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CREACION DE ARTICULOS\DATA PRECOMPRA\HOKA\"/>
    </mc:Choice>
  </mc:AlternateContent>
  <xr:revisionPtr revIDLastSave="0" documentId="13_ncr:1_{EA259102-9236-420C-8CF7-2C5C238ED056}" xr6:coauthVersionLast="47" xr6:coauthVersionMax="47" xr10:uidLastSave="{00000000-0000-0000-0000-000000000000}"/>
  <bookViews>
    <workbookView xWindow="-108" yWindow="-108" windowWidth="23256" windowHeight="12456" xr2:uid="{2448F64F-14C0-408C-B63B-CC8578A8B098}"/>
  </bookViews>
  <sheets>
    <sheet name="Hoja1" sheetId="1" r:id="rId1"/>
    <sheet name="Sizes" sheetId="2" r:id="rId2"/>
  </sheets>
  <definedNames>
    <definedName name="_xlnm._FilterDatabase" localSheetId="0" hidden="1">Hoja1!$A$3:$O$640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2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4" i="1"/>
  <c r="N2" i="1"/>
  <c r="I43" i="2" l="1"/>
  <c r="Q25" i="2" l="1"/>
  <c r="Q24" i="2"/>
  <c r="M20" i="2"/>
  <c r="M18" i="2"/>
  <c r="M14" i="2"/>
  <c r="M13" i="2"/>
  <c r="M12" i="2"/>
  <c r="O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</author>
  </authors>
  <commentList>
    <comment ref="B168" authorId="0" shapeId="0" xr:uid="{12BF0804-D6AF-4351-9C33-1EBDADCA9A90}">
      <text>
        <r>
          <rPr>
            <b/>
            <sz val="10"/>
            <color indexed="81"/>
            <rFont val="Tahoma"/>
            <family val="2"/>
          </rPr>
          <t>Jorge:</t>
        </r>
        <r>
          <rPr>
            <sz val="10"/>
            <color indexed="81"/>
            <rFont val="Tahoma"/>
            <family val="2"/>
          </rPr>
          <t xml:space="preserve">
Nvo color: ALK</t>
        </r>
      </text>
    </comment>
    <comment ref="B169" authorId="0" shapeId="0" xr:uid="{EC0CC960-29F5-45EE-9FC4-A4D2CBEE3188}">
      <text>
        <r>
          <rPr>
            <b/>
            <sz val="10"/>
            <color indexed="81"/>
            <rFont val="Tahoma"/>
            <family val="2"/>
          </rPr>
          <t>Jorge:</t>
        </r>
        <r>
          <rPr>
            <sz val="10"/>
            <color indexed="81"/>
            <rFont val="Tahoma"/>
            <family val="2"/>
          </rPr>
          <t xml:space="preserve">
Cambio codigo color: ALK</t>
        </r>
      </text>
    </comment>
    <comment ref="B170" authorId="0" shapeId="0" xr:uid="{246481BA-92E9-4F84-B67D-B15781911D07}">
      <text>
        <r>
          <rPr>
            <b/>
            <sz val="10"/>
            <color indexed="81"/>
            <rFont val="Tahoma"/>
            <family val="2"/>
          </rPr>
          <t>Jorge:</t>
        </r>
        <r>
          <rPr>
            <sz val="10"/>
            <color indexed="81"/>
            <rFont val="Tahoma"/>
            <family val="2"/>
          </rPr>
          <t xml:space="preserve">
Cambio de codigo color ALk</t>
        </r>
      </text>
    </comment>
  </commentList>
</comments>
</file>

<file path=xl/sharedStrings.xml><?xml version="1.0" encoding="utf-8"?>
<sst xmlns="http://schemas.openxmlformats.org/spreadsheetml/2006/main" count="5320" uniqueCount="1166">
  <si>
    <t>Style</t>
  </si>
  <si>
    <t>Gender</t>
  </si>
  <si>
    <t>Description</t>
  </si>
  <si>
    <t>Color</t>
  </si>
  <si>
    <t>MSRP</t>
  </si>
  <si>
    <t/>
  </si>
  <si>
    <t>1171927-FLCK</t>
  </si>
  <si>
    <t>Unisex</t>
  </si>
  <si>
    <t>U CIELO X1 3.0</t>
  </si>
  <si>
    <t>FROST / BLACK</t>
  </si>
  <si>
    <t>1171927-CRBN</t>
  </si>
  <si>
    <t>CARBON BLACK / BLACK</t>
  </si>
  <si>
    <t>1168724-FLCT</t>
  </si>
  <si>
    <t>U ROCKET X 3</t>
  </si>
  <si>
    <t>FROST / ELECTRIC LIME</t>
  </si>
  <si>
    <t>1168724-BNNN</t>
  </si>
  <si>
    <t>BLACK / NEON NEBULA</t>
  </si>
  <si>
    <t>1168721-GBLV</t>
  </si>
  <si>
    <t>Women's</t>
  </si>
  <si>
    <t>W MACH X 3</t>
  </si>
  <si>
    <t>GLIMMERING BLUE / VARSITY NAVY</t>
  </si>
  <si>
    <t>1168720-CRYV</t>
  </si>
  <si>
    <t>Men's</t>
  </si>
  <si>
    <t>M MACH X 3</t>
  </si>
  <si>
    <t>COSMIC GREY / VIRTUAL BLUE</t>
  </si>
  <si>
    <t>1171938-GLFR</t>
  </si>
  <si>
    <t>W MACH 7</t>
  </si>
  <si>
    <t>GLIMMERING BLUE / FROST</t>
  </si>
  <si>
    <t>1171938-OST</t>
  </si>
  <si>
    <t>OAT MILK / ALABASTER</t>
  </si>
  <si>
    <t>1171938-NZH</t>
  </si>
  <si>
    <t>NEON YUZU / HOKA CITRUS</t>
  </si>
  <si>
    <t>FADED NAVY / GOLD</t>
  </si>
  <si>
    <t>BLACK / WHITE</t>
  </si>
  <si>
    <t>1171904-PTYG</t>
  </si>
  <si>
    <t>M MACH 7</t>
  </si>
  <si>
    <t>PUTTY / GROUT</t>
  </si>
  <si>
    <t>1171904-VSF</t>
  </si>
  <si>
    <t>VIRTUAL BLUE / SOFT COBALT</t>
  </si>
  <si>
    <t>1171904-NZH</t>
  </si>
  <si>
    <t>CARBON BLACK / COSMIC PURPLE</t>
  </si>
  <si>
    <t>BLACK / BLACK</t>
  </si>
  <si>
    <t>W SKYWARD X 2</t>
  </si>
  <si>
    <t>1171926-SLMM</t>
  </si>
  <si>
    <t>STARDUST / GLIMMERING BLUE</t>
  </si>
  <si>
    <t>M SKYWARD X 2</t>
  </si>
  <si>
    <t>1171925-SYVR</t>
  </si>
  <si>
    <t>STELLAR GREY / VARSITY NAVY</t>
  </si>
  <si>
    <t>1162012-WKP</t>
  </si>
  <si>
    <t>W BONDI 9</t>
  </si>
  <si>
    <t>WHITE / PINK OPAL</t>
  </si>
  <si>
    <t>1162012-RRCK</t>
  </si>
  <si>
    <t>RIVER ROCK GREY / ALABASTER</t>
  </si>
  <si>
    <t>1162012-RRYM</t>
  </si>
  <si>
    <t>RIVER ROCK GREY / MINERAL ORE</t>
  </si>
  <si>
    <t>1162012-BWHT</t>
  </si>
  <si>
    <t>1162012-WWH</t>
  </si>
  <si>
    <t>WHITE / WHITE</t>
  </si>
  <si>
    <t>1162012-BBLC</t>
  </si>
  <si>
    <t>1162012-FLCK</t>
  </si>
  <si>
    <t>1179195-ATRM</t>
  </si>
  <si>
    <t>W BONDI 9 GLM</t>
  </si>
  <si>
    <t>ALABASTER / MINERAL BLUE</t>
  </si>
  <si>
    <t>1162014-BBLC</t>
  </si>
  <si>
    <t>W BONDI 9 WIDE</t>
  </si>
  <si>
    <t>1162014-BWHT</t>
  </si>
  <si>
    <t>1162011-FLCK</t>
  </si>
  <si>
    <t>M BONDI 9</t>
  </si>
  <si>
    <t>1162011-RRCK</t>
  </si>
  <si>
    <t>1162011-WTCT</t>
  </si>
  <si>
    <t>WHITE / CITRUS</t>
  </si>
  <si>
    <t>1162011-DHN</t>
  </si>
  <si>
    <t>DOWNPOUR / THUNDER CLOUD</t>
  </si>
  <si>
    <t>1162011-BKRV</t>
  </si>
  <si>
    <t>BLACK / RIVER ROCK GREY</t>
  </si>
  <si>
    <t>1162011-BBLC</t>
  </si>
  <si>
    <t>1162011-BWHT</t>
  </si>
  <si>
    <t>1162011-GCTC</t>
  </si>
  <si>
    <t>GALACTIC GREY / STELLAR GREY</t>
  </si>
  <si>
    <t>1179194-BRLYF</t>
  </si>
  <si>
    <t>M BONDI 9 GLM</t>
  </si>
  <si>
    <t>BARLEY FLOUR / BARLEY</t>
  </si>
  <si>
    <t>1162013-BBLC</t>
  </si>
  <si>
    <t>M BONDI 9 WIDE</t>
  </si>
  <si>
    <t>1162013-BWHT</t>
  </si>
  <si>
    <t>1162013-GCTC</t>
  </si>
  <si>
    <t>1176530-CNNY</t>
  </si>
  <si>
    <t>W CLIFTON PRO</t>
  </si>
  <si>
    <t>COSMIC GREY / NEON YUZU</t>
  </si>
  <si>
    <t>1176530-FYGL</t>
  </si>
  <si>
    <t>FADED NAVY / GLIMMERING BLUE</t>
  </si>
  <si>
    <t>1176530-FHK</t>
  </si>
  <si>
    <t>FROST / HOKA CITRUS</t>
  </si>
  <si>
    <t>1176530-CKCS</t>
  </si>
  <si>
    <t>1183113-AKP</t>
  </si>
  <si>
    <t>W CLIFTON PRO GLM</t>
  </si>
  <si>
    <t>ALABASTER / PINK OPAL</t>
  </si>
  <si>
    <t>1176510-CMCGR</t>
  </si>
  <si>
    <t>M CLIFTON PRO</t>
  </si>
  <si>
    <t>COSMIC GREY / BLACK</t>
  </si>
  <si>
    <t>1176510-VFT</t>
  </si>
  <si>
    <t>VARSITY NAVY / SOFT COBALT</t>
  </si>
  <si>
    <t>1176510-FSTV</t>
  </si>
  <si>
    <t>FROST / VIRTUAL BLUE</t>
  </si>
  <si>
    <t>1176510-CCKT</t>
  </si>
  <si>
    <t>CARBON BLACK / TART APPLE</t>
  </si>
  <si>
    <t>1183112-MLSP</t>
  </si>
  <si>
    <t>M CLIFTON PRO GLM</t>
  </si>
  <si>
    <t>MINERAL BLUE / SPROUTED GREEN</t>
  </si>
  <si>
    <t>1176573-NZF</t>
  </si>
  <si>
    <t>W CLIFTON 11</t>
  </si>
  <si>
    <t>NEON YUZU / FROST</t>
  </si>
  <si>
    <t>1176573-FMM</t>
  </si>
  <si>
    <t>FROST / GLIMMERING BLUE</t>
  </si>
  <si>
    <t>1176573-WBLC</t>
  </si>
  <si>
    <t>WHITE / BLACK</t>
  </si>
  <si>
    <t>1176573-WWH</t>
  </si>
  <si>
    <t>1176573-BWHT</t>
  </si>
  <si>
    <t>1176573-BBLC</t>
  </si>
  <si>
    <t>BLACK / NEON DRAGONFRUIT</t>
  </si>
  <si>
    <t>1176573-FYZ</t>
  </si>
  <si>
    <t>FROST / NEON YUZU</t>
  </si>
  <si>
    <t>1176573-PKPL</t>
  </si>
  <si>
    <t>PINK OPAL / ALABASTER</t>
  </si>
  <si>
    <t>STARDUST / ALABASTER</t>
  </si>
  <si>
    <t>1176573-ARMR</t>
  </si>
  <si>
    <t>ALABASTER / MORNING DEW</t>
  </si>
  <si>
    <t>1179199-PQR</t>
  </si>
  <si>
    <t>W CLIFTON 11 GLM</t>
  </si>
  <si>
    <t>PINK OPAL / QUARTZITE</t>
  </si>
  <si>
    <t>1177539-OHN</t>
  </si>
  <si>
    <t>W CLIFTON 11 WIDE</t>
  </si>
  <si>
    <t>OAT MILK / HONEYCOMB</t>
  </si>
  <si>
    <t>1177539-BWHT</t>
  </si>
  <si>
    <t>1177539-BBLC</t>
  </si>
  <si>
    <t>1176572-FLCK</t>
  </si>
  <si>
    <t>M CLIFTON 11</t>
  </si>
  <si>
    <t>1176572-VSF</t>
  </si>
  <si>
    <t>1176572-GCTC</t>
  </si>
  <si>
    <t>1176572-WBLC</t>
  </si>
  <si>
    <t>1176572-BWHT</t>
  </si>
  <si>
    <t>1176572-BBLC</t>
  </si>
  <si>
    <t>1176572-NNTN</t>
  </si>
  <si>
    <t>NEON TANGERINE / FROST</t>
  </si>
  <si>
    <t>1176572-SLBS</t>
  </si>
  <si>
    <t>1176572-BYPB</t>
  </si>
  <si>
    <t>BOULDER GREY / PEBBLE GREY</t>
  </si>
  <si>
    <t>GALACTIC GREY / STARDUST</t>
  </si>
  <si>
    <t>1179198-BRLYF</t>
  </si>
  <si>
    <t>M CLIFTON 11 GLM</t>
  </si>
  <si>
    <t>1177538-BWHT</t>
  </si>
  <si>
    <t>M CLIFTON 11 WIDE</t>
  </si>
  <si>
    <t>1177538-BBLC</t>
  </si>
  <si>
    <t>1176575-SZD</t>
  </si>
  <si>
    <t>W CLIFTON 11 GTX</t>
  </si>
  <si>
    <t>SMOKY QUARTZ / DEEP MAUVE</t>
  </si>
  <si>
    <t>1183115-AKP</t>
  </si>
  <si>
    <t>W CLIFTON 11 GTX GLM</t>
  </si>
  <si>
    <t>1176574-RKGR</t>
  </si>
  <si>
    <t>M CLIFTON 11 GTX</t>
  </si>
  <si>
    <t>RIVER ROCK GREY / CARBON BLACK</t>
  </si>
  <si>
    <t>1183114-BRLYF</t>
  </si>
  <si>
    <t>M CLIFTON 11 GTX GLM</t>
  </si>
  <si>
    <t>1171933-FYGL</t>
  </si>
  <si>
    <t>W GAVIOTA 6</t>
  </si>
  <si>
    <t>1171933-BWHT</t>
  </si>
  <si>
    <t>1183111-PQR</t>
  </si>
  <si>
    <t>W GAVIOTA 6 GLM</t>
  </si>
  <si>
    <t>1171932-VTLB</t>
  </si>
  <si>
    <t>M GAVIOTA 6</t>
  </si>
  <si>
    <t>VIRTUAL BLUE / VARSITY NAVY</t>
  </si>
  <si>
    <t>1171932-BWHT</t>
  </si>
  <si>
    <t>1183110-BYKL</t>
  </si>
  <si>
    <t>M GAVIOTA 6 GLM</t>
  </si>
  <si>
    <t>BABY KALE / NETTLE LEAF</t>
  </si>
  <si>
    <t>1176570-VFD</t>
  </si>
  <si>
    <t>W ARAHI 9</t>
  </si>
  <si>
    <t>VARSITY NAVY / FADED NAVY</t>
  </si>
  <si>
    <t>1176570-ALK</t>
  </si>
  <si>
    <t>ALABASTER / OAT MILK</t>
  </si>
  <si>
    <t>1176570-BWHT</t>
  </si>
  <si>
    <t>1176570-BBLC</t>
  </si>
  <si>
    <t>1179197-MBLW</t>
  </si>
  <si>
    <t>W ARAHI 9 GLM</t>
  </si>
  <si>
    <t>MINERAL BLUE / WASHED BLUE</t>
  </si>
  <si>
    <t>1176531-VSF</t>
  </si>
  <si>
    <t>M ARAHI 9</t>
  </si>
  <si>
    <t>1176531-FLCK</t>
  </si>
  <si>
    <t>1176531-CRDS</t>
  </si>
  <si>
    <t>COSMIC GREY / STARDUST</t>
  </si>
  <si>
    <t>1176531-BWHT</t>
  </si>
  <si>
    <t>1176531-BBLC</t>
  </si>
  <si>
    <t>1176570-FLCK</t>
  </si>
  <si>
    <t>1179196-WSHD</t>
  </si>
  <si>
    <t>M ARAHI 9 GLM</t>
  </si>
  <si>
    <t>WASHED BLUE / SLATE BLUE</t>
  </si>
  <si>
    <t>W RINCON 5</t>
  </si>
  <si>
    <t>1176631-GBLS</t>
  </si>
  <si>
    <t>GLIMMERING BLUE / SILVER</t>
  </si>
  <si>
    <t>1176631-PKPN</t>
  </si>
  <si>
    <t>PINK PUNCH / ALABASTER</t>
  </si>
  <si>
    <t>1176631-NZB</t>
  </si>
  <si>
    <t>NEON YUZU / BLACK</t>
  </si>
  <si>
    <t>1176631-BWHT</t>
  </si>
  <si>
    <t>1176631-BBLC</t>
  </si>
  <si>
    <t>1179201-ATRM</t>
  </si>
  <si>
    <t>W RINCON 5 GLM</t>
  </si>
  <si>
    <t>M RINCON 5</t>
  </si>
  <si>
    <t>1176630-FLCK</t>
  </si>
  <si>
    <t>1176630-VTLB</t>
  </si>
  <si>
    <t>1176630-BWHT</t>
  </si>
  <si>
    <t>1176630-BBLC</t>
  </si>
  <si>
    <t>1176630-ALVL</t>
  </si>
  <si>
    <t>ANTIQUE OLIVE / ALABASTER</t>
  </si>
  <si>
    <t>1176630-FVYG</t>
  </si>
  <si>
    <t>1179200-BKLS</t>
  </si>
  <si>
    <t>M RINCON 5 GLM</t>
  </si>
  <si>
    <t>BABY KALE / SLATE BLUE</t>
  </si>
  <si>
    <t>1168877-MBLW</t>
  </si>
  <si>
    <t>W SKYWARD LACELESS</t>
  </si>
  <si>
    <t>1168876-CYCS</t>
  </si>
  <si>
    <t>M SKYWARD LACELESS</t>
  </si>
  <si>
    <t>CLIFF GREY / CAST IRON</t>
  </si>
  <si>
    <t>1135061-ARMB</t>
  </si>
  <si>
    <t>U ORA RECOVERY SLIDE 3</t>
  </si>
  <si>
    <t>ALABASTER / AMBIENT BLUE</t>
  </si>
  <si>
    <t>1135061-WTNN</t>
  </si>
  <si>
    <t>WHITE / NEON YUZU</t>
  </si>
  <si>
    <t>1135061-BBLC</t>
  </si>
  <si>
    <t>1135061-GYGY</t>
  </si>
  <si>
    <t>GREY / GREY</t>
  </si>
  <si>
    <t>1135061-SSSS</t>
  </si>
  <si>
    <t>SHIFTING SAND / SHIFTING SAND</t>
  </si>
  <si>
    <t>1155154-BWHT</t>
  </si>
  <si>
    <t>U ORA ATHLETIC SLIDE</t>
  </si>
  <si>
    <t>1155154-TSK</t>
  </si>
  <si>
    <t>TART APPLE / SKYWARD BLUE</t>
  </si>
  <si>
    <t>1176633-FNTN</t>
  </si>
  <si>
    <t>W TECTON X 4</t>
  </si>
  <si>
    <t>FROST / NEON TANGERINE</t>
  </si>
  <si>
    <t>1176632-FNTN</t>
  </si>
  <si>
    <t>M TECTON X 4</t>
  </si>
  <si>
    <t>1176331-PHK</t>
  </si>
  <si>
    <t>W ROCKET X TRAIL</t>
  </si>
  <si>
    <t>PURPLE FOG / HOKA CITRUS</t>
  </si>
  <si>
    <t>1176330-SNNN</t>
  </si>
  <si>
    <t>M ROCKET X TRAIL</t>
  </si>
  <si>
    <t>SQUID INK / NEON NEBULA</t>
  </si>
  <si>
    <t>1162010-BNND</t>
  </si>
  <si>
    <t>W MAFATE X</t>
  </si>
  <si>
    <t>1161990-BCQ</t>
  </si>
  <si>
    <t>M MAFATE X</t>
  </si>
  <si>
    <t>BLACK / ELECTRIC AQUA</t>
  </si>
  <si>
    <t>1176670-BRLYF</t>
  </si>
  <si>
    <t>W STINSON 8</t>
  </si>
  <si>
    <t>BLACK / OUTER ORBIT</t>
  </si>
  <si>
    <t>1176670-PKPL</t>
  </si>
  <si>
    <t>1176670-SNKL</t>
  </si>
  <si>
    <t>SQUID INK / ELECTRIC AQUA</t>
  </si>
  <si>
    <t>1176637-BHK</t>
  </si>
  <si>
    <t>M STINSON 8</t>
  </si>
  <si>
    <t>BLACK / HOKA CITRUS</t>
  </si>
  <si>
    <t>1176637-VFD</t>
  </si>
  <si>
    <t>1176637-PPLF</t>
  </si>
  <si>
    <t>PURPLE FOG / NEON GREEN</t>
  </si>
  <si>
    <t>1171929-BYCS</t>
  </si>
  <si>
    <t>W SPEEDGOAT 7</t>
  </si>
  <si>
    <t>BLUEBERRY / COSMIC GREY</t>
  </si>
  <si>
    <t>1171929-MLLW</t>
  </si>
  <si>
    <t>MELLOW LILAC / PURPLE FOG</t>
  </si>
  <si>
    <t>1171929-ARMR</t>
  </si>
  <si>
    <t>1171928-VRL</t>
  </si>
  <si>
    <t>M SPEEDGOAT 7</t>
  </si>
  <si>
    <t>VARSITY NAVY / BARLEY FLOUR</t>
  </si>
  <si>
    <t>1171928-BLLR</t>
  </si>
  <si>
    <t>1171928-OTV</t>
  </si>
  <si>
    <t>OUTER ORBIT / VIRTUAL BLUE</t>
  </si>
  <si>
    <t>1171928-BHK</t>
  </si>
  <si>
    <t>1176677-DMVB</t>
  </si>
  <si>
    <t>W SPEEDGOAT 7 GTX</t>
  </si>
  <si>
    <t>DEEP MAUVE / BLACK</t>
  </si>
  <si>
    <t>1176674-SHCL</t>
  </si>
  <si>
    <t>M SPEEDGOAT 7 GTX</t>
  </si>
  <si>
    <t>SPICED CHOCOLATE / RIVER ROCK GREY</t>
  </si>
  <si>
    <t>1168717-BNKP</t>
  </si>
  <si>
    <t>W CHALLENGER 8</t>
  </si>
  <si>
    <t>BLACK / PINK OPAL</t>
  </si>
  <si>
    <t>1168717-GBLT</t>
  </si>
  <si>
    <t>GLIMMERING BLUE / TART APPLE</t>
  </si>
  <si>
    <t>1168717-GYSR</t>
  </si>
  <si>
    <t>GALACTIC GREY / SOARING BLUE</t>
  </si>
  <si>
    <t>1168717-PGB</t>
  </si>
  <si>
    <t>PURPLE FOG / BLACK</t>
  </si>
  <si>
    <t>1168716-BYFL</t>
  </si>
  <si>
    <t>M CHALLENGER 8</t>
  </si>
  <si>
    <t>BARLEY / BARLEY FLOUR</t>
  </si>
  <si>
    <t>1168716-NNGR</t>
  </si>
  <si>
    <t>NEON TANGERINE / HOKA CITRUS</t>
  </si>
  <si>
    <t>1168716-STVR</t>
  </si>
  <si>
    <t>STARDUST / VIRTUAL BLUE</t>
  </si>
  <si>
    <t>1168716-RCS</t>
  </si>
  <si>
    <t>RIVER ROCK GREY / CAST IRON</t>
  </si>
  <si>
    <t>1168716-SQDN</t>
  </si>
  <si>
    <t>SQUID INK / BLACK</t>
  </si>
  <si>
    <t>1168716-BCKT</t>
  </si>
  <si>
    <t>SMOKY QUARTZ / ALABASTER</t>
  </si>
  <si>
    <t>1168723-FSTT</t>
  </si>
  <si>
    <t>W MAFATE 5</t>
  </si>
  <si>
    <t>FROST / TART APPLE</t>
  </si>
  <si>
    <t>1168723-BCQ</t>
  </si>
  <si>
    <t>1168722-FHK</t>
  </si>
  <si>
    <t>M MAFATE 5</t>
  </si>
  <si>
    <t>1168722-BHK</t>
  </si>
  <si>
    <t>W TORRENT 5</t>
  </si>
  <si>
    <t>1176634-SRYC</t>
  </si>
  <si>
    <t>STELLAR GREY / COSMIC GREY</t>
  </si>
  <si>
    <t>1176634-FYZ</t>
  </si>
  <si>
    <t>1176650-GLCT</t>
  </si>
  <si>
    <t>M TORRENT 5</t>
  </si>
  <si>
    <t>1176650-BCKT</t>
  </si>
  <si>
    <t>1176671-SZL</t>
  </si>
  <si>
    <t>W SPEEDGOAT 7 HIKE GTX</t>
  </si>
  <si>
    <t>1176671-FVYB</t>
  </si>
  <si>
    <t>FADED NAVY / BARLEY FLOUR</t>
  </si>
  <si>
    <t>BLACK / ALABASTER</t>
  </si>
  <si>
    <t>1176638-BYFL</t>
  </si>
  <si>
    <t>M SPEEDGOAT 7 HIKE GTX</t>
  </si>
  <si>
    <t>1176638-SHCL</t>
  </si>
  <si>
    <t>1172913-AMM</t>
  </si>
  <si>
    <t>W TRANSPORT HIKE GTX</t>
  </si>
  <si>
    <t>ALABASTER / GLIMMERING BLUE</t>
  </si>
  <si>
    <t>1172913-DKY</t>
  </si>
  <si>
    <t>DEEP MAUVE / SMOKY QUARTZ</t>
  </si>
  <si>
    <t>1172912-MYF</t>
  </si>
  <si>
    <t>M TRANSPORT HIKE GTX</t>
  </si>
  <si>
    <t>MUSTARD SEED / BARLEY FLOUR</t>
  </si>
  <si>
    <t>1172912-NLLF</t>
  </si>
  <si>
    <t>NETTLE LEAF / ALABASTER</t>
  </si>
  <si>
    <t>1171850-GBLG</t>
  </si>
  <si>
    <t>W TRANSPORT 2</t>
  </si>
  <si>
    <t>GLIMMERING BLUE / GLIMMERING BLUE</t>
  </si>
  <si>
    <t>1171850-MLLW</t>
  </si>
  <si>
    <t>1171850-ABST</t>
  </si>
  <si>
    <t>ALABASTER / ALABASTER</t>
  </si>
  <si>
    <t>1171850-BKLB</t>
  </si>
  <si>
    <t>1171851-ATPR</t>
  </si>
  <si>
    <t>M TRANSPORT 2</t>
  </si>
  <si>
    <t>ARCHIVAL TAUPE / ARCHIVAL TAUPE</t>
  </si>
  <si>
    <t>1171851-NRV</t>
  </si>
  <si>
    <t>NETTLE LEAF / RIVER ROCK GREY</t>
  </si>
  <si>
    <t>1171851-CCKW</t>
  </si>
  <si>
    <t>CARBON BLACK / WASHED BLUE</t>
  </si>
  <si>
    <t>1171851-BKLB</t>
  </si>
  <si>
    <t>1171851-BBLC</t>
  </si>
  <si>
    <t>1171893-BBLC</t>
  </si>
  <si>
    <t>W KAWANA 3</t>
  </si>
  <si>
    <t>1171893-WBLG</t>
  </si>
  <si>
    <t>WASHED BLUE / GLIMMERING BLUE</t>
  </si>
  <si>
    <t>1171893-WWH</t>
  </si>
  <si>
    <t>1171894-BBLC</t>
  </si>
  <si>
    <t>M KAWANA 3</t>
  </si>
  <si>
    <t>1171894-FNVY</t>
  </si>
  <si>
    <t>FADED NAVY / ELECTRIC AQUA</t>
  </si>
  <si>
    <t>1171894-STVR</t>
  </si>
  <si>
    <t>1171894-WWH</t>
  </si>
  <si>
    <t>1126851-FSTST</t>
  </si>
  <si>
    <t>U MAFATE SPEED 2</t>
  </si>
  <si>
    <t>FROST / STONE</t>
  </si>
  <si>
    <t>1126851-AVCR</t>
  </si>
  <si>
    <t>ANTIQUE OLIVE / CARBON BLACK</t>
  </si>
  <si>
    <t>1126851-ATPR</t>
  </si>
  <si>
    <t>1126851-SYTR</t>
  </si>
  <si>
    <t>STELLAR GREY / OUTER ORBIT</t>
  </si>
  <si>
    <t>1126851-BKSV</t>
  </si>
  <si>
    <t>BLACK / SILVER</t>
  </si>
  <si>
    <t>1126851-CYLB</t>
  </si>
  <si>
    <t>COSMIC GREY / ALABASTER</t>
  </si>
  <si>
    <t>W BONDI 7</t>
  </si>
  <si>
    <t>1110519-VWH</t>
  </si>
  <si>
    <t>VINTAGE YELLOW / HONEYCOMB</t>
  </si>
  <si>
    <t>1110519-SLWL</t>
  </si>
  <si>
    <t>STARDUST / MELLOW LILAC</t>
  </si>
  <si>
    <t>1110519-OKT</t>
  </si>
  <si>
    <t>OAT MILK / OAT MILK</t>
  </si>
  <si>
    <t>1110518-WBLC</t>
  </si>
  <si>
    <t>M BONDI 7</t>
  </si>
  <si>
    <t>1110518-ALVC</t>
  </si>
  <si>
    <t>ANTIQUE OLIVE / CAST IRON</t>
  </si>
  <si>
    <t>1110518-ATPR</t>
  </si>
  <si>
    <t>1110518-BBLC</t>
  </si>
  <si>
    <t>BLACK / STARDUST</t>
  </si>
  <si>
    <t>1162710-ARRB</t>
  </si>
  <si>
    <t>U SPEEDGOAT 2</t>
  </si>
  <si>
    <t>ALABASTER / OUTER ORBIT</t>
  </si>
  <si>
    <t>1162710-SWSH</t>
  </si>
  <si>
    <t>SLATE BLUE / WASHED BLUE</t>
  </si>
  <si>
    <t>1162710-PFF</t>
  </si>
  <si>
    <t>PEBBLE GREY / CLIFF GREY</t>
  </si>
  <si>
    <t>1162710-CYBY</t>
  </si>
  <si>
    <t>COSMIC GREY / BAY LEAF</t>
  </si>
  <si>
    <t>1171910-MDW</t>
  </si>
  <si>
    <t>U SPEEDGOAT 2 TS</t>
  </si>
  <si>
    <t>MORNING DEW / CLIFF GREY</t>
  </si>
  <si>
    <t>1171910-RCS</t>
  </si>
  <si>
    <t>W CLIFTON UTL</t>
  </si>
  <si>
    <t>1176644-CLLR</t>
  </si>
  <si>
    <t>COSMIC GREY / STELLAR GREY</t>
  </si>
  <si>
    <t>1176644-BBLC</t>
  </si>
  <si>
    <t>1176644-PLDP</t>
  </si>
  <si>
    <t>PINK OPAL / DEEP MAUVE</t>
  </si>
  <si>
    <t>1176644-VGYL</t>
  </si>
  <si>
    <t>VINTAGE YELLOW / GOLD</t>
  </si>
  <si>
    <t>1176643-CLLR</t>
  </si>
  <si>
    <t>M CLIFTON UTL</t>
  </si>
  <si>
    <t>1176643-FLCK</t>
  </si>
  <si>
    <t>1176643-BBLC</t>
  </si>
  <si>
    <t>ANTIQUE OLIVE / BLACK</t>
  </si>
  <si>
    <t>1176643-ATPR</t>
  </si>
  <si>
    <t>1176251-FCG</t>
  </si>
  <si>
    <t>W MACH REMASTERED</t>
  </si>
  <si>
    <t>FROST / COSMIC GREY</t>
  </si>
  <si>
    <t>OBSIDIAN / OBSIDIAN</t>
  </si>
  <si>
    <t>1176251M-ASY</t>
  </si>
  <si>
    <t>ALABASTER / CHERRY SYRUP</t>
  </si>
  <si>
    <t>1176251M-PYCM</t>
  </si>
  <si>
    <t>PUTTY / CEMENT</t>
  </si>
  <si>
    <t>M MACH REMASTERED</t>
  </si>
  <si>
    <t>1176250M-FLCK</t>
  </si>
  <si>
    <t>1176250M-ALVB</t>
  </si>
  <si>
    <t>1176250M-AZZ</t>
  </si>
  <si>
    <t>ARCHIVAL TAUPE / DRIZZLE</t>
  </si>
  <si>
    <t>1176250M-ONB</t>
  </si>
  <si>
    <t>1168450-BKSTR</t>
  </si>
  <si>
    <t>U MAFATE SPEED 4 LITE</t>
  </si>
  <si>
    <t>1168450-ORV</t>
  </si>
  <si>
    <t>OAT MILK / RIVER ROCK GREY</t>
  </si>
  <si>
    <t>1168450-BCKT</t>
  </si>
  <si>
    <t>U MAFATE THREE2 WORDMARK</t>
  </si>
  <si>
    <t>1175490-OSQ</t>
  </si>
  <si>
    <t>OAT MILK / SQUID INK</t>
  </si>
  <si>
    <t>1175490-BCKT</t>
  </si>
  <si>
    <t>Kids'</t>
  </si>
  <si>
    <t>1168860-OND</t>
  </si>
  <si>
    <t>Y CLIFTON 10 BIG KIDS</t>
  </si>
  <si>
    <t>OVERCAST / NEON DRAGONFRUIT</t>
  </si>
  <si>
    <t>1168860-NCQ</t>
  </si>
  <si>
    <t>NIGHT GLOW BLUE / ELECTRIC AQUA</t>
  </si>
  <si>
    <t>1168860-BBLC</t>
  </si>
  <si>
    <t>1168860-LRMT</t>
  </si>
  <si>
    <t>LILAC CREAM / TANGERINE GLOW</t>
  </si>
  <si>
    <t>Y RINCON 4 BIG KIDS</t>
  </si>
  <si>
    <t>1168874-GBLS</t>
  </si>
  <si>
    <t>1168874-BWHT</t>
  </si>
  <si>
    <t>1168874-LRMT</t>
  </si>
  <si>
    <t>Imagen</t>
  </si>
  <si>
    <t>Color Story</t>
  </si>
  <si>
    <t>MARKETING</t>
  </si>
  <si>
    <t>Planning Category</t>
  </si>
  <si>
    <t>Project Type</t>
  </si>
  <si>
    <t>Road</t>
  </si>
  <si>
    <t>Joy</t>
  </si>
  <si>
    <t>CU</t>
  </si>
  <si>
    <t>Sports Lab</t>
  </si>
  <si>
    <t>Legacy</t>
  </si>
  <si>
    <t>CO</t>
  </si>
  <si>
    <t>BTS</t>
  </si>
  <si>
    <t>Core</t>
  </si>
  <si>
    <t>LS X PERF</t>
  </si>
  <si>
    <t>Glimmers</t>
  </si>
  <si>
    <t>MU</t>
  </si>
  <si>
    <t>CTM</t>
  </si>
  <si>
    <t>NUB</t>
  </si>
  <si>
    <t>NU</t>
  </si>
  <si>
    <t>Grit</t>
  </si>
  <si>
    <t>Recovery</t>
  </si>
  <si>
    <t>Trail</t>
  </si>
  <si>
    <t>Athlete</t>
  </si>
  <si>
    <t>Fitness</t>
  </si>
  <si>
    <t>Lifestyle</t>
  </si>
  <si>
    <t>PH</t>
  </si>
  <si>
    <t>ISO</t>
  </si>
  <si>
    <t>CC</t>
  </si>
  <si>
    <t>TAUPE</t>
  </si>
  <si>
    <t>SHIMMERS</t>
  </si>
  <si>
    <t>SS</t>
  </si>
  <si>
    <t>SL</t>
  </si>
  <si>
    <t>GG</t>
  </si>
  <si>
    <t>Liquid Luster</t>
  </si>
  <si>
    <t>Craft Glow</t>
  </si>
  <si>
    <t>Glow 2</t>
  </si>
  <si>
    <t>Intro Date</t>
  </si>
  <si>
    <t>Order</t>
  </si>
  <si>
    <t>Valor</t>
  </si>
  <si>
    <t xml:space="preserve"> HOKA RUN SIZES</t>
  </si>
  <si>
    <t>Footwear</t>
  </si>
  <si>
    <t>Men</t>
  </si>
  <si>
    <t>Prepack</t>
  </si>
  <si>
    <t>Total</t>
  </si>
  <si>
    <t>A</t>
  </si>
  <si>
    <t>B</t>
  </si>
  <si>
    <t>C</t>
  </si>
  <si>
    <t>Women</t>
  </si>
  <si>
    <t>5/6</t>
  </si>
  <si>
    <t>5.5/6.5</t>
  </si>
  <si>
    <t>6/7</t>
  </si>
  <si>
    <t>6.5/7.5</t>
  </si>
  <si>
    <t>7/8</t>
  </si>
  <si>
    <t>7.5/8.5</t>
  </si>
  <si>
    <t>8/9</t>
  </si>
  <si>
    <t>8.5/9.5</t>
  </si>
  <si>
    <t>9/10</t>
  </si>
  <si>
    <t>9.5/10.5</t>
  </si>
  <si>
    <t>10/11</t>
  </si>
  <si>
    <t>10.5/11.5</t>
  </si>
  <si>
    <t>11/12</t>
  </si>
  <si>
    <t>11.5/12.5</t>
  </si>
  <si>
    <t>U1</t>
  </si>
  <si>
    <t>U2</t>
  </si>
  <si>
    <t>Sandals**</t>
  </si>
  <si>
    <t>SM1</t>
  </si>
  <si>
    <t>SM2</t>
  </si>
  <si>
    <t>SW1</t>
  </si>
  <si>
    <t>SW2</t>
  </si>
  <si>
    <t>Niños</t>
  </si>
  <si>
    <t>G</t>
  </si>
  <si>
    <t>WHS</t>
  </si>
  <si>
    <t>1171927-FLCK-U1</t>
  </si>
  <si>
    <t>1171927-FLCK-U2</t>
  </si>
  <si>
    <t>1171927-CRBN-U1</t>
  </si>
  <si>
    <t>1171927-CRBN-U2</t>
  </si>
  <si>
    <t>1168724-FLCT-U1</t>
  </si>
  <si>
    <t>1168724-FLCT-U2</t>
  </si>
  <si>
    <t>1168724-BNNN-U1</t>
  </si>
  <si>
    <t>1168724-BNNN-U2</t>
  </si>
  <si>
    <t>1168721-GBLV-A</t>
  </si>
  <si>
    <t>1168721-GBLV-B</t>
  </si>
  <si>
    <t>1168721-GBLV-C</t>
  </si>
  <si>
    <t>1168720-CRYV-A</t>
  </si>
  <si>
    <t>1168720-CRYV-B</t>
  </si>
  <si>
    <t>1168720-CRYV-C</t>
  </si>
  <si>
    <t>1171938-GLFR-A</t>
  </si>
  <si>
    <t>1171938-GLFR-B</t>
  </si>
  <si>
    <t>1171938-GLFR-C</t>
  </si>
  <si>
    <t>1171938-OST-A</t>
  </si>
  <si>
    <t>1171938-OST-B</t>
  </si>
  <si>
    <t>1171938-OST-C</t>
  </si>
  <si>
    <t>1171938-NZH-A</t>
  </si>
  <si>
    <t>1171938-NZH-B</t>
  </si>
  <si>
    <t>1171938-NZH-C</t>
  </si>
  <si>
    <t>1171904-PTYG-A</t>
  </si>
  <si>
    <t>1171904-PTYG-B</t>
  </si>
  <si>
    <t>1171904-PTYG-C</t>
  </si>
  <si>
    <t>1171904-VSF-A</t>
  </si>
  <si>
    <t>1171904-VSF-B</t>
  </si>
  <si>
    <t>1171904-VSF-C</t>
  </si>
  <si>
    <t>1171904-NZH-A</t>
  </si>
  <si>
    <t>1171904-NZH-B</t>
  </si>
  <si>
    <t>1171904-NZH-C</t>
  </si>
  <si>
    <t>1171926-SLMM-A</t>
  </si>
  <si>
    <t>1171926-SLMM-B</t>
  </si>
  <si>
    <t>1171926-SLMM-C</t>
  </si>
  <si>
    <t>1171925-SYVR-A</t>
  </si>
  <si>
    <t>1171925-SYVR-B</t>
  </si>
  <si>
    <t>1171925-SYVR-C</t>
  </si>
  <si>
    <t>1162012-WKP-A</t>
  </si>
  <si>
    <t>1162012-WKP-B</t>
  </si>
  <si>
    <t>1162012-WKP-C</t>
  </si>
  <si>
    <t>1162012-RRCK-A</t>
  </si>
  <si>
    <t>1162012-RRCK-B</t>
  </si>
  <si>
    <t>1162012-RRCK-C</t>
  </si>
  <si>
    <t>1162012-RRYM-A</t>
  </si>
  <si>
    <t>1162012-RRYM-B</t>
  </si>
  <si>
    <t>1162012-RRYM-C</t>
  </si>
  <si>
    <t>1162012-BWHT-A</t>
  </si>
  <si>
    <t>1162012-BWHT-B</t>
  </si>
  <si>
    <t>1162012-BWHT-C</t>
  </si>
  <si>
    <t>1162012-WWH-A</t>
  </si>
  <si>
    <t>1162012-WWH-B</t>
  </si>
  <si>
    <t>1162012-WWH-C</t>
  </si>
  <si>
    <t>1162012-BBLC-A</t>
  </si>
  <si>
    <t>1162012-BBLC-B</t>
  </si>
  <si>
    <t>1162012-BBLC-C</t>
  </si>
  <si>
    <t>1162012-FLCK-A</t>
  </si>
  <si>
    <t>1162012-FLCK-B</t>
  </si>
  <si>
    <t>1162012-FLCK-C</t>
  </si>
  <si>
    <t>1179195-ATRM-A</t>
  </si>
  <si>
    <t>1179195-ATRM-B</t>
  </si>
  <si>
    <t>1179195-ATRM-C</t>
  </si>
  <si>
    <t>1162014-BBLC-A</t>
  </si>
  <si>
    <t>1162014-BBLC-B</t>
  </si>
  <si>
    <t>1162014-BBLC-C</t>
  </si>
  <si>
    <t>1162014-BWHT-A</t>
  </si>
  <si>
    <t>1162014-BWHT-B</t>
  </si>
  <si>
    <t>1162014-BWHT-C</t>
  </si>
  <si>
    <t>1162011-FLCK-A</t>
  </si>
  <si>
    <t>1162011-FLCK-B</t>
  </si>
  <si>
    <t>1162011-FLCK-C</t>
  </si>
  <si>
    <t>1162011-RRCK-A</t>
  </si>
  <si>
    <t>1162011-RRCK-B</t>
  </si>
  <si>
    <t>1162011-RRCK-C</t>
  </si>
  <si>
    <t>1162011-WTCT-A</t>
  </si>
  <si>
    <t>1162011-WTCT-B</t>
  </si>
  <si>
    <t>1162011-WTCT-C</t>
  </si>
  <si>
    <t>1162011-DHN-A</t>
  </si>
  <si>
    <t>1162011-DHN-B</t>
  </si>
  <si>
    <t>1162011-DHN-C</t>
  </si>
  <si>
    <t>1162011-BKRV-A</t>
  </si>
  <si>
    <t>1162011-BKRV-B</t>
  </si>
  <si>
    <t>1162011-BKRV-C</t>
  </si>
  <si>
    <t>1162011-BBLC-A</t>
  </si>
  <si>
    <t>1162011-BBLC-B</t>
  </si>
  <si>
    <t>1162011-BBLC-C</t>
  </si>
  <si>
    <t>1162011-BWHT-A</t>
  </si>
  <si>
    <t>1162011-BWHT-B</t>
  </si>
  <si>
    <t>1162011-BWHT-C</t>
  </si>
  <si>
    <t>1162011-GCTC-A</t>
  </si>
  <si>
    <t>1162011-GCTC-B</t>
  </si>
  <si>
    <t>1162011-GCTC-C</t>
  </si>
  <si>
    <t>1179194-BRLYF-A</t>
  </si>
  <si>
    <t>1179194-BRLYF-B</t>
  </si>
  <si>
    <t>1179194-BRLYF-C</t>
  </si>
  <si>
    <t>1162013-BBLC-A</t>
  </si>
  <si>
    <t>1162013-BBLC-B</t>
  </si>
  <si>
    <t>1162013-BBLC-C</t>
  </si>
  <si>
    <t>1162013-BWHT-A</t>
  </si>
  <si>
    <t>1162013-BWHT-B</t>
  </si>
  <si>
    <t>1162013-BWHT-C</t>
  </si>
  <si>
    <t>1162013-GCTC-A</t>
  </si>
  <si>
    <t>1162013-GCTC-B</t>
  </si>
  <si>
    <t>1162013-GCTC-C</t>
  </si>
  <si>
    <t>1176530-CNNY-A</t>
  </si>
  <si>
    <t>1176530-CNNY-B</t>
  </si>
  <si>
    <t>1176530-CNNY-C</t>
  </si>
  <si>
    <t>1176530-FYGL-A</t>
  </si>
  <si>
    <t>1176530-FYGL-B</t>
  </si>
  <si>
    <t>1176530-FYGL-C</t>
  </si>
  <si>
    <t>1176530-FHK-A</t>
  </si>
  <si>
    <t>1176530-FHK-B</t>
  </si>
  <si>
    <t>1176530-FHK-C</t>
  </si>
  <si>
    <t>1176530-CKCS-A</t>
  </si>
  <si>
    <t>1176530-CKCS-B</t>
  </si>
  <si>
    <t>1176530-CKCS-C</t>
  </si>
  <si>
    <t>1183113-AKP-A</t>
  </si>
  <si>
    <t>1183113-AKP-B</t>
  </si>
  <si>
    <t>1183113-AKP-C</t>
  </si>
  <si>
    <t>1176510-CMCGR-A</t>
  </si>
  <si>
    <t>1176510-CMCGR-B</t>
  </si>
  <si>
    <t>1176510-CMCGR-C</t>
  </si>
  <si>
    <t>1176510-VFT-A</t>
  </si>
  <si>
    <t>1176510-VFT-B</t>
  </si>
  <si>
    <t>1176510-VFT-C</t>
  </si>
  <si>
    <t>1176510-FSTV-A</t>
  </si>
  <si>
    <t>1176510-FSTV-B</t>
  </si>
  <si>
    <t>1176510-FSTV-C</t>
  </si>
  <si>
    <t>1176510-CCKT-A</t>
  </si>
  <si>
    <t>1176510-CCKT-B</t>
  </si>
  <si>
    <t>1176510-CCKT-C</t>
  </si>
  <si>
    <t>1183112-MLSP-A</t>
  </si>
  <si>
    <t>1183112-MLSP-B</t>
  </si>
  <si>
    <t>1183112-MLSP-C</t>
  </si>
  <si>
    <t>1176573-NZF-A</t>
  </si>
  <si>
    <t>1176573-NZF-B</t>
  </si>
  <si>
    <t>1176573-NZF-C</t>
  </si>
  <si>
    <t>1176573-FMM-A</t>
  </si>
  <si>
    <t>1176573-FMM-B</t>
  </si>
  <si>
    <t>1176573-FMM-C</t>
  </si>
  <si>
    <t>1176573-WBLC-A</t>
  </si>
  <si>
    <t>1176573-WBLC-B</t>
  </si>
  <si>
    <t>1176573-WBLC-C</t>
  </si>
  <si>
    <t>1176573-WWH-A</t>
  </si>
  <si>
    <t>1176573-WWH-B</t>
  </si>
  <si>
    <t>1176573-WWH-C</t>
  </si>
  <si>
    <t>1176573-BWHT-A</t>
  </si>
  <si>
    <t>1176573-BWHT-B</t>
  </si>
  <si>
    <t>1176573-BWHT-C</t>
  </si>
  <si>
    <t>1176573-BBLC-A</t>
  </si>
  <si>
    <t>1176573-BBLC-B</t>
  </si>
  <si>
    <t>1176573-BBLC-C</t>
  </si>
  <si>
    <t>1176573-FYZ-A</t>
  </si>
  <si>
    <t>1176573-FYZ-B</t>
  </si>
  <si>
    <t>1176573-FYZ-C</t>
  </si>
  <si>
    <t>1176573-PKPL-A</t>
  </si>
  <si>
    <t>1176573-PKPL-B</t>
  </si>
  <si>
    <t>1176573-PKPL-C</t>
  </si>
  <si>
    <t>1176573-ARMR-A</t>
  </si>
  <si>
    <t>1176573-ARMR-B</t>
  </si>
  <si>
    <t>1176573-ARMR-C</t>
  </si>
  <si>
    <t>1179199-PQR-A</t>
  </si>
  <si>
    <t>1179199-PQR-B</t>
  </si>
  <si>
    <t>1179199-PQR-C</t>
  </si>
  <si>
    <t>1177539-OHN-A</t>
  </si>
  <si>
    <t>1177539-OHN-B</t>
  </si>
  <si>
    <t>1177539-OHN-C</t>
  </si>
  <si>
    <t>1177539-BWHT-A</t>
  </si>
  <si>
    <t>1177539-BWHT-B</t>
  </si>
  <si>
    <t>1177539-BWHT-C</t>
  </si>
  <si>
    <t>1177539-BBLC-A</t>
  </si>
  <si>
    <t>1177539-BBLC-B</t>
  </si>
  <si>
    <t>1177539-BBLC-C</t>
  </si>
  <si>
    <t>1176572-FLCK-A</t>
  </si>
  <si>
    <t>1176572-FLCK-B</t>
  </si>
  <si>
    <t>1176572-FLCK-C</t>
  </si>
  <si>
    <t>1176572-VSF-A</t>
  </si>
  <si>
    <t>1176572-VSF-B</t>
  </si>
  <si>
    <t>1176572-VSF-C</t>
  </si>
  <si>
    <t>1176572-GCTC-A</t>
  </si>
  <si>
    <t>1176572-GCTC-B</t>
  </si>
  <si>
    <t>1176572-GCTC-C</t>
  </si>
  <si>
    <t>1176572-WBLC-A</t>
  </si>
  <si>
    <t>1176572-WBLC-B</t>
  </si>
  <si>
    <t>1176572-WBLC-C</t>
  </si>
  <si>
    <t>1176572-BWHT-A</t>
  </si>
  <si>
    <t>1176572-BWHT-B</t>
  </si>
  <si>
    <t>1176572-BWHT-C</t>
  </si>
  <si>
    <t>1176572-BBLC-A</t>
  </si>
  <si>
    <t>1176572-BBLC-B</t>
  </si>
  <si>
    <t>1176572-BBLC-C</t>
  </si>
  <si>
    <t>1176572-NNTN-A</t>
  </si>
  <si>
    <t>1176572-NNTN-B</t>
  </si>
  <si>
    <t>1176572-NNTN-C</t>
  </si>
  <si>
    <t>1176572-SLBS-A</t>
  </si>
  <si>
    <t>1176572-SLBS-B</t>
  </si>
  <si>
    <t>1176572-SLBS-C</t>
  </si>
  <si>
    <t>1176572-BYPB-A</t>
  </si>
  <si>
    <t>1176572-BYPB-B</t>
  </si>
  <si>
    <t>1176572-BYPB-C</t>
  </si>
  <si>
    <t>1179198-BRLYF-A</t>
  </si>
  <si>
    <t>1179198-BRLYF-B</t>
  </si>
  <si>
    <t>1179198-BRLYF-C</t>
  </si>
  <si>
    <t>1177538-BWHT-A</t>
  </si>
  <si>
    <t>1177538-BWHT-B</t>
  </si>
  <si>
    <t>1177538-BWHT-C</t>
  </si>
  <si>
    <t>1177538-BBLC-A</t>
  </si>
  <si>
    <t>1177538-BBLC-B</t>
  </si>
  <si>
    <t>1177538-BBLC-C</t>
  </si>
  <si>
    <t>1176575-SZD-A</t>
  </si>
  <si>
    <t>1176575-SZD-B</t>
  </si>
  <si>
    <t>1176575-SZD-C</t>
  </si>
  <si>
    <t>1183115-AKP-A</t>
  </si>
  <si>
    <t>1183115-AKP-B</t>
  </si>
  <si>
    <t>1183115-AKP-C</t>
  </si>
  <si>
    <t>1176574-RKGR-A</t>
  </si>
  <si>
    <t>1176574-RKGR-B</t>
  </si>
  <si>
    <t>1176574-RKGR-C</t>
  </si>
  <si>
    <t>1183114-BRLYF-A</t>
  </si>
  <si>
    <t>1183114-BRLYF-B</t>
  </si>
  <si>
    <t>1183114-BRLYF-C</t>
  </si>
  <si>
    <t>1171933-FYGL-A</t>
  </si>
  <si>
    <t>1171933-FYGL-B</t>
  </si>
  <si>
    <t>1171933-FYGL-C</t>
  </si>
  <si>
    <t>1171933-BWHT-A</t>
  </si>
  <si>
    <t>1171933-BWHT-B</t>
  </si>
  <si>
    <t>1171933-BWHT-C</t>
  </si>
  <si>
    <t>1183111-PQR-A</t>
  </si>
  <si>
    <t>1183111-PQR-B</t>
  </si>
  <si>
    <t>1183111-PQR-C</t>
  </si>
  <si>
    <t>1171932-VTLB-A</t>
  </si>
  <si>
    <t>1171932-VTLB-B</t>
  </si>
  <si>
    <t>1171932-VTLB-C</t>
  </si>
  <si>
    <t>1171932-BWHT-A</t>
  </si>
  <si>
    <t>1171932-BWHT-B</t>
  </si>
  <si>
    <t>1171932-BWHT-C</t>
  </si>
  <si>
    <t>1183110-BYKL-A</t>
  </si>
  <si>
    <t>1183110-BYKL-B</t>
  </si>
  <si>
    <t>1183110-BYKL-C</t>
  </si>
  <si>
    <t>1176570-VFD-A</t>
  </si>
  <si>
    <t>1176570-VFD-B</t>
  </si>
  <si>
    <t>1176570-VFD-C</t>
  </si>
  <si>
    <t>1176570-ALK-A</t>
  </si>
  <si>
    <t>1176570-ALK-B</t>
  </si>
  <si>
    <t>1176570-ALK-C</t>
  </si>
  <si>
    <t>1176570-BWHT-A</t>
  </si>
  <si>
    <t>1176570-BWHT-B</t>
  </si>
  <si>
    <t>1176570-BWHT-C</t>
  </si>
  <si>
    <t>1176570-BBLC-A</t>
  </si>
  <si>
    <t>1176570-BBLC-B</t>
  </si>
  <si>
    <t>1176570-BBLC-C</t>
  </si>
  <si>
    <t>1179197-MBLW-A</t>
  </si>
  <si>
    <t>1179197-MBLW-B</t>
  </si>
  <si>
    <t>1179197-MBLW-C</t>
  </si>
  <si>
    <t>1176531-VSF-A</t>
  </si>
  <si>
    <t>1176531-VSF-B</t>
  </si>
  <si>
    <t>1176531-VSF-C</t>
  </si>
  <si>
    <t>1176531-FLCK-A</t>
  </si>
  <si>
    <t>1176531-FLCK-B</t>
  </si>
  <si>
    <t>1176531-FLCK-C</t>
  </si>
  <si>
    <t>1176531-CRDS-A</t>
  </si>
  <si>
    <t>1176531-CRDS-B</t>
  </si>
  <si>
    <t>1176531-CRDS-C</t>
  </si>
  <si>
    <t>1176531-BWHT-A</t>
  </si>
  <si>
    <t>1176531-BWHT-B</t>
  </si>
  <si>
    <t>1176531-BWHT-C</t>
  </si>
  <si>
    <t>1176531-BBLC-A</t>
  </si>
  <si>
    <t>1176531-BBLC-B</t>
  </si>
  <si>
    <t>1176531-BBLC-C</t>
  </si>
  <si>
    <t>1176570-FLCK-A</t>
  </si>
  <si>
    <t>1176570-FLCK-B</t>
  </si>
  <si>
    <t>1176570-FLCK-C</t>
  </si>
  <si>
    <t>1179196-WSHD-A</t>
  </si>
  <si>
    <t>1179196-WSHD-B</t>
  </si>
  <si>
    <t>1179196-WSHD-C</t>
  </si>
  <si>
    <t>1176631-GBLS-A</t>
  </si>
  <si>
    <t>1176631-GBLS-B</t>
  </si>
  <si>
    <t>1176631-GBLS-C</t>
  </si>
  <si>
    <t>1176631-PKPN-A</t>
  </si>
  <si>
    <t>1176631-PKPN-B</t>
  </si>
  <si>
    <t>1176631-PKPN-C</t>
  </si>
  <si>
    <t>1176631-NZB-A</t>
  </si>
  <si>
    <t>1176631-NZB-B</t>
  </si>
  <si>
    <t>1176631-NZB-C</t>
  </si>
  <si>
    <t>1176631-BWHT-A</t>
  </si>
  <si>
    <t>1176631-BWHT-B</t>
  </si>
  <si>
    <t>1176631-BWHT-C</t>
  </si>
  <si>
    <t>1176631-BBLC-A</t>
  </si>
  <si>
    <t>1176631-BBLC-B</t>
  </si>
  <si>
    <t>1176631-BBLC-C</t>
  </si>
  <si>
    <t>1179201-ATRM-A</t>
  </si>
  <si>
    <t>1179201-ATRM-B</t>
  </si>
  <si>
    <t>1179201-ATRM-C</t>
  </si>
  <si>
    <t>1176630-FLCK-A</t>
  </si>
  <si>
    <t>1176630-FLCK-B</t>
  </si>
  <si>
    <t>1176630-FLCK-C</t>
  </si>
  <si>
    <t>1176630-VTLB-A</t>
  </si>
  <si>
    <t>1176630-VTLB-B</t>
  </si>
  <si>
    <t>1176630-VTLB-C</t>
  </si>
  <si>
    <t>1176630-BWHT-A</t>
  </si>
  <si>
    <t>1176630-BWHT-B</t>
  </si>
  <si>
    <t>1176630-BWHT-C</t>
  </si>
  <si>
    <t>1176630-BBLC-A</t>
  </si>
  <si>
    <t>1176630-BBLC-B</t>
  </si>
  <si>
    <t>1176630-BBLC-C</t>
  </si>
  <si>
    <t>1176630-ALVL-A</t>
  </si>
  <si>
    <t>1176630-ALVL-B</t>
  </si>
  <si>
    <t>1176630-ALVL-C</t>
  </si>
  <si>
    <t>1176630-FVYG-A</t>
  </si>
  <si>
    <t>1176630-FVYG-B</t>
  </si>
  <si>
    <t>1176630-FVYG-C</t>
  </si>
  <si>
    <t>1179200-BKLS-A</t>
  </si>
  <si>
    <t>1179200-BKLS-B</t>
  </si>
  <si>
    <t>1179200-BKLS-C</t>
  </si>
  <si>
    <t>1168877-MBLW-A</t>
  </si>
  <si>
    <t>1168877-MBLW-B</t>
  </si>
  <si>
    <t>1168877-MBLW-C</t>
  </si>
  <si>
    <t>1168876-CYCS-A</t>
  </si>
  <si>
    <t>1168876-CYCS-B</t>
  </si>
  <si>
    <t>1168876-CYCS-C</t>
  </si>
  <si>
    <t>1135061-ARMB-SM1</t>
  </si>
  <si>
    <t>1135061-ARMB-SM2</t>
  </si>
  <si>
    <t>1135061-ARMB-SW1</t>
  </si>
  <si>
    <t>1135061-ARMB-SW2</t>
  </si>
  <si>
    <t>1135061-WTNN-SM1</t>
  </si>
  <si>
    <t>1135061-WTNN-SM2</t>
  </si>
  <si>
    <t>1135061-WTNN-SW1</t>
  </si>
  <si>
    <t>1135061-WTNN-SW2</t>
  </si>
  <si>
    <t>1135061-BBLC-SM1</t>
  </si>
  <si>
    <t>1135061-BBLC-SM2</t>
  </si>
  <si>
    <t>1135061-BBLC-SW1</t>
  </si>
  <si>
    <t>1135061-BBLC-SW2</t>
  </si>
  <si>
    <t>1135061-GYGY-SM1</t>
  </si>
  <si>
    <t>1135061-GYGY-SM2</t>
  </si>
  <si>
    <t>1135061-GYGY-SW1</t>
  </si>
  <si>
    <t>1135061-GYGY-SW2</t>
  </si>
  <si>
    <t>1135061-SSSS-SM1</t>
  </si>
  <si>
    <t>1135061-SSSS-SM2</t>
  </si>
  <si>
    <t>1135061-SSSS-SW1</t>
  </si>
  <si>
    <t>1135061-SSSS-SW2</t>
  </si>
  <si>
    <t>1155154-BWHT-SM1</t>
  </si>
  <si>
    <t>1155154-BWHT-SM2</t>
  </si>
  <si>
    <t>1155154-BWHT-SW1</t>
  </si>
  <si>
    <t>1155154-BWHT-SW2</t>
  </si>
  <si>
    <t>1155154-TSK-SM1</t>
  </si>
  <si>
    <t>1155154-TSK-SM2</t>
  </si>
  <si>
    <t>1155154-TSK-SW1</t>
  </si>
  <si>
    <t>1155154-TSK-SW2</t>
  </si>
  <si>
    <t>1176633-FNTN-A</t>
  </si>
  <si>
    <t>1176633-FNTN-B</t>
  </si>
  <si>
    <t>1176633-FNTN-C</t>
  </si>
  <si>
    <t>1176632-FNTN-A</t>
  </si>
  <si>
    <t>1176632-FNTN-B</t>
  </si>
  <si>
    <t>1176632-FNTN-C</t>
  </si>
  <si>
    <t>1176331-PHK-A</t>
  </si>
  <si>
    <t>1176331-PHK-B</t>
  </si>
  <si>
    <t>1176331-PHK-C</t>
  </si>
  <si>
    <t>1176330-SNNN-A</t>
  </si>
  <si>
    <t>1176330-SNNN-B</t>
  </si>
  <si>
    <t>1176330-SNNN-C</t>
  </si>
  <si>
    <t>1162010-BNND-A</t>
  </si>
  <si>
    <t>1162010-BNND-B</t>
  </si>
  <si>
    <t>1162010-BNND-C</t>
  </si>
  <si>
    <t>1161990-BCQ-A</t>
  </si>
  <si>
    <t>1161990-BCQ-B</t>
  </si>
  <si>
    <t>1161990-BCQ-C</t>
  </si>
  <si>
    <t>1176670-BRLYF-A</t>
  </si>
  <si>
    <t>1176670-BRLYF-B</t>
  </si>
  <si>
    <t>1176670-BRLYF-C</t>
  </si>
  <si>
    <t>1176670-PKPL-A</t>
  </si>
  <si>
    <t>1176670-PKPL-B</t>
  </si>
  <si>
    <t>1176670-PKPL-C</t>
  </si>
  <si>
    <t>1176670-SNKL-A</t>
  </si>
  <si>
    <t>1176670-SNKL-B</t>
  </si>
  <si>
    <t>1176670-SNKL-C</t>
  </si>
  <si>
    <t>1176637-BHK-A</t>
  </si>
  <si>
    <t>1176637-BHK-B</t>
  </si>
  <si>
    <t>1176637-BHK-C</t>
  </si>
  <si>
    <t>1176637-VFD-A</t>
  </si>
  <si>
    <t>1176637-VFD-B</t>
  </si>
  <si>
    <t>1176637-VFD-C</t>
  </si>
  <si>
    <t>1176637-PPLF-A</t>
  </si>
  <si>
    <t>1176637-PPLF-B</t>
  </si>
  <si>
    <t>1176637-PPLF-C</t>
  </si>
  <si>
    <t>1171929-BYCS-A</t>
  </si>
  <si>
    <t>1171929-BYCS-B</t>
  </si>
  <si>
    <t>1171929-BYCS-C</t>
  </si>
  <si>
    <t>1171929-MLLW-A</t>
  </si>
  <si>
    <t>1171929-MLLW-B</t>
  </si>
  <si>
    <t>1171929-MLLW-C</t>
  </si>
  <si>
    <t>1171929-ARMR-A</t>
  </si>
  <si>
    <t>1171929-ARMR-B</t>
  </si>
  <si>
    <t>1171929-ARMR-C</t>
  </si>
  <si>
    <t>1171928-VRL-A</t>
  </si>
  <si>
    <t>1171928-VRL-B</t>
  </si>
  <si>
    <t>1171928-VRL-C</t>
  </si>
  <si>
    <t>1171928-BLLR-A</t>
  </si>
  <si>
    <t>1171928-BLLR-B</t>
  </si>
  <si>
    <t>1171928-BLLR-C</t>
  </si>
  <si>
    <t>1171928-OTV-A</t>
  </si>
  <si>
    <t>1171928-OTV-B</t>
  </si>
  <si>
    <t>1171928-OTV-C</t>
  </si>
  <si>
    <t>1171928-BHK-A</t>
  </si>
  <si>
    <t>1171928-BHK-B</t>
  </si>
  <si>
    <t>1171928-BHK-C</t>
  </si>
  <si>
    <t>1176677-DMVB-A</t>
  </si>
  <si>
    <t>1176677-DMVB-B</t>
  </si>
  <si>
    <t>1176677-DMVB-C</t>
  </si>
  <si>
    <t>1176674-SHCL-A</t>
  </si>
  <si>
    <t>1176674-SHCL-B</t>
  </si>
  <si>
    <t>1176674-SHCL-C</t>
  </si>
  <si>
    <t>1168717-BNKP-A</t>
  </si>
  <si>
    <t>1168717-BNKP-B</t>
  </si>
  <si>
    <t>1168717-BNKP-C</t>
  </si>
  <si>
    <t>1168717-GBLT-A</t>
  </si>
  <si>
    <t>1168717-GBLT-B</t>
  </si>
  <si>
    <t>1168717-GBLT-C</t>
  </si>
  <si>
    <t>1168717-GYSR-A</t>
  </si>
  <si>
    <t>1168717-GYSR-B</t>
  </si>
  <si>
    <t>1168717-GYSR-C</t>
  </si>
  <si>
    <t>1168717-PGB-A</t>
  </si>
  <si>
    <t>1168717-PGB-B</t>
  </si>
  <si>
    <t>1168717-PGB-C</t>
  </si>
  <si>
    <t>1168716-BYFL-A</t>
  </si>
  <si>
    <t>1168716-BYFL-B</t>
  </si>
  <si>
    <t>1168716-BYFL-C</t>
  </si>
  <si>
    <t>1168716-NNGR-A</t>
  </si>
  <si>
    <t>1168716-NNGR-B</t>
  </si>
  <si>
    <t>1168716-NNGR-C</t>
  </si>
  <si>
    <t>1168716-STVR-A</t>
  </si>
  <si>
    <t>1168716-STVR-B</t>
  </si>
  <si>
    <t>1168716-STVR-C</t>
  </si>
  <si>
    <t>1168716-RCS-A</t>
  </si>
  <si>
    <t>1168716-RCS-B</t>
  </si>
  <si>
    <t>1168716-RCS-C</t>
  </si>
  <si>
    <t>1168716-SQDN-A</t>
  </si>
  <si>
    <t>1168716-SQDN-B</t>
  </si>
  <si>
    <t>1168716-SQDN-C</t>
  </si>
  <si>
    <t>1168716-BCKT-A</t>
  </si>
  <si>
    <t>1168716-BCKT-B</t>
  </si>
  <si>
    <t>1168716-BCKT-C</t>
  </si>
  <si>
    <t>1168723-FSTT-A</t>
  </si>
  <si>
    <t>1168723-FSTT-B</t>
  </si>
  <si>
    <t>1168723-FSTT-C</t>
  </si>
  <si>
    <t>1168723-BCQ-A</t>
  </si>
  <si>
    <t>1168723-BCQ-B</t>
  </si>
  <si>
    <t>1168723-BCQ-C</t>
  </si>
  <si>
    <t>1168722-FHK-A</t>
  </si>
  <si>
    <t>1168722-FHK-B</t>
  </si>
  <si>
    <t>1168722-FHK-C</t>
  </si>
  <si>
    <t>1168722-BHK-A</t>
  </si>
  <si>
    <t>1168722-BHK-B</t>
  </si>
  <si>
    <t>1168722-BHK-C</t>
  </si>
  <si>
    <t>1176634-SRYC-A</t>
  </si>
  <si>
    <t>1176634-SRYC-B</t>
  </si>
  <si>
    <t>1176634-SRYC-C</t>
  </si>
  <si>
    <t>1176634-FYZ-A</t>
  </si>
  <si>
    <t>1176634-FYZ-B</t>
  </si>
  <si>
    <t>1176634-FYZ-C</t>
  </si>
  <si>
    <t>1176650-GLCT-A</t>
  </si>
  <si>
    <t>1176650-GLCT-B</t>
  </si>
  <si>
    <t>1176650-GLCT-C</t>
  </si>
  <si>
    <t>1176650-BCKT-A</t>
  </si>
  <si>
    <t>1176650-BCKT-B</t>
  </si>
  <si>
    <t>1176650-BCKT-C</t>
  </si>
  <si>
    <t>1176671-SZL-A</t>
  </si>
  <si>
    <t>1176671-SZL-B</t>
  </si>
  <si>
    <t>1176671-SZL-C</t>
  </si>
  <si>
    <t>1176671-FVYB-A</t>
  </si>
  <si>
    <t>1176671-FVYB-B</t>
  </si>
  <si>
    <t>1176671-FVYB-C</t>
  </si>
  <si>
    <t>1176638-BYFL-A</t>
  </si>
  <si>
    <t>1176638-BYFL-B</t>
  </si>
  <si>
    <t>1176638-BYFL-C</t>
  </si>
  <si>
    <t>1176638-SHCL-A</t>
  </si>
  <si>
    <t>1176638-SHCL-B</t>
  </si>
  <si>
    <t>1176638-SHCL-C</t>
  </si>
  <si>
    <t>1172913-AMM-A</t>
  </si>
  <si>
    <t>1172913-AMM-B</t>
  </si>
  <si>
    <t>1172913-AMM-C</t>
  </si>
  <si>
    <t>1172913-DKY-A</t>
  </si>
  <si>
    <t>1172913-DKY-B</t>
  </si>
  <si>
    <t>1172913-DKY-C</t>
  </si>
  <si>
    <t>1172912-MYF-A</t>
  </si>
  <si>
    <t>1172912-MYF-B</t>
  </si>
  <si>
    <t>1172912-MYF-C</t>
  </si>
  <si>
    <t>1172912-NLLF-A</t>
  </si>
  <si>
    <t>1172912-NLLF-B</t>
  </si>
  <si>
    <t>1172912-NLLF-C</t>
  </si>
  <si>
    <t>1171850-GBLG-A</t>
  </si>
  <si>
    <t>1171850-GBLG-B</t>
  </si>
  <si>
    <t>1171850-GBLG-C</t>
  </si>
  <si>
    <t>1171850-MLLW-A</t>
  </si>
  <si>
    <t>1171850-MLLW-B</t>
  </si>
  <si>
    <t>1171850-MLLW-C</t>
  </si>
  <si>
    <t>1171850-ABST-A</t>
  </si>
  <si>
    <t>1171850-ABST-B</t>
  </si>
  <si>
    <t>1171850-ABST-C</t>
  </si>
  <si>
    <t>1171850-BKLB-A</t>
  </si>
  <si>
    <t>1171850-BKLB-B</t>
  </si>
  <si>
    <t>1171850-BKLB-C</t>
  </si>
  <si>
    <t>1171851-ATPR-A</t>
  </si>
  <si>
    <t>1171851-ATPR-B</t>
  </si>
  <si>
    <t>1171851-ATPR-C</t>
  </si>
  <si>
    <t>1171851-NRV-A</t>
  </si>
  <si>
    <t>1171851-NRV-B</t>
  </si>
  <si>
    <t>1171851-NRV-C</t>
  </si>
  <si>
    <t>1171851-CCKW-A</t>
  </si>
  <si>
    <t>1171851-CCKW-B</t>
  </si>
  <si>
    <t>1171851-CCKW-C</t>
  </si>
  <si>
    <t>1171851-BKLB-A</t>
  </si>
  <si>
    <t>1171851-BKLB-B</t>
  </si>
  <si>
    <t>1171851-BKLB-C</t>
  </si>
  <si>
    <t>1171851-BBLC-A</t>
  </si>
  <si>
    <t>1171851-BBLC-B</t>
  </si>
  <si>
    <t>1171851-BBLC-C</t>
  </si>
  <si>
    <t>1171893-BBLC-A</t>
  </si>
  <si>
    <t>1171893-BBLC-B</t>
  </si>
  <si>
    <t>1171893-BBLC-C</t>
  </si>
  <si>
    <t>1171893-WBLG-A</t>
  </si>
  <si>
    <t>1171893-WBLG-B</t>
  </si>
  <si>
    <t>1171893-WBLG-C</t>
  </si>
  <si>
    <t>1171893-WWH-A</t>
  </si>
  <si>
    <t>1171893-WWH-B</t>
  </si>
  <si>
    <t>1171893-WWH-C</t>
  </si>
  <si>
    <t>1171894-BBLC-A</t>
  </si>
  <si>
    <t>1171894-BBLC-B</t>
  </si>
  <si>
    <t>1171894-BBLC-C</t>
  </si>
  <si>
    <t>1171894-FNVY-A</t>
  </si>
  <si>
    <t>1171894-FNVY-B</t>
  </si>
  <si>
    <t>1171894-FNVY-C</t>
  </si>
  <si>
    <t>1171894-STVR-A</t>
  </si>
  <si>
    <t>1171894-STVR-B</t>
  </si>
  <si>
    <t>1171894-STVR-C</t>
  </si>
  <si>
    <t>1171894-WWH-A</t>
  </si>
  <si>
    <t>1171894-WWH-B</t>
  </si>
  <si>
    <t>1171894-WWH-C</t>
  </si>
  <si>
    <t>1126851-FSTST-U1</t>
  </si>
  <si>
    <t>1126851-FSTST-U2</t>
  </si>
  <si>
    <t>1126851-AVCR-U1</t>
  </si>
  <si>
    <t>1126851-AVCR-U2</t>
  </si>
  <si>
    <t>1126851-ATPR-U1</t>
  </si>
  <si>
    <t>1126851-ATPR-U2</t>
  </si>
  <si>
    <t>1126851-SYTR-U1</t>
  </si>
  <si>
    <t>1126851-SYTR-U2</t>
  </si>
  <si>
    <t>1126851-BKSV-U1</t>
  </si>
  <si>
    <t>1126851-BKSV-U2</t>
  </si>
  <si>
    <t>1126851-CYLB-U1</t>
  </si>
  <si>
    <t>1126851-CYLB-U2</t>
  </si>
  <si>
    <t>1110519-VWH-U1</t>
  </si>
  <si>
    <t>1110519-VWH-U2</t>
  </si>
  <si>
    <t>1110519-SLWL-U1</t>
  </si>
  <si>
    <t>1110519-SLWL-U2</t>
  </si>
  <si>
    <t>1110519-OKT-U1</t>
  </si>
  <si>
    <t>1110519-OKT-U2</t>
  </si>
  <si>
    <t>1110518-WBLC-U1</t>
  </si>
  <si>
    <t>1110518-WBLC-U2</t>
  </si>
  <si>
    <t>1110518-ALVC-U1</t>
  </si>
  <si>
    <t>1110518-ALVC-U2</t>
  </si>
  <si>
    <t>1110518-ATPR-U1</t>
  </si>
  <si>
    <t>1110518-ATPR-U2</t>
  </si>
  <si>
    <t>1110518-BBLC-U1</t>
  </si>
  <si>
    <t>1110518-BBLC-U2</t>
  </si>
  <si>
    <t>1162710-ARRB-U1</t>
  </si>
  <si>
    <t>1162710-ARRB-U2</t>
  </si>
  <si>
    <t>1162710-SWSH-U1</t>
  </si>
  <si>
    <t>1162710-SWSH-U2</t>
  </si>
  <si>
    <t>1162710-PFF-U1</t>
  </si>
  <si>
    <t>1162710-PFF-U2</t>
  </si>
  <si>
    <t>1162710-CYBY-U1</t>
  </si>
  <si>
    <t>1162710-CYBY-U2</t>
  </si>
  <si>
    <t>1171910-MDW-U1</t>
  </si>
  <si>
    <t>1171910-MDW-U2</t>
  </si>
  <si>
    <t>1171910-RCS-U1</t>
  </si>
  <si>
    <t>1171910-RCS-U2</t>
  </si>
  <si>
    <t>1176644-CLLR-A</t>
  </si>
  <si>
    <t>1176644-CLLR-B</t>
  </si>
  <si>
    <t>1176644-CLLR-C</t>
  </si>
  <si>
    <t>1176644-BBLC-A</t>
  </si>
  <si>
    <t>1176644-BBLC-B</t>
  </si>
  <si>
    <t>1176644-BBLC-C</t>
  </si>
  <si>
    <t>1176644-PLDP-A</t>
  </si>
  <si>
    <t>1176644-PLDP-B</t>
  </si>
  <si>
    <t>1176644-PLDP-C</t>
  </si>
  <si>
    <t>1176644-VGYL-A</t>
  </si>
  <si>
    <t>1176644-VGYL-B</t>
  </si>
  <si>
    <t>1176644-VGYL-C</t>
  </si>
  <si>
    <t>1176643-CLLR-A</t>
  </si>
  <si>
    <t>1176643-CLLR-B</t>
  </si>
  <si>
    <t>1176643-CLLR-C</t>
  </si>
  <si>
    <t>1176643-FLCK-A</t>
  </si>
  <si>
    <t>1176643-FLCK-B</t>
  </si>
  <si>
    <t>1176643-FLCK-C</t>
  </si>
  <si>
    <t>1176643-BBLC-A</t>
  </si>
  <si>
    <t>1176643-BBLC-B</t>
  </si>
  <si>
    <t>1176643-BBLC-C</t>
  </si>
  <si>
    <t>1176643-ATPR-A</t>
  </si>
  <si>
    <t>1176643-ATPR-B</t>
  </si>
  <si>
    <t>1176643-ATPR-C</t>
  </si>
  <si>
    <t>1176251-FCG-A</t>
  </si>
  <si>
    <t>1176251-FCG-B</t>
  </si>
  <si>
    <t>1176251-FCG-C</t>
  </si>
  <si>
    <t>1176251M-ASY-A</t>
  </si>
  <si>
    <t>1176251M-ASY-B</t>
  </si>
  <si>
    <t>1176251M-ASY-C</t>
  </si>
  <si>
    <t>1176251M-PYCM-A</t>
  </si>
  <si>
    <t>1176251M-PYCM-B</t>
  </si>
  <si>
    <t>1176251M-PYCM-C</t>
  </si>
  <si>
    <t>1176250M-FLCK-A</t>
  </si>
  <si>
    <t>1176250M-FLCK-B</t>
  </si>
  <si>
    <t>1176250M-FLCK-C</t>
  </si>
  <si>
    <t>1176250M-ALVB-A</t>
  </si>
  <si>
    <t>1176250M-ALVB-B</t>
  </si>
  <si>
    <t>1176250M-ALVB-C</t>
  </si>
  <si>
    <t>1176250M-AZZ-A</t>
  </si>
  <si>
    <t>1176250M-AZZ-B</t>
  </si>
  <si>
    <t>1176250M-AZZ-C</t>
  </si>
  <si>
    <t>1176250M-ONB-A</t>
  </si>
  <si>
    <t>1176250M-ONB-B</t>
  </si>
  <si>
    <t>1176250M-ONB-C</t>
  </si>
  <si>
    <t>1168450-BKSTR-U1</t>
  </si>
  <si>
    <t>1168450-BKSTR-U2</t>
  </si>
  <si>
    <t>1168450-ORV-U1</t>
  </si>
  <si>
    <t>1168450-ORV-U2</t>
  </si>
  <si>
    <t>1168450-BCKT-U1</t>
  </si>
  <si>
    <t>1168450-BCKT-U2</t>
  </si>
  <si>
    <t>1175490-OSQ-U1</t>
  </si>
  <si>
    <t>1175490-OSQ-U2</t>
  </si>
  <si>
    <t>1175490-BCKT-U1</t>
  </si>
  <si>
    <t>1175490-BCKT-U2</t>
  </si>
  <si>
    <t>1168860-OND-G</t>
  </si>
  <si>
    <t>1168860-NCQ-G</t>
  </si>
  <si>
    <t>1168860-BBLC-G</t>
  </si>
  <si>
    <t>1168860-LRMT-G</t>
  </si>
  <si>
    <t>1168874-GBLS-G</t>
  </si>
  <si>
    <t>1168874-BWHT-G</t>
  </si>
  <si>
    <t>1168874-LRMT-G</t>
  </si>
  <si>
    <t>REF RTW</t>
  </si>
  <si>
    <t>U CIELO X1 3.1</t>
  </si>
  <si>
    <t>HOKA F26 Footwear - Order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</si>
</sst>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2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FF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66FF"/>
      <name val="Aptos Narrow"/>
      <family val="2"/>
      <scheme val="minor"/>
    </font>
    <font>
      <sz val="12"/>
      <color rgb="FF0066FF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sz val="10"/>
      <color rgb="FF00B050"/>
      <name val="Calibri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rgb="FF00B05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4BE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90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/>
    <xf numFmtId="0" fontId="1" fillId="2" borderId="0" xfId="0" applyFont="1" applyFill="1"/>
    <xf numFmtId="0" fontId="1" fillId="4" borderId="2" xfId="0" applyFont="1" applyFill="1" applyBorder="1" applyAlignment="1">
      <alignment wrapText="1"/>
    </xf>
    <xf numFmtId="0" fontId="8" fillId="0" borderId="0" xfId="1" applyFont="1"/>
    <xf numFmtId="0" fontId="5" fillId="0" borderId="0" xfId="1"/>
    <xf numFmtId="0" fontId="9" fillId="0" borderId="0" xfId="1" applyFont="1"/>
    <xf numFmtId="0" fontId="7" fillId="0" borderId="3" xfId="1" applyFont="1" applyBorder="1"/>
    <xf numFmtId="0" fontId="7" fillId="0" borderId="4" xfId="1" applyFont="1" applyBorder="1"/>
    <xf numFmtId="0" fontId="5" fillId="0" borderId="4" xfId="1" applyBorder="1"/>
    <xf numFmtId="0" fontId="5" fillId="0" borderId="5" xfId="1" applyBorder="1"/>
    <xf numFmtId="0" fontId="5" fillId="5" borderId="6" xfId="1" applyFill="1" applyBorder="1"/>
    <xf numFmtId="0" fontId="5" fillId="5" borderId="0" xfId="1" applyFill="1"/>
    <xf numFmtId="0" fontId="5" fillId="5" borderId="0" xfId="1" applyFill="1" applyAlignment="1">
      <alignment horizontal="center"/>
    </xf>
    <xf numFmtId="0" fontId="5" fillId="5" borderId="7" xfId="1" applyFill="1" applyBorder="1" applyAlignment="1">
      <alignment horizontal="center"/>
    </xf>
    <xf numFmtId="0" fontId="5" fillId="0" borderId="6" xfId="1" applyBorder="1"/>
    <xf numFmtId="0" fontId="5" fillId="0" borderId="7" xfId="1" applyBorder="1"/>
    <xf numFmtId="0" fontId="10" fillId="0" borderId="6" xfId="1" applyFont="1" applyBorder="1"/>
    <xf numFmtId="0" fontId="11" fillId="0" borderId="0" xfId="1" applyFont="1"/>
    <xf numFmtId="0" fontId="11" fillId="0" borderId="7" xfId="1" applyFont="1" applyBorder="1"/>
    <xf numFmtId="0" fontId="0" fillId="0" borderId="0" xfId="1" applyFont="1"/>
    <xf numFmtId="0" fontId="7" fillId="0" borderId="6" xfId="1" applyFont="1" applyBorder="1"/>
    <xf numFmtId="0" fontId="7" fillId="0" borderId="0" xfId="1" applyFont="1"/>
    <xf numFmtId="0" fontId="5" fillId="6" borderId="6" xfId="1" applyFill="1" applyBorder="1"/>
    <xf numFmtId="0" fontId="5" fillId="6" borderId="0" xfId="1" applyFill="1"/>
    <xf numFmtId="0" fontId="5" fillId="6" borderId="0" xfId="1" applyFill="1" applyAlignment="1">
      <alignment horizontal="center"/>
    </xf>
    <xf numFmtId="0" fontId="5" fillId="6" borderId="7" xfId="1" applyFill="1" applyBorder="1" applyAlignment="1">
      <alignment horizontal="center"/>
    </xf>
    <xf numFmtId="0" fontId="0" fillId="0" borderId="6" xfId="1" applyFont="1" applyBorder="1"/>
    <xf numFmtId="0" fontId="0" fillId="0" borderId="8" xfId="1" applyFont="1" applyBorder="1"/>
    <xf numFmtId="0" fontId="11" fillId="0" borderId="9" xfId="1" applyFont="1" applyBorder="1"/>
    <xf numFmtId="0" fontId="12" fillId="0" borderId="10" xfId="1" applyFont="1" applyBorder="1"/>
    <xf numFmtId="0" fontId="13" fillId="0" borderId="3" xfId="1" applyFont="1" applyBorder="1"/>
    <xf numFmtId="0" fontId="13" fillId="0" borderId="4" xfId="1" applyFont="1" applyBorder="1"/>
    <xf numFmtId="0" fontId="5" fillId="3" borderId="6" xfId="1" applyFill="1" applyBorder="1"/>
    <xf numFmtId="0" fontId="5" fillId="3" borderId="0" xfId="1" applyFill="1"/>
    <xf numFmtId="0" fontId="5" fillId="3" borderId="7" xfId="1" applyFill="1" applyBorder="1" applyAlignment="1">
      <alignment horizontal="center"/>
    </xf>
    <xf numFmtId="0" fontId="5" fillId="7" borderId="6" xfId="1" applyFill="1" applyBorder="1"/>
    <xf numFmtId="0" fontId="5" fillId="7" borderId="0" xfId="1" applyFill="1"/>
    <xf numFmtId="0" fontId="5" fillId="7" borderId="0" xfId="1" applyFill="1" applyAlignment="1">
      <alignment horizontal="center"/>
    </xf>
    <xf numFmtId="0" fontId="5" fillId="7" borderId="7" xfId="1" applyFill="1" applyBorder="1" applyAlignment="1">
      <alignment horizontal="right"/>
    </xf>
    <xf numFmtId="0" fontId="5" fillId="7" borderId="0" xfId="1" applyFill="1" applyAlignment="1">
      <alignment horizontal="right"/>
    </xf>
    <xf numFmtId="0" fontId="5" fillId="0" borderId="8" xfId="1" applyBorder="1"/>
    <xf numFmtId="0" fontId="5" fillId="0" borderId="9" xfId="1" applyBorder="1"/>
    <xf numFmtId="0" fontId="5" fillId="0" borderId="10" xfId="1" applyBorder="1"/>
    <xf numFmtId="0" fontId="14" fillId="0" borderId="0" xfId="1" applyFont="1"/>
    <xf numFmtId="0" fontId="6" fillId="0" borderId="0" xfId="1" applyFont="1"/>
    <xf numFmtId="0" fontId="5" fillId="5" borderId="3" xfId="1" applyFill="1" applyBorder="1"/>
    <xf numFmtId="0" fontId="5" fillId="5" borderId="4" xfId="1" applyFill="1" applyBorder="1" applyAlignment="1">
      <alignment horizontal="center"/>
    </xf>
    <xf numFmtId="0" fontId="5" fillId="5" borderId="5" xfId="1" applyFill="1" applyBorder="1" applyAlignment="1">
      <alignment horizontal="center"/>
    </xf>
    <xf numFmtId="0" fontId="5" fillId="0" borderId="0" xfId="1" applyAlignment="1">
      <alignment horizontal="center"/>
    </xf>
    <xf numFmtId="0" fontId="6" fillId="0" borderId="6" xfId="1" applyFont="1" applyBorder="1"/>
    <xf numFmtId="0" fontId="10" fillId="0" borderId="0" xfId="1" applyFont="1" applyAlignment="1">
      <alignment horizontal="center"/>
    </xf>
    <xf numFmtId="0" fontId="5" fillId="0" borderId="7" xfId="1" applyBorder="1" applyAlignment="1">
      <alignment horizontal="center"/>
    </xf>
    <xf numFmtId="0" fontId="6" fillId="0" borderId="8" xfId="1" applyFont="1" applyBorder="1"/>
    <xf numFmtId="0" fontId="6" fillId="0" borderId="9" xfId="1" applyFont="1" applyBorder="1" applyAlignment="1">
      <alignment horizontal="center"/>
    </xf>
    <xf numFmtId="0" fontId="5" fillId="0" borderId="9" xfId="1" applyBorder="1" applyAlignment="1">
      <alignment horizontal="center"/>
    </xf>
    <xf numFmtId="0" fontId="5" fillId="0" borderId="10" xfId="1" applyBorder="1" applyAlignment="1">
      <alignment horizontal="center"/>
    </xf>
    <xf numFmtId="0" fontId="6" fillId="0" borderId="0" xfId="1" applyFont="1" applyAlignment="1">
      <alignment horizontal="center"/>
    </xf>
    <xf numFmtId="0" fontId="5" fillId="6" borderId="3" xfId="1" applyFill="1" applyBorder="1"/>
    <xf numFmtId="0" fontId="5" fillId="6" borderId="4" xfId="1" applyFill="1" applyBorder="1" applyAlignment="1">
      <alignment horizontal="center"/>
    </xf>
    <xf numFmtId="0" fontId="5" fillId="6" borderId="5" xfId="1" applyFill="1" applyBorder="1" applyAlignment="1">
      <alignment horizontal="center"/>
    </xf>
    <xf numFmtId="0" fontId="10" fillId="0" borderId="9" xfId="1" applyFont="1" applyBorder="1" applyAlignment="1">
      <alignment horizontal="center"/>
    </xf>
    <xf numFmtId="49" fontId="5" fillId="3" borderId="0" xfId="1" applyNumberFormat="1" applyFill="1" applyAlignment="1">
      <alignment horizontal="left"/>
    </xf>
    <xf numFmtId="2" fontId="0" fillId="0" borderId="0" xfId="0" applyNumberFormat="1"/>
    <xf numFmtId="0" fontId="5" fillId="8" borderId="6" xfId="1" applyFill="1" applyBorder="1"/>
    <xf numFmtId="0" fontId="5" fillId="8" borderId="0" xfId="1" applyFill="1"/>
    <xf numFmtId="0" fontId="5" fillId="8" borderId="0" xfId="1" applyFill="1" applyAlignment="1">
      <alignment horizontal="center"/>
    </xf>
    <xf numFmtId="0" fontId="5" fillId="8" borderId="7" xfId="1" applyFill="1" applyBorder="1" applyAlignment="1">
      <alignment horizontal="center"/>
    </xf>
    <xf numFmtId="0" fontId="1" fillId="9" borderId="2" xfId="0" applyFont="1" applyFill="1" applyBorder="1" applyAlignment="1">
      <alignment wrapText="1"/>
    </xf>
    <xf numFmtId="0" fontId="3" fillId="9" borderId="2" xfId="0" applyFont="1" applyFill="1" applyBorder="1" applyAlignment="1">
      <alignment horizontal="center" vertical="center" wrapText="1"/>
    </xf>
    <xf numFmtId="0" fontId="8" fillId="0" borderId="0" xfId="0" applyFont="1"/>
    <xf numFmtId="0" fontId="3" fillId="10" borderId="2" xfId="0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3" fontId="0" fillId="0" borderId="0" xfId="0" applyNumberFormat="1"/>
    <xf numFmtId="164" fontId="17" fillId="0" borderId="0" xfId="0" applyNumberFormat="1" applyFont="1"/>
    <xf numFmtId="2" fontId="20" fillId="0" borderId="0" xfId="0" applyNumberFormat="1" applyFont="1"/>
    <xf numFmtId="0" fontId="1" fillId="11" borderId="0" xfId="0" applyFont="1" applyFill="1"/>
    <xf numFmtId="0" fontId="21" fillId="0" borderId="0" xfId="0" applyFont="1"/>
    <xf numFmtId="0" fontId="4" fillId="11" borderId="0" xfId="0" applyFont="1" applyFill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129B1C8A-1443-4555-8C51-093FB5CFD33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6.png"/><Relationship Id="rId1" Type="http://schemas.openxmlformats.org/officeDocument/2006/relationships/image" Target="../media/image27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0</xdr:col>
      <xdr:colOff>1594556</xdr:colOff>
      <xdr:row>4</xdr:row>
      <xdr:rowOff>373529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34D655C-BA0F-4387-83E9-5B52BA6D6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57414"/>
          <a:ext cx="1585031" cy="8720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</xdr:row>
      <xdr:rowOff>9525</xdr:rowOff>
    </xdr:from>
    <xdr:to>
      <xdr:col>0</xdr:col>
      <xdr:colOff>1600588</xdr:colOff>
      <xdr:row>6</xdr:row>
      <xdr:rowOff>373529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2C0229AD-D82A-419D-8CA6-2F5D56010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1772584"/>
          <a:ext cx="1591063" cy="8720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</xdr:row>
      <xdr:rowOff>0</xdr:rowOff>
    </xdr:from>
    <xdr:to>
      <xdr:col>0</xdr:col>
      <xdr:colOff>1600588</xdr:colOff>
      <xdr:row>7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86E08E02-8E1C-4CB1-ACDC-FF1A3F743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1971675"/>
          <a:ext cx="1591063" cy="79076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</xdr:row>
      <xdr:rowOff>9526</xdr:rowOff>
    </xdr:from>
    <xdr:to>
      <xdr:col>0</xdr:col>
      <xdr:colOff>1600588</xdr:colOff>
      <xdr:row>8</xdr:row>
      <xdr:rowOff>366060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38EAAC5C-6F58-43CE-8CA1-37802D917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2788585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</xdr:row>
      <xdr:rowOff>9525</xdr:rowOff>
    </xdr:from>
    <xdr:to>
      <xdr:col>0</xdr:col>
      <xdr:colOff>1600588</xdr:colOff>
      <xdr:row>10</xdr:row>
      <xdr:rowOff>381000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8A1546B4-ADDF-4CBD-9067-DB4DA53E6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3804584"/>
          <a:ext cx="1591063" cy="8794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</xdr:row>
      <xdr:rowOff>0</xdr:rowOff>
    </xdr:from>
    <xdr:to>
      <xdr:col>0</xdr:col>
      <xdr:colOff>1600588</xdr:colOff>
      <xdr:row>11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A2A35A9E-F613-4AB0-A51D-DC5EB8AE9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" y="459422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</xdr:row>
      <xdr:rowOff>9526</xdr:rowOff>
    </xdr:from>
    <xdr:to>
      <xdr:col>0</xdr:col>
      <xdr:colOff>1594556</xdr:colOff>
      <xdr:row>12</xdr:row>
      <xdr:rowOff>359834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D47BC14D-823B-4EAF-B70D-372D7B5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" y="4821415"/>
          <a:ext cx="1585031" cy="85830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</xdr:row>
      <xdr:rowOff>9526</xdr:rowOff>
    </xdr:from>
    <xdr:to>
      <xdr:col>0</xdr:col>
      <xdr:colOff>1600588</xdr:colOff>
      <xdr:row>15</xdr:row>
      <xdr:rowOff>338667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8A003F3D-80B3-4D6B-8036-AFABFAA1D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6345415"/>
          <a:ext cx="1591063" cy="83714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</xdr:row>
      <xdr:rowOff>9525</xdr:rowOff>
    </xdr:from>
    <xdr:to>
      <xdr:col>0</xdr:col>
      <xdr:colOff>1600588</xdr:colOff>
      <xdr:row>18</xdr:row>
      <xdr:rowOff>373944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84A9705A-C74B-42DD-8C5E-789499B44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7869414"/>
          <a:ext cx="1591063" cy="87241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</xdr:row>
      <xdr:rowOff>9525</xdr:rowOff>
    </xdr:from>
    <xdr:to>
      <xdr:col>0</xdr:col>
      <xdr:colOff>1600588</xdr:colOff>
      <xdr:row>21</xdr:row>
      <xdr:rowOff>345722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F03D1728-C07C-4E94-997E-5545B060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25" y="9393414"/>
          <a:ext cx="1591063" cy="84419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</xdr:row>
      <xdr:rowOff>9525</xdr:rowOff>
    </xdr:from>
    <xdr:to>
      <xdr:col>0</xdr:col>
      <xdr:colOff>1600588</xdr:colOff>
      <xdr:row>24</xdr:row>
      <xdr:rowOff>352778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2113E474-5D1C-435A-9803-7F6DBFF1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" y="10917414"/>
          <a:ext cx="1591063" cy="851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0</xdr:rowOff>
    </xdr:from>
    <xdr:to>
      <xdr:col>0</xdr:col>
      <xdr:colOff>1600588</xdr:colOff>
      <xdr:row>26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7FFD510D-474A-4332-B7E4-813BA7E56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" y="122332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9525</xdr:rowOff>
    </xdr:from>
    <xdr:to>
      <xdr:col>0</xdr:col>
      <xdr:colOff>1600588</xdr:colOff>
      <xdr:row>27</xdr:row>
      <xdr:rowOff>345722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32F239CC-623A-47F9-B1B9-C25DF10A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25" y="12441414"/>
          <a:ext cx="1591063" cy="84419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</xdr:row>
      <xdr:rowOff>9525</xdr:rowOff>
    </xdr:from>
    <xdr:to>
      <xdr:col>0</xdr:col>
      <xdr:colOff>1600588</xdr:colOff>
      <xdr:row>30</xdr:row>
      <xdr:rowOff>359833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847F80EA-873C-4345-987A-3CF10136F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" y="13965414"/>
          <a:ext cx="1591063" cy="85830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</xdr:row>
      <xdr:rowOff>9526</xdr:rowOff>
    </xdr:from>
    <xdr:to>
      <xdr:col>0</xdr:col>
      <xdr:colOff>1600588</xdr:colOff>
      <xdr:row>33</xdr:row>
      <xdr:rowOff>338667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EE5000EB-85FD-4FB3-9683-2340DDBD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" y="15489415"/>
          <a:ext cx="1591063" cy="83714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</xdr:row>
      <xdr:rowOff>0</xdr:rowOff>
    </xdr:from>
    <xdr:to>
      <xdr:col>0</xdr:col>
      <xdr:colOff>1600588</xdr:colOff>
      <xdr:row>35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90D2BB61-93D3-4C6B-97A3-3BBC14D3F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" y="1944052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</xdr:row>
      <xdr:rowOff>9526</xdr:rowOff>
    </xdr:from>
    <xdr:to>
      <xdr:col>0</xdr:col>
      <xdr:colOff>1600588</xdr:colOff>
      <xdr:row>36</xdr:row>
      <xdr:rowOff>351117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C501AA95-44BD-43AE-B0FC-CC37F16E4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25" y="17012585"/>
          <a:ext cx="1591063" cy="84959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</xdr:row>
      <xdr:rowOff>0</xdr:rowOff>
    </xdr:from>
    <xdr:to>
      <xdr:col>0</xdr:col>
      <xdr:colOff>1600588</xdr:colOff>
      <xdr:row>38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5E3290FE-7210-4479-AFCC-43150123A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25" y="212502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</xdr:row>
      <xdr:rowOff>9525</xdr:rowOff>
    </xdr:from>
    <xdr:to>
      <xdr:col>0</xdr:col>
      <xdr:colOff>1600588</xdr:colOff>
      <xdr:row>39</xdr:row>
      <xdr:rowOff>402167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449519D9-EC4F-4B7F-AB97-558BA876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" y="18537414"/>
          <a:ext cx="1591063" cy="90064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</xdr:row>
      <xdr:rowOff>9526</xdr:rowOff>
    </xdr:from>
    <xdr:to>
      <xdr:col>0</xdr:col>
      <xdr:colOff>1600588</xdr:colOff>
      <xdr:row>42</xdr:row>
      <xdr:rowOff>439779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A6373A11-6DAA-4982-9F7C-F66533D72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25" y="20060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</xdr:row>
      <xdr:rowOff>9525</xdr:rowOff>
    </xdr:from>
    <xdr:to>
      <xdr:col>0</xdr:col>
      <xdr:colOff>1600588</xdr:colOff>
      <xdr:row>45</xdr:row>
      <xdr:rowOff>446004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C9663A0C-37C8-4C59-96AF-99CC4E46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525" y="21584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47</xdr:row>
      <xdr:rowOff>9525</xdr:rowOff>
    </xdr:from>
    <xdr:to>
      <xdr:col>0</xdr:col>
      <xdr:colOff>1600588</xdr:colOff>
      <xdr:row>48</xdr:row>
      <xdr:rowOff>440271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7D0BD62F-C981-47D3-807B-53894BA9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525" y="23108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50</xdr:row>
      <xdr:rowOff>9525</xdr:rowOff>
    </xdr:from>
    <xdr:to>
      <xdr:col>0</xdr:col>
      <xdr:colOff>1600588</xdr:colOff>
      <xdr:row>51</xdr:row>
      <xdr:rowOff>440271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1B9C0896-40B8-4D58-96DF-70D1146F6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525" y="24632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</xdr:row>
      <xdr:rowOff>9525</xdr:rowOff>
    </xdr:from>
    <xdr:to>
      <xdr:col>0</xdr:col>
      <xdr:colOff>1600588</xdr:colOff>
      <xdr:row>54</xdr:row>
      <xdr:rowOff>446004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BC5DE258-FAD7-4BDA-B1A4-666B19479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25" y="26156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</xdr:row>
      <xdr:rowOff>9525</xdr:rowOff>
    </xdr:from>
    <xdr:to>
      <xdr:col>0</xdr:col>
      <xdr:colOff>1600588</xdr:colOff>
      <xdr:row>57</xdr:row>
      <xdr:rowOff>440271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BFE477BD-674A-4AD3-B639-813F6593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25" y="27680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</xdr:row>
      <xdr:rowOff>9525</xdr:rowOff>
    </xdr:from>
    <xdr:to>
      <xdr:col>0</xdr:col>
      <xdr:colOff>1600588</xdr:colOff>
      <xdr:row>60</xdr:row>
      <xdr:rowOff>440271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A62BA23B-39E9-4CAC-BDB3-E755C0D94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25" y="29204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</xdr:row>
      <xdr:rowOff>9525</xdr:rowOff>
    </xdr:from>
    <xdr:to>
      <xdr:col>0</xdr:col>
      <xdr:colOff>1600588</xdr:colOff>
      <xdr:row>63</xdr:row>
      <xdr:rowOff>445512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4AE5C7D3-BDB2-4852-B53A-280CB2840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" y="30728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65</xdr:row>
      <xdr:rowOff>9525</xdr:rowOff>
    </xdr:from>
    <xdr:to>
      <xdr:col>0</xdr:col>
      <xdr:colOff>1600588</xdr:colOff>
      <xdr:row>66</xdr:row>
      <xdr:rowOff>440271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B7A9FF35-4008-4A6D-9AA4-840B6D3C1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525" y="32252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68</xdr:row>
      <xdr:rowOff>9525</xdr:rowOff>
    </xdr:from>
    <xdr:to>
      <xdr:col>0</xdr:col>
      <xdr:colOff>1600588</xdr:colOff>
      <xdr:row>69</xdr:row>
      <xdr:rowOff>440271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55F97E8F-5476-46AF-9A32-7C852B77B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525" y="33776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71</xdr:row>
      <xdr:rowOff>9525</xdr:rowOff>
    </xdr:from>
    <xdr:to>
      <xdr:col>0</xdr:col>
      <xdr:colOff>1600588</xdr:colOff>
      <xdr:row>72</xdr:row>
      <xdr:rowOff>440271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22EEC3BE-B38E-4209-ADB1-974B57C6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25" y="35300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74</xdr:row>
      <xdr:rowOff>9525</xdr:rowOff>
    </xdr:from>
    <xdr:to>
      <xdr:col>0</xdr:col>
      <xdr:colOff>1600588</xdr:colOff>
      <xdr:row>75</xdr:row>
      <xdr:rowOff>445512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80FEDAF0-C328-4789-AA37-6DCC7126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525" y="36824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77</xdr:row>
      <xdr:rowOff>9525</xdr:rowOff>
    </xdr:from>
    <xdr:to>
      <xdr:col>0</xdr:col>
      <xdr:colOff>1600588</xdr:colOff>
      <xdr:row>78</xdr:row>
      <xdr:rowOff>440271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A50A4DED-C2CE-4590-BF1B-0AA0E629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525" y="38348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80</xdr:row>
      <xdr:rowOff>9526</xdr:rowOff>
    </xdr:from>
    <xdr:to>
      <xdr:col>0</xdr:col>
      <xdr:colOff>1600588</xdr:colOff>
      <xdr:row>81</xdr:row>
      <xdr:rowOff>439779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BDE0A797-6E67-4AA9-BFC2-2B83486BC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25" y="39872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83</xdr:row>
      <xdr:rowOff>9526</xdr:rowOff>
    </xdr:from>
    <xdr:to>
      <xdr:col>0</xdr:col>
      <xdr:colOff>1600588</xdr:colOff>
      <xdr:row>84</xdr:row>
      <xdr:rowOff>439779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5527B089-1C92-4A3C-A728-2FE00CEA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525" y="41396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86</xdr:row>
      <xdr:rowOff>9525</xdr:rowOff>
    </xdr:from>
    <xdr:to>
      <xdr:col>0</xdr:col>
      <xdr:colOff>1600588</xdr:colOff>
      <xdr:row>87</xdr:row>
      <xdr:rowOff>440271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EFC256BB-3264-40A5-BCD3-52C5CFB1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25" y="42920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89</xdr:row>
      <xdr:rowOff>9525</xdr:rowOff>
    </xdr:from>
    <xdr:to>
      <xdr:col>0</xdr:col>
      <xdr:colOff>1600588</xdr:colOff>
      <xdr:row>90</xdr:row>
      <xdr:rowOff>440271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F0482C3B-CFDC-4E54-8F31-B6A9B94F7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525" y="44444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92</xdr:row>
      <xdr:rowOff>0</xdr:rowOff>
    </xdr:from>
    <xdr:to>
      <xdr:col>0</xdr:col>
      <xdr:colOff>1600588</xdr:colOff>
      <xdr:row>92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7EF9551A-F41B-4D7F-85C0-51BAE3D13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525" y="402113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92</xdr:row>
      <xdr:rowOff>9525</xdr:rowOff>
    </xdr:from>
    <xdr:to>
      <xdr:col>0</xdr:col>
      <xdr:colOff>1600588</xdr:colOff>
      <xdr:row>93</xdr:row>
      <xdr:rowOff>440271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9FB88311-54B9-4573-906C-AB857D462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525" y="45968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95</xdr:row>
      <xdr:rowOff>9525</xdr:rowOff>
    </xdr:from>
    <xdr:to>
      <xdr:col>0</xdr:col>
      <xdr:colOff>1600588</xdr:colOff>
      <xdr:row>96</xdr:row>
      <xdr:rowOff>445512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A3156D71-B337-4E5A-A376-21FE9078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525" y="47492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98</xdr:row>
      <xdr:rowOff>9525</xdr:rowOff>
    </xdr:from>
    <xdr:to>
      <xdr:col>0</xdr:col>
      <xdr:colOff>1600588</xdr:colOff>
      <xdr:row>99</xdr:row>
      <xdr:rowOff>440271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D3193F1B-1CF1-475D-9DED-1521D8755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525" y="49016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101</xdr:row>
      <xdr:rowOff>9525</xdr:rowOff>
    </xdr:from>
    <xdr:to>
      <xdr:col>0</xdr:col>
      <xdr:colOff>1600588</xdr:colOff>
      <xdr:row>102</xdr:row>
      <xdr:rowOff>440271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BFD46A13-139C-40E0-91AD-71AE36D09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525" y="50540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104</xdr:row>
      <xdr:rowOff>9525</xdr:rowOff>
    </xdr:from>
    <xdr:to>
      <xdr:col>0</xdr:col>
      <xdr:colOff>1600588</xdr:colOff>
      <xdr:row>105</xdr:row>
      <xdr:rowOff>440271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B7E6E730-B45B-48D5-890F-D9DE2AC97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525" y="52064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107</xdr:row>
      <xdr:rowOff>9525</xdr:rowOff>
    </xdr:from>
    <xdr:to>
      <xdr:col>0</xdr:col>
      <xdr:colOff>1600588</xdr:colOff>
      <xdr:row>108</xdr:row>
      <xdr:rowOff>446004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ED45EF82-8436-45D2-B9AE-2084E8C2B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525" y="53588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110</xdr:row>
      <xdr:rowOff>9526</xdr:rowOff>
    </xdr:from>
    <xdr:to>
      <xdr:col>0</xdr:col>
      <xdr:colOff>1600588</xdr:colOff>
      <xdr:row>111</xdr:row>
      <xdr:rowOff>439779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62CAD01C-A4A2-46B4-B208-601B14163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525" y="55112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113</xdr:row>
      <xdr:rowOff>9525</xdr:rowOff>
    </xdr:from>
    <xdr:to>
      <xdr:col>0</xdr:col>
      <xdr:colOff>1600588</xdr:colOff>
      <xdr:row>114</xdr:row>
      <xdr:rowOff>438299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B1926F0B-28D4-4C82-93BC-B8C798BD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25" y="56636584"/>
          <a:ext cx="1591063" cy="93677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116</xdr:row>
      <xdr:rowOff>9525</xdr:rowOff>
    </xdr:from>
    <xdr:to>
      <xdr:col>0</xdr:col>
      <xdr:colOff>1600588</xdr:colOff>
      <xdr:row>117</xdr:row>
      <xdr:rowOff>440271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95BAE5B-C8B2-45A2-A958-9FBE229A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525" y="58160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119</xdr:row>
      <xdr:rowOff>9525</xdr:rowOff>
    </xdr:from>
    <xdr:to>
      <xdr:col>0</xdr:col>
      <xdr:colOff>1600588</xdr:colOff>
      <xdr:row>120</xdr:row>
      <xdr:rowOff>440271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CFAC05F0-DE34-421F-B6B9-D213C2577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525" y="59684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122</xdr:row>
      <xdr:rowOff>0</xdr:rowOff>
    </xdr:from>
    <xdr:to>
      <xdr:col>0</xdr:col>
      <xdr:colOff>1600588</xdr:colOff>
      <xdr:row>122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65222526-63EA-4FF1-B627-42471C195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525" y="5367972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122</xdr:row>
      <xdr:rowOff>9525</xdr:rowOff>
    </xdr:from>
    <xdr:to>
      <xdr:col>0</xdr:col>
      <xdr:colOff>1600588</xdr:colOff>
      <xdr:row>123</xdr:row>
      <xdr:rowOff>446004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35190B51-94E7-47E8-96E4-4AB0A864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525" y="61208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125</xdr:row>
      <xdr:rowOff>0</xdr:rowOff>
    </xdr:from>
    <xdr:to>
      <xdr:col>0</xdr:col>
      <xdr:colOff>1600588</xdr:colOff>
      <xdr:row>125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ECAC0FF8-1E0F-492F-900F-DA14F0920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525" y="5691187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125</xdr:row>
      <xdr:rowOff>9525</xdr:rowOff>
    </xdr:from>
    <xdr:to>
      <xdr:col>0</xdr:col>
      <xdr:colOff>1600588</xdr:colOff>
      <xdr:row>126</xdr:row>
      <xdr:rowOff>463176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1DAE6498-681C-4E97-BEB5-C5F0CAEC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525" y="62732584"/>
          <a:ext cx="1591063" cy="96165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128</xdr:row>
      <xdr:rowOff>9525</xdr:rowOff>
    </xdr:from>
    <xdr:to>
      <xdr:col>0</xdr:col>
      <xdr:colOff>1600588</xdr:colOff>
      <xdr:row>129</xdr:row>
      <xdr:rowOff>366059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9E111575-5276-4ADA-88DA-9CB77567C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525" y="64256584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131</xdr:row>
      <xdr:rowOff>9526</xdr:rowOff>
    </xdr:from>
    <xdr:to>
      <xdr:col>0</xdr:col>
      <xdr:colOff>1600588</xdr:colOff>
      <xdr:row>132</xdr:row>
      <xdr:rowOff>425824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C68A6514-284C-4FDA-84A2-6AD344EC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525" y="65780585"/>
          <a:ext cx="1591063" cy="92429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134</xdr:row>
      <xdr:rowOff>0</xdr:rowOff>
    </xdr:from>
    <xdr:to>
      <xdr:col>0</xdr:col>
      <xdr:colOff>1600588</xdr:colOff>
      <xdr:row>134</xdr:row>
      <xdr:rowOff>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58EF8C47-83DF-44BC-8906-3199E067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525" y="6061392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134</xdr:row>
      <xdr:rowOff>9526</xdr:rowOff>
    </xdr:from>
    <xdr:to>
      <xdr:col>0</xdr:col>
      <xdr:colOff>1600588</xdr:colOff>
      <xdr:row>135</xdr:row>
      <xdr:rowOff>418353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C28C0A28-DDC9-4EAB-A557-BDCCD267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525" y="67304585"/>
          <a:ext cx="1591063" cy="91682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137</xdr:row>
      <xdr:rowOff>0</xdr:rowOff>
    </xdr:from>
    <xdr:to>
      <xdr:col>0</xdr:col>
      <xdr:colOff>1600588</xdr:colOff>
      <xdr:row>137</xdr:row>
      <xdr:rowOff>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BF9B9343-3353-4DB3-B079-B28F3BAB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525" y="623728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137</xdr:row>
      <xdr:rowOff>9525</xdr:rowOff>
    </xdr:from>
    <xdr:to>
      <xdr:col>0</xdr:col>
      <xdr:colOff>1600588</xdr:colOff>
      <xdr:row>138</xdr:row>
      <xdr:rowOff>410882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9BA8730C-1B97-4D80-8AA8-CCB9B06A6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525" y="68828584"/>
          <a:ext cx="1591063" cy="90935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140</xdr:row>
      <xdr:rowOff>9526</xdr:rowOff>
    </xdr:from>
    <xdr:to>
      <xdr:col>0</xdr:col>
      <xdr:colOff>1600588</xdr:colOff>
      <xdr:row>141</xdr:row>
      <xdr:rowOff>425824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115EAE83-9B39-4377-B79B-67AE00999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525" y="70352585"/>
          <a:ext cx="1591063" cy="92429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143</xdr:row>
      <xdr:rowOff>0</xdr:rowOff>
    </xdr:from>
    <xdr:to>
      <xdr:col>0</xdr:col>
      <xdr:colOff>1600588</xdr:colOff>
      <xdr:row>143</xdr:row>
      <xdr:rowOff>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333F38CC-AD62-4977-9978-25075510A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525" y="6479222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143</xdr:row>
      <xdr:rowOff>9525</xdr:rowOff>
    </xdr:from>
    <xdr:to>
      <xdr:col>0</xdr:col>
      <xdr:colOff>1600588</xdr:colOff>
      <xdr:row>144</xdr:row>
      <xdr:rowOff>433294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4309F72C-9E18-427F-B791-E45F63D68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525" y="71876584"/>
          <a:ext cx="1591063" cy="93176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146</xdr:row>
      <xdr:rowOff>9526</xdr:rowOff>
    </xdr:from>
    <xdr:to>
      <xdr:col>0</xdr:col>
      <xdr:colOff>1600588</xdr:colOff>
      <xdr:row>147</xdr:row>
      <xdr:rowOff>418354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61C0AEF6-40FC-4D8B-8141-F347587C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525" y="73400585"/>
          <a:ext cx="1591063" cy="9168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149</xdr:row>
      <xdr:rowOff>9526</xdr:rowOff>
    </xdr:from>
    <xdr:to>
      <xdr:col>0</xdr:col>
      <xdr:colOff>1600588</xdr:colOff>
      <xdr:row>150</xdr:row>
      <xdr:rowOff>425824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7165CCF4-3894-42B8-B795-0C5D16EF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525" y="74924585"/>
          <a:ext cx="1591063" cy="92429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152</xdr:row>
      <xdr:rowOff>9525</xdr:rowOff>
    </xdr:from>
    <xdr:to>
      <xdr:col>0</xdr:col>
      <xdr:colOff>1600588</xdr:colOff>
      <xdr:row>153</xdr:row>
      <xdr:rowOff>445020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EEE837F7-6C16-4CD8-9F0D-367324D71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525" y="76448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155</xdr:row>
      <xdr:rowOff>0</xdr:rowOff>
    </xdr:from>
    <xdr:to>
      <xdr:col>0</xdr:col>
      <xdr:colOff>1600588</xdr:colOff>
      <xdr:row>155</xdr:row>
      <xdr:rowOff>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E0CF3A65-45F0-4622-BBF6-0BA030FC8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525" y="692435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155</xdr:row>
      <xdr:rowOff>0</xdr:rowOff>
    </xdr:from>
    <xdr:to>
      <xdr:col>0</xdr:col>
      <xdr:colOff>1600588</xdr:colOff>
      <xdr:row>155</xdr:row>
      <xdr:rowOff>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D90158B0-0B67-468A-A178-C4D30F09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525" y="699293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155</xdr:row>
      <xdr:rowOff>9525</xdr:rowOff>
    </xdr:from>
    <xdr:to>
      <xdr:col>0</xdr:col>
      <xdr:colOff>1600588</xdr:colOff>
      <xdr:row>156</xdr:row>
      <xdr:rowOff>445020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B9794C33-2F30-4E20-BBF4-89F6007C7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525" y="77972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158</xdr:row>
      <xdr:rowOff>9525</xdr:rowOff>
    </xdr:from>
    <xdr:to>
      <xdr:col>0</xdr:col>
      <xdr:colOff>1600588</xdr:colOff>
      <xdr:row>159</xdr:row>
      <xdr:rowOff>445020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2AAD323B-BA13-4189-BA6F-65FA99935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525" y="79496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161</xdr:row>
      <xdr:rowOff>0</xdr:rowOff>
    </xdr:from>
    <xdr:to>
      <xdr:col>0</xdr:col>
      <xdr:colOff>1600588</xdr:colOff>
      <xdr:row>161</xdr:row>
      <xdr:rowOff>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6C596EE8-638E-4C34-BBEF-9FF016FE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525" y="64116303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161</xdr:row>
      <xdr:rowOff>9525</xdr:rowOff>
    </xdr:from>
    <xdr:to>
      <xdr:col>0</xdr:col>
      <xdr:colOff>1600588</xdr:colOff>
      <xdr:row>162</xdr:row>
      <xdr:rowOff>445020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9358B496-2769-4235-872B-940AE394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525" y="81020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164</xdr:row>
      <xdr:rowOff>0</xdr:rowOff>
    </xdr:from>
    <xdr:to>
      <xdr:col>0</xdr:col>
      <xdr:colOff>1600588</xdr:colOff>
      <xdr:row>164</xdr:row>
      <xdr:rowOff>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EFED3D70-5404-4BAD-BFED-B8EE6DD77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525" y="747172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164</xdr:row>
      <xdr:rowOff>9525</xdr:rowOff>
    </xdr:from>
    <xdr:to>
      <xdr:col>0</xdr:col>
      <xdr:colOff>1600588</xdr:colOff>
      <xdr:row>165</xdr:row>
      <xdr:rowOff>443816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994FF8AF-D2CC-4AFE-BE42-BF9DE6C7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525" y="82544584"/>
          <a:ext cx="1591063" cy="94229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170</xdr:row>
      <xdr:rowOff>0</xdr:rowOff>
    </xdr:from>
    <xdr:to>
      <xdr:col>0</xdr:col>
      <xdr:colOff>1600588</xdr:colOff>
      <xdr:row>170</xdr:row>
      <xdr:rowOff>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D3768E2-F226-457A-BE81-4E288267F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525" y="7758112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170</xdr:row>
      <xdr:rowOff>9525</xdr:rowOff>
    </xdr:from>
    <xdr:to>
      <xdr:col>0</xdr:col>
      <xdr:colOff>1600588</xdr:colOff>
      <xdr:row>171</xdr:row>
      <xdr:rowOff>445020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B68814C6-B660-4422-9E6D-D17584820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525" y="85592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173</xdr:row>
      <xdr:rowOff>9525</xdr:rowOff>
    </xdr:from>
    <xdr:to>
      <xdr:col>0</xdr:col>
      <xdr:colOff>1600588</xdr:colOff>
      <xdr:row>174</xdr:row>
      <xdr:rowOff>445020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B748F8BB-A77C-4F4A-B410-C3A90C4DE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525" y="87116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176</xdr:row>
      <xdr:rowOff>9525</xdr:rowOff>
    </xdr:from>
    <xdr:to>
      <xdr:col>0</xdr:col>
      <xdr:colOff>1600588</xdr:colOff>
      <xdr:row>177</xdr:row>
      <xdr:rowOff>440765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C47278B7-A8E8-4944-9D6E-C1FC60B12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525" y="88640584"/>
          <a:ext cx="1591063" cy="93924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179</xdr:row>
      <xdr:rowOff>0</xdr:rowOff>
    </xdr:from>
    <xdr:to>
      <xdr:col>0</xdr:col>
      <xdr:colOff>1600588</xdr:colOff>
      <xdr:row>179</xdr:row>
      <xdr:rowOff>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8E2BE6C5-AB39-423A-B38B-1D8C4C85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525" y="807751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179</xdr:row>
      <xdr:rowOff>9525</xdr:rowOff>
    </xdr:from>
    <xdr:to>
      <xdr:col>0</xdr:col>
      <xdr:colOff>1600588</xdr:colOff>
      <xdr:row>180</xdr:row>
      <xdr:rowOff>445512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730E3AD9-F2D9-4197-A92B-B290895A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525" y="90164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182</xdr:row>
      <xdr:rowOff>9526</xdr:rowOff>
    </xdr:from>
    <xdr:to>
      <xdr:col>0</xdr:col>
      <xdr:colOff>1600588</xdr:colOff>
      <xdr:row>183</xdr:row>
      <xdr:rowOff>439779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E087521F-16E2-4947-B809-0F1F51F5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525" y="91688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185</xdr:row>
      <xdr:rowOff>9526</xdr:rowOff>
    </xdr:from>
    <xdr:to>
      <xdr:col>0</xdr:col>
      <xdr:colOff>1600588</xdr:colOff>
      <xdr:row>186</xdr:row>
      <xdr:rowOff>439779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A90D9537-79C0-4F60-8E4E-4FEC8D771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525" y="93212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188</xdr:row>
      <xdr:rowOff>9525</xdr:rowOff>
    </xdr:from>
    <xdr:to>
      <xdr:col>0</xdr:col>
      <xdr:colOff>1600588</xdr:colOff>
      <xdr:row>189</xdr:row>
      <xdr:rowOff>446004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BF306F06-ADB5-4A30-BBA2-0A86AA95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525" y="94736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191</xdr:row>
      <xdr:rowOff>9525</xdr:rowOff>
    </xdr:from>
    <xdr:to>
      <xdr:col>0</xdr:col>
      <xdr:colOff>1600588</xdr:colOff>
      <xdr:row>192</xdr:row>
      <xdr:rowOff>446004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3B11D502-07D6-4A83-ABF2-CC128774E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525" y="96260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194</xdr:row>
      <xdr:rowOff>9525</xdr:rowOff>
    </xdr:from>
    <xdr:to>
      <xdr:col>0</xdr:col>
      <xdr:colOff>1600588</xdr:colOff>
      <xdr:row>195</xdr:row>
      <xdr:rowOff>445512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3FBC8DDF-38D4-4328-B211-1299314E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525" y="97784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197</xdr:row>
      <xdr:rowOff>9525</xdr:rowOff>
    </xdr:from>
    <xdr:to>
      <xdr:col>0</xdr:col>
      <xdr:colOff>1600588</xdr:colOff>
      <xdr:row>198</xdr:row>
      <xdr:rowOff>445512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278F5EE6-A6A4-4A7D-A0AF-951EE943C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525" y="99308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200</xdr:row>
      <xdr:rowOff>0</xdr:rowOff>
    </xdr:from>
    <xdr:to>
      <xdr:col>0</xdr:col>
      <xdr:colOff>1600588</xdr:colOff>
      <xdr:row>200</xdr:row>
      <xdr:rowOff>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537B3A73-D624-4662-A320-0916AD787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525" y="879760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203</xdr:row>
      <xdr:rowOff>0</xdr:rowOff>
    </xdr:from>
    <xdr:to>
      <xdr:col>0</xdr:col>
      <xdr:colOff>1600588</xdr:colOff>
      <xdr:row>203</xdr:row>
      <xdr:rowOff>0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5FAD23ED-4EF2-483B-94CF-B237A7BF9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9525" y="9086532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203</xdr:row>
      <xdr:rowOff>9525</xdr:rowOff>
    </xdr:from>
    <xdr:to>
      <xdr:col>0</xdr:col>
      <xdr:colOff>1600588</xdr:colOff>
      <xdr:row>204</xdr:row>
      <xdr:rowOff>445512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E4101C4A-75BB-4B35-A554-7BDF8A0A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525" y="102356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206</xdr:row>
      <xdr:rowOff>9525</xdr:rowOff>
    </xdr:from>
    <xdr:to>
      <xdr:col>0</xdr:col>
      <xdr:colOff>1600588</xdr:colOff>
      <xdr:row>207</xdr:row>
      <xdr:rowOff>446004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89F70DD5-E2D8-4713-BB52-278826A8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525" y="103880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209</xdr:row>
      <xdr:rowOff>9525</xdr:rowOff>
    </xdr:from>
    <xdr:to>
      <xdr:col>0</xdr:col>
      <xdr:colOff>1600588</xdr:colOff>
      <xdr:row>210</xdr:row>
      <xdr:rowOff>446004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F5A65B51-51E7-48A7-A191-447E0F84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525" y="105404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212</xdr:row>
      <xdr:rowOff>9525</xdr:rowOff>
    </xdr:from>
    <xdr:to>
      <xdr:col>0</xdr:col>
      <xdr:colOff>1600588</xdr:colOff>
      <xdr:row>213</xdr:row>
      <xdr:rowOff>440271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9A622934-8919-40CD-ADCF-0D074FB15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525" y="106928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215</xdr:row>
      <xdr:rowOff>9525</xdr:rowOff>
    </xdr:from>
    <xdr:to>
      <xdr:col>0</xdr:col>
      <xdr:colOff>1600588</xdr:colOff>
      <xdr:row>216</xdr:row>
      <xdr:rowOff>434538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4ADDB402-77D5-42BC-868D-225850D8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525" y="108452584"/>
          <a:ext cx="1591063" cy="9330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218</xdr:row>
      <xdr:rowOff>9526</xdr:rowOff>
    </xdr:from>
    <xdr:to>
      <xdr:col>0</xdr:col>
      <xdr:colOff>1600588</xdr:colOff>
      <xdr:row>219</xdr:row>
      <xdr:rowOff>439779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AB9A47C5-ECF4-40D0-83B1-4EFBB8EF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525" y="109976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221</xdr:row>
      <xdr:rowOff>9526</xdr:rowOff>
    </xdr:from>
    <xdr:to>
      <xdr:col>0</xdr:col>
      <xdr:colOff>1600588</xdr:colOff>
      <xdr:row>222</xdr:row>
      <xdr:rowOff>439779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46C964CA-3AED-4385-BE19-95C93C57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525" y="111500585"/>
          <a:ext cx="1591063" cy="93825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224</xdr:row>
      <xdr:rowOff>9525</xdr:rowOff>
    </xdr:from>
    <xdr:to>
      <xdr:col>0</xdr:col>
      <xdr:colOff>1600588</xdr:colOff>
      <xdr:row>225</xdr:row>
      <xdr:rowOff>440271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204A27C0-995C-4300-B369-E6A198BFD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9525" y="113024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227</xdr:row>
      <xdr:rowOff>9525</xdr:rowOff>
    </xdr:from>
    <xdr:to>
      <xdr:col>0</xdr:col>
      <xdr:colOff>1600588</xdr:colOff>
      <xdr:row>228</xdr:row>
      <xdr:rowOff>435031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811A380C-70DF-4E3D-8E52-F5B3FE2AD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25" y="114548584"/>
          <a:ext cx="1591063" cy="93350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230</xdr:row>
      <xdr:rowOff>2470</xdr:rowOff>
    </xdr:from>
    <xdr:to>
      <xdr:col>0</xdr:col>
      <xdr:colOff>1600588</xdr:colOff>
      <xdr:row>231</xdr:row>
      <xdr:rowOff>451404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2E605F91-9413-4B58-B5BD-54D8634CE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525" y="116065529"/>
          <a:ext cx="1591063" cy="9569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233</xdr:row>
      <xdr:rowOff>9525</xdr:rowOff>
    </xdr:from>
    <xdr:to>
      <xdr:col>0</xdr:col>
      <xdr:colOff>1600588</xdr:colOff>
      <xdr:row>234</xdr:row>
      <xdr:rowOff>435031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3A01682-925F-44CF-AF50-1EFBED749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525" y="117596584"/>
          <a:ext cx="1591063" cy="93350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236</xdr:row>
      <xdr:rowOff>9525</xdr:rowOff>
    </xdr:from>
    <xdr:to>
      <xdr:col>0</xdr:col>
      <xdr:colOff>1600588</xdr:colOff>
      <xdr:row>237</xdr:row>
      <xdr:rowOff>446004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E32B1C4A-F815-42D5-909D-EB90624C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525" y="119120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239</xdr:row>
      <xdr:rowOff>0</xdr:rowOff>
    </xdr:from>
    <xdr:to>
      <xdr:col>0</xdr:col>
      <xdr:colOff>1600588</xdr:colOff>
      <xdr:row>239</xdr:row>
      <xdr:rowOff>0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5DC44EE3-16D0-4C6D-8993-78C7C473F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525" y="1049813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239</xdr:row>
      <xdr:rowOff>9525</xdr:rowOff>
    </xdr:from>
    <xdr:to>
      <xdr:col>0</xdr:col>
      <xdr:colOff>1600588</xdr:colOff>
      <xdr:row>240</xdr:row>
      <xdr:rowOff>446004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557FAD-1DED-4609-9F49-4442868D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525" y="120644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242</xdr:row>
      <xdr:rowOff>9525</xdr:rowOff>
    </xdr:from>
    <xdr:to>
      <xdr:col>0</xdr:col>
      <xdr:colOff>1600588</xdr:colOff>
      <xdr:row>243</xdr:row>
      <xdr:rowOff>445020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2CE75D52-AE87-4C73-BF68-A7E8D8AF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525" y="122168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245</xdr:row>
      <xdr:rowOff>0</xdr:rowOff>
    </xdr:from>
    <xdr:to>
      <xdr:col>0</xdr:col>
      <xdr:colOff>1600588</xdr:colOff>
      <xdr:row>245</xdr:row>
      <xdr:rowOff>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1AA37F9B-B582-47C9-9D00-E832E2D5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525" y="10748962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245</xdr:row>
      <xdr:rowOff>9525</xdr:rowOff>
    </xdr:from>
    <xdr:to>
      <xdr:col>0</xdr:col>
      <xdr:colOff>1600588</xdr:colOff>
      <xdr:row>246</xdr:row>
      <xdr:rowOff>439286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B04D3257-9D0C-4B63-85F9-B585D1121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525" y="123692584"/>
          <a:ext cx="1591063" cy="937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248</xdr:row>
      <xdr:rowOff>9525</xdr:rowOff>
    </xdr:from>
    <xdr:to>
      <xdr:col>0</xdr:col>
      <xdr:colOff>1600588</xdr:colOff>
      <xdr:row>249</xdr:row>
      <xdr:rowOff>439286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2DCC9AB6-5E0B-4BB8-A46D-79B8DC82C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525" y="125216584"/>
          <a:ext cx="1591063" cy="937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251</xdr:row>
      <xdr:rowOff>9525</xdr:rowOff>
    </xdr:from>
    <xdr:to>
      <xdr:col>0</xdr:col>
      <xdr:colOff>1600588</xdr:colOff>
      <xdr:row>252</xdr:row>
      <xdr:rowOff>445512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8DB7C0C-E6C4-401E-BB53-08D18FD05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525" y="126740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254</xdr:row>
      <xdr:rowOff>9525</xdr:rowOff>
    </xdr:from>
    <xdr:to>
      <xdr:col>0</xdr:col>
      <xdr:colOff>1600588</xdr:colOff>
      <xdr:row>255</xdr:row>
      <xdr:rowOff>445020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5FBC4599-2FFA-47D1-B586-B85F1C6D5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525" y="128264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257</xdr:row>
      <xdr:rowOff>9525</xdr:rowOff>
    </xdr:from>
    <xdr:to>
      <xdr:col>0</xdr:col>
      <xdr:colOff>1600588</xdr:colOff>
      <xdr:row>258</xdr:row>
      <xdr:rowOff>445020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F0D2301D-48CF-461D-8ED1-4A3768AD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525" y="129788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260</xdr:row>
      <xdr:rowOff>0</xdr:rowOff>
    </xdr:from>
    <xdr:to>
      <xdr:col>0</xdr:col>
      <xdr:colOff>1600588</xdr:colOff>
      <xdr:row>260</xdr:row>
      <xdr:rowOff>0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5147FF2A-170F-48BC-9956-12E715DD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525" y="11302682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260</xdr:row>
      <xdr:rowOff>9525</xdr:rowOff>
    </xdr:from>
    <xdr:to>
      <xdr:col>0</xdr:col>
      <xdr:colOff>1600588</xdr:colOff>
      <xdr:row>261</xdr:row>
      <xdr:rowOff>439286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EEAAFB6F-8588-4DBB-BF00-288AB3807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525" y="131312584"/>
          <a:ext cx="1591063" cy="937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263</xdr:row>
      <xdr:rowOff>9525</xdr:rowOff>
    </xdr:from>
    <xdr:to>
      <xdr:col>0</xdr:col>
      <xdr:colOff>1600588</xdr:colOff>
      <xdr:row>264</xdr:row>
      <xdr:rowOff>445020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2CF4E6BB-0709-43C8-A38D-5D34FC90D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525" y="132836584"/>
          <a:ext cx="1591063" cy="9434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266</xdr:row>
      <xdr:rowOff>9525</xdr:rowOff>
    </xdr:from>
    <xdr:to>
      <xdr:col>0</xdr:col>
      <xdr:colOff>1600588</xdr:colOff>
      <xdr:row>267</xdr:row>
      <xdr:rowOff>439286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E0EA9DFE-45D6-47F0-B0C1-332F9BA8D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525" y="134360584"/>
          <a:ext cx="1591063" cy="937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269</xdr:row>
      <xdr:rowOff>0</xdr:rowOff>
    </xdr:from>
    <xdr:to>
      <xdr:col>0</xdr:col>
      <xdr:colOff>1600588</xdr:colOff>
      <xdr:row>269</xdr:row>
      <xdr:rowOff>0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7B374B93-DDCF-4A92-B12A-3ACB7B02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525" y="102413858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269</xdr:row>
      <xdr:rowOff>9525</xdr:rowOff>
    </xdr:from>
    <xdr:to>
      <xdr:col>0</xdr:col>
      <xdr:colOff>1600588</xdr:colOff>
      <xdr:row>270</xdr:row>
      <xdr:rowOff>445512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8D7BA842-7776-40B3-92A6-6C10076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525" y="135884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272</xdr:row>
      <xdr:rowOff>9525</xdr:rowOff>
    </xdr:from>
    <xdr:to>
      <xdr:col>0</xdr:col>
      <xdr:colOff>1600588</xdr:colOff>
      <xdr:row>273</xdr:row>
      <xdr:rowOff>439286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E943F3B8-1E5B-4D83-AFD8-04AA4740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525" y="137408584"/>
          <a:ext cx="1591063" cy="937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275</xdr:row>
      <xdr:rowOff>0</xdr:rowOff>
    </xdr:from>
    <xdr:to>
      <xdr:col>0</xdr:col>
      <xdr:colOff>1600588</xdr:colOff>
      <xdr:row>275</xdr:row>
      <xdr:rowOff>0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115C528E-2590-4BE3-B1BA-3C1E9571D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9525" y="1188878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275</xdr:row>
      <xdr:rowOff>9525</xdr:rowOff>
    </xdr:from>
    <xdr:to>
      <xdr:col>0</xdr:col>
      <xdr:colOff>1600588</xdr:colOff>
      <xdr:row>276</xdr:row>
      <xdr:rowOff>439286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C7605855-ABE6-4A58-83AF-0CDF84EC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525" y="138932584"/>
          <a:ext cx="1591063" cy="937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278</xdr:row>
      <xdr:rowOff>9525</xdr:rowOff>
    </xdr:from>
    <xdr:to>
      <xdr:col>0</xdr:col>
      <xdr:colOff>1600588</xdr:colOff>
      <xdr:row>279</xdr:row>
      <xdr:rowOff>440271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27D77976-8A01-4EEF-9449-2C280DB00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525" y="140456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281</xdr:row>
      <xdr:rowOff>9525</xdr:rowOff>
    </xdr:from>
    <xdr:to>
      <xdr:col>0</xdr:col>
      <xdr:colOff>1600588</xdr:colOff>
      <xdr:row>282</xdr:row>
      <xdr:rowOff>440271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1C541C51-CB33-4016-AD30-5C73D571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525" y="141980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284</xdr:row>
      <xdr:rowOff>9525</xdr:rowOff>
    </xdr:from>
    <xdr:to>
      <xdr:col>0</xdr:col>
      <xdr:colOff>1600588</xdr:colOff>
      <xdr:row>285</xdr:row>
      <xdr:rowOff>440271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BBF5AF5A-60B3-40A6-A7A5-EAD3BD5F1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9525" y="143504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287</xdr:row>
      <xdr:rowOff>9525</xdr:rowOff>
    </xdr:from>
    <xdr:to>
      <xdr:col>0</xdr:col>
      <xdr:colOff>1600588</xdr:colOff>
      <xdr:row>288</xdr:row>
      <xdr:rowOff>445512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EDF6DD14-5066-49B2-B56D-C4527D8AA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525" y="145028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290</xdr:row>
      <xdr:rowOff>9525</xdr:rowOff>
    </xdr:from>
    <xdr:to>
      <xdr:col>0</xdr:col>
      <xdr:colOff>1600588</xdr:colOff>
      <xdr:row>291</xdr:row>
      <xdr:rowOff>445512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97B10284-D6FD-4227-AEE5-FC97BEFD4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525" y="146552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293</xdr:row>
      <xdr:rowOff>9525</xdr:rowOff>
    </xdr:from>
    <xdr:to>
      <xdr:col>0</xdr:col>
      <xdr:colOff>1600588</xdr:colOff>
      <xdr:row>294</xdr:row>
      <xdr:rowOff>445512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D2AD8A42-4F67-4204-8C61-2C50BEBE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525" y="148076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296</xdr:row>
      <xdr:rowOff>9525</xdr:rowOff>
    </xdr:from>
    <xdr:to>
      <xdr:col>0</xdr:col>
      <xdr:colOff>1600588</xdr:colOff>
      <xdr:row>297</xdr:row>
      <xdr:rowOff>446004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DFCB04B2-4DB0-45B1-A6AB-72DF1992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525" y="149600584"/>
          <a:ext cx="1591063" cy="94447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299</xdr:row>
      <xdr:rowOff>9525</xdr:rowOff>
    </xdr:from>
    <xdr:to>
      <xdr:col>0</xdr:col>
      <xdr:colOff>1600588</xdr:colOff>
      <xdr:row>300</xdr:row>
      <xdr:rowOff>445512</xdr:rowOff>
    </xdr:to>
    <xdr:pic>
      <xdr:nvPicPr>
        <xdr:cNvPr id="157" name="Picture 1" descr="Picture">
          <a:extLst>
            <a:ext uri="{FF2B5EF4-FFF2-40B4-BE49-F238E27FC236}">
              <a16:creationId xmlns:a16="http://schemas.microsoft.com/office/drawing/2014/main" id="{E725F893-E18D-40C9-9212-231D803B7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525" y="151124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302</xdr:row>
      <xdr:rowOff>9525</xdr:rowOff>
    </xdr:from>
    <xdr:to>
      <xdr:col>0</xdr:col>
      <xdr:colOff>1600588</xdr:colOff>
      <xdr:row>303</xdr:row>
      <xdr:rowOff>445512</xdr:rowOff>
    </xdr:to>
    <xdr:pic>
      <xdr:nvPicPr>
        <xdr:cNvPr id="158" name="Picture 1" descr="Picture">
          <a:extLst>
            <a:ext uri="{FF2B5EF4-FFF2-40B4-BE49-F238E27FC236}">
              <a16:creationId xmlns:a16="http://schemas.microsoft.com/office/drawing/2014/main" id="{9F50BFE2-EC0B-4347-A97C-4AB64424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525" y="152648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305</xdr:row>
      <xdr:rowOff>9525</xdr:rowOff>
    </xdr:from>
    <xdr:to>
      <xdr:col>0</xdr:col>
      <xdr:colOff>1600588</xdr:colOff>
      <xdr:row>306</xdr:row>
      <xdr:rowOff>445512</xdr:rowOff>
    </xdr:to>
    <xdr:pic>
      <xdr:nvPicPr>
        <xdr:cNvPr id="159" name="Picture 1" descr="Picture">
          <a:extLst>
            <a:ext uri="{FF2B5EF4-FFF2-40B4-BE49-F238E27FC236}">
              <a16:creationId xmlns:a16="http://schemas.microsoft.com/office/drawing/2014/main" id="{A7365AC8-F374-49EC-A17A-B0B43810A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525" y="154172584"/>
          <a:ext cx="1591063" cy="9439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308</xdr:row>
      <xdr:rowOff>9525</xdr:rowOff>
    </xdr:from>
    <xdr:to>
      <xdr:col>0</xdr:col>
      <xdr:colOff>1600588</xdr:colOff>
      <xdr:row>309</xdr:row>
      <xdr:rowOff>440271</xdr:rowOff>
    </xdr:to>
    <xdr:pic>
      <xdr:nvPicPr>
        <xdr:cNvPr id="160" name="Picture 1" descr="Picture">
          <a:extLst>
            <a:ext uri="{FF2B5EF4-FFF2-40B4-BE49-F238E27FC236}">
              <a16:creationId xmlns:a16="http://schemas.microsoft.com/office/drawing/2014/main" id="{482D93D1-F3EB-4D62-9CFE-E5587C5B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525" y="155696584"/>
          <a:ext cx="1591063" cy="9387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314</xdr:row>
      <xdr:rowOff>0</xdr:rowOff>
    </xdr:from>
    <xdr:to>
      <xdr:col>0</xdr:col>
      <xdr:colOff>1600588</xdr:colOff>
      <xdr:row>314</xdr:row>
      <xdr:rowOff>0</xdr:rowOff>
    </xdr:to>
    <xdr:pic>
      <xdr:nvPicPr>
        <xdr:cNvPr id="163" name="Picture 1" descr="Picture">
          <a:extLst>
            <a:ext uri="{FF2B5EF4-FFF2-40B4-BE49-F238E27FC236}">
              <a16:creationId xmlns:a16="http://schemas.microsoft.com/office/drawing/2014/main" id="{82B4DF50-F349-47D8-A942-475F7B97E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525" y="1332896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314</xdr:row>
      <xdr:rowOff>9524</xdr:rowOff>
    </xdr:from>
    <xdr:to>
      <xdr:col>0</xdr:col>
      <xdr:colOff>1600588</xdr:colOff>
      <xdr:row>315</xdr:row>
      <xdr:rowOff>474570</xdr:rowOff>
    </xdr:to>
    <xdr:pic>
      <xdr:nvPicPr>
        <xdr:cNvPr id="164" name="Picture 1" descr="Picture">
          <a:extLst>
            <a:ext uri="{FF2B5EF4-FFF2-40B4-BE49-F238E27FC236}">
              <a16:creationId xmlns:a16="http://schemas.microsoft.com/office/drawing/2014/main" id="{F3C1D081-FD64-4612-9892-7CF68B6EB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525" y="158744583"/>
          <a:ext cx="1591063" cy="9730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320</xdr:row>
      <xdr:rowOff>0</xdr:rowOff>
    </xdr:from>
    <xdr:to>
      <xdr:col>0</xdr:col>
      <xdr:colOff>1600588</xdr:colOff>
      <xdr:row>320</xdr:row>
      <xdr:rowOff>0</xdr:rowOff>
    </xdr:to>
    <xdr:pic>
      <xdr:nvPicPr>
        <xdr:cNvPr id="166" name="Picture 1" descr="Picture">
          <a:extLst>
            <a:ext uri="{FF2B5EF4-FFF2-40B4-BE49-F238E27FC236}">
              <a16:creationId xmlns:a16="http://schemas.microsoft.com/office/drawing/2014/main" id="{F608FDFF-9CA3-484D-B279-CE7CCA03F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525" y="135893175"/>
          <a:ext cx="1591063" cy="79076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320</xdr:row>
      <xdr:rowOff>9525</xdr:rowOff>
    </xdr:from>
    <xdr:to>
      <xdr:col>0</xdr:col>
      <xdr:colOff>1600588</xdr:colOff>
      <xdr:row>321</xdr:row>
      <xdr:rowOff>440765</xdr:rowOff>
    </xdr:to>
    <xdr:pic>
      <xdr:nvPicPr>
        <xdr:cNvPr id="167" name="Picture 1" descr="Picture">
          <a:extLst>
            <a:ext uri="{FF2B5EF4-FFF2-40B4-BE49-F238E27FC236}">
              <a16:creationId xmlns:a16="http://schemas.microsoft.com/office/drawing/2014/main" id="{223F49A4-7749-4792-994A-DA679C037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525" y="161792584"/>
          <a:ext cx="1591063" cy="93924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323</xdr:row>
      <xdr:rowOff>9525</xdr:rowOff>
    </xdr:from>
    <xdr:to>
      <xdr:col>0</xdr:col>
      <xdr:colOff>1600588</xdr:colOff>
      <xdr:row>323</xdr:row>
      <xdr:rowOff>608223</xdr:rowOff>
    </xdr:to>
    <xdr:pic>
      <xdr:nvPicPr>
        <xdr:cNvPr id="170" name="Picture 1" descr="Picture">
          <a:extLst>
            <a:ext uri="{FF2B5EF4-FFF2-40B4-BE49-F238E27FC236}">
              <a16:creationId xmlns:a16="http://schemas.microsoft.com/office/drawing/2014/main" id="{36DF2AB7-A534-49C1-B624-6C2AA576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525" y="139773025"/>
          <a:ext cx="1591063" cy="58599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327</xdr:row>
      <xdr:rowOff>9525</xdr:rowOff>
    </xdr:from>
    <xdr:to>
      <xdr:col>0</xdr:col>
      <xdr:colOff>1600588</xdr:colOff>
      <xdr:row>327</xdr:row>
      <xdr:rowOff>608223</xdr:rowOff>
    </xdr:to>
    <xdr:pic>
      <xdr:nvPicPr>
        <xdr:cNvPr id="172" name="Picture 1" descr="Picture">
          <a:extLst>
            <a:ext uri="{FF2B5EF4-FFF2-40B4-BE49-F238E27FC236}">
              <a16:creationId xmlns:a16="http://schemas.microsoft.com/office/drawing/2014/main" id="{A767144B-B04F-4594-B4DF-463E5C70E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525" y="140966825"/>
          <a:ext cx="1591063" cy="58599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331</xdr:row>
      <xdr:rowOff>9525</xdr:rowOff>
    </xdr:from>
    <xdr:to>
      <xdr:col>0</xdr:col>
      <xdr:colOff>1600588</xdr:colOff>
      <xdr:row>331</xdr:row>
      <xdr:rowOff>624229</xdr:rowOff>
    </xdr:to>
    <xdr:pic>
      <xdr:nvPicPr>
        <xdr:cNvPr id="173" name="Picture 1" descr="Picture">
          <a:extLst>
            <a:ext uri="{FF2B5EF4-FFF2-40B4-BE49-F238E27FC236}">
              <a16:creationId xmlns:a16="http://schemas.microsoft.com/office/drawing/2014/main" id="{FCFC047B-5F8F-471E-AEFD-7A71370F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525" y="141563725"/>
          <a:ext cx="1591063" cy="60835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335</xdr:row>
      <xdr:rowOff>9525</xdr:rowOff>
    </xdr:from>
    <xdr:to>
      <xdr:col>0</xdr:col>
      <xdr:colOff>1600588</xdr:colOff>
      <xdr:row>335</xdr:row>
      <xdr:rowOff>592217</xdr:rowOff>
    </xdr:to>
    <xdr:pic>
      <xdr:nvPicPr>
        <xdr:cNvPr id="174" name="Picture 1" descr="Picture">
          <a:extLst>
            <a:ext uri="{FF2B5EF4-FFF2-40B4-BE49-F238E27FC236}">
              <a16:creationId xmlns:a16="http://schemas.microsoft.com/office/drawing/2014/main" id="{30D6310C-7885-4BE3-9936-208034DE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525" y="142179675"/>
          <a:ext cx="1591063" cy="58269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339</xdr:row>
      <xdr:rowOff>0</xdr:rowOff>
    </xdr:from>
    <xdr:to>
      <xdr:col>0</xdr:col>
      <xdr:colOff>1600588</xdr:colOff>
      <xdr:row>339</xdr:row>
      <xdr:rowOff>0</xdr:rowOff>
    </xdr:to>
    <xdr:pic>
      <xdr:nvPicPr>
        <xdr:cNvPr id="175" name="Picture 1" descr="Picture">
          <a:extLst>
            <a:ext uri="{FF2B5EF4-FFF2-40B4-BE49-F238E27FC236}">
              <a16:creationId xmlns:a16="http://schemas.microsoft.com/office/drawing/2014/main" id="{0FF398AF-5E3A-48B7-8836-D20FCA7F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525" y="143106775"/>
          <a:ext cx="1591063" cy="60835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339</xdr:row>
      <xdr:rowOff>9525</xdr:rowOff>
    </xdr:from>
    <xdr:to>
      <xdr:col>0</xdr:col>
      <xdr:colOff>1600588</xdr:colOff>
      <xdr:row>339</xdr:row>
      <xdr:rowOff>608223</xdr:rowOff>
    </xdr:to>
    <xdr:pic>
      <xdr:nvPicPr>
        <xdr:cNvPr id="176" name="Picture 1" descr="Picture">
          <a:extLst>
            <a:ext uri="{FF2B5EF4-FFF2-40B4-BE49-F238E27FC236}">
              <a16:creationId xmlns:a16="http://schemas.microsoft.com/office/drawing/2014/main" id="{9E4B5318-CEE3-4F07-9CE5-CABD7259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525" y="143722725"/>
          <a:ext cx="1591063" cy="58599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343</xdr:row>
      <xdr:rowOff>0</xdr:rowOff>
    </xdr:from>
    <xdr:to>
      <xdr:col>0</xdr:col>
      <xdr:colOff>1600588</xdr:colOff>
      <xdr:row>343</xdr:row>
      <xdr:rowOff>0</xdr:rowOff>
    </xdr:to>
    <xdr:pic>
      <xdr:nvPicPr>
        <xdr:cNvPr id="177" name="Picture 1" descr="Picture">
          <a:extLst>
            <a:ext uri="{FF2B5EF4-FFF2-40B4-BE49-F238E27FC236}">
              <a16:creationId xmlns:a16="http://schemas.microsoft.com/office/drawing/2014/main" id="{BCC63C5A-17B9-4AF9-AAA1-35B958C32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525" y="144319625"/>
          <a:ext cx="1591063" cy="60835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343</xdr:row>
      <xdr:rowOff>9525</xdr:rowOff>
    </xdr:from>
    <xdr:to>
      <xdr:col>0</xdr:col>
      <xdr:colOff>1600588</xdr:colOff>
      <xdr:row>343</xdr:row>
      <xdr:rowOff>640235</xdr:rowOff>
    </xdr:to>
    <xdr:pic>
      <xdr:nvPicPr>
        <xdr:cNvPr id="178" name="Picture 1" descr="Picture">
          <a:extLst>
            <a:ext uri="{FF2B5EF4-FFF2-40B4-BE49-F238E27FC236}">
              <a16:creationId xmlns:a16="http://schemas.microsoft.com/office/drawing/2014/main" id="{20E8EFDC-BE32-4D48-95CF-D0EE62683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525" y="144935575"/>
          <a:ext cx="1591063" cy="62436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347</xdr:row>
      <xdr:rowOff>0</xdr:rowOff>
    </xdr:from>
    <xdr:to>
      <xdr:col>0</xdr:col>
      <xdr:colOff>1600588</xdr:colOff>
      <xdr:row>347</xdr:row>
      <xdr:rowOff>0</xdr:rowOff>
    </xdr:to>
    <xdr:pic>
      <xdr:nvPicPr>
        <xdr:cNvPr id="179" name="Picture 1" descr="Picture">
          <a:extLst>
            <a:ext uri="{FF2B5EF4-FFF2-40B4-BE49-F238E27FC236}">
              <a16:creationId xmlns:a16="http://schemas.microsoft.com/office/drawing/2014/main" id="{286128E9-1720-48B0-BE62-EA99536F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525" y="145570575"/>
          <a:ext cx="1591063" cy="64036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347</xdr:row>
      <xdr:rowOff>9525</xdr:rowOff>
    </xdr:from>
    <xdr:to>
      <xdr:col>0</xdr:col>
      <xdr:colOff>1600588</xdr:colOff>
      <xdr:row>347</xdr:row>
      <xdr:rowOff>640235</xdr:rowOff>
    </xdr:to>
    <xdr:pic>
      <xdr:nvPicPr>
        <xdr:cNvPr id="180" name="Picture 1" descr="Picture">
          <a:extLst>
            <a:ext uri="{FF2B5EF4-FFF2-40B4-BE49-F238E27FC236}">
              <a16:creationId xmlns:a16="http://schemas.microsoft.com/office/drawing/2014/main" id="{4BC1DACD-6AD4-4438-9EE8-52E91F501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525" y="146554825"/>
          <a:ext cx="1591063" cy="62436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351</xdr:row>
      <xdr:rowOff>9525</xdr:rowOff>
    </xdr:from>
    <xdr:to>
      <xdr:col>0</xdr:col>
      <xdr:colOff>1600588</xdr:colOff>
      <xdr:row>353</xdr:row>
      <xdr:rowOff>7471</xdr:rowOff>
    </xdr:to>
    <xdr:pic>
      <xdr:nvPicPr>
        <xdr:cNvPr id="181" name="Picture 1" descr="Picture">
          <a:extLst>
            <a:ext uri="{FF2B5EF4-FFF2-40B4-BE49-F238E27FC236}">
              <a16:creationId xmlns:a16="http://schemas.microsoft.com/office/drawing/2014/main" id="{0B21DFCA-C46A-49AF-BBCF-C467ADB34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525" y="180379407"/>
          <a:ext cx="1591063" cy="101394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354</xdr:row>
      <xdr:rowOff>0</xdr:rowOff>
    </xdr:from>
    <xdr:to>
      <xdr:col>0</xdr:col>
      <xdr:colOff>1600588</xdr:colOff>
      <xdr:row>354</xdr:row>
      <xdr:rowOff>0</xdr:rowOff>
    </xdr:to>
    <xdr:pic>
      <xdr:nvPicPr>
        <xdr:cNvPr id="182" name="Picture 1" descr="Picture">
          <a:extLst>
            <a:ext uri="{FF2B5EF4-FFF2-40B4-BE49-F238E27FC236}">
              <a16:creationId xmlns:a16="http://schemas.microsoft.com/office/drawing/2014/main" id="{B5086B22-AEB4-4EBE-8E59-660B7DC3D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525" y="148447125"/>
          <a:ext cx="1591063" cy="98283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354</xdr:row>
      <xdr:rowOff>9524</xdr:rowOff>
    </xdr:from>
    <xdr:to>
      <xdr:col>0</xdr:col>
      <xdr:colOff>1600588</xdr:colOff>
      <xdr:row>355</xdr:row>
      <xdr:rowOff>478117</xdr:rowOff>
    </xdr:to>
    <xdr:pic>
      <xdr:nvPicPr>
        <xdr:cNvPr id="183" name="Picture 1" descr="Picture">
          <a:extLst>
            <a:ext uri="{FF2B5EF4-FFF2-40B4-BE49-F238E27FC236}">
              <a16:creationId xmlns:a16="http://schemas.microsoft.com/office/drawing/2014/main" id="{D576B8F9-5C7A-405C-AEE6-5AAC01CD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525" y="181903406"/>
          <a:ext cx="1591063" cy="97659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357</xdr:row>
      <xdr:rowOff>9525</xdr:rowOff>
    </xdr:from>
    <xdr:to>
      <xdr:col>0</xdr:col>
      <xdr:colOff>1600588</xdr:colOff>
      <xdr:row>358</xdr:row>
      <xdr:rowOff>381000</xdr:rowOff>
    </xdr:to>
    <xdr:pic>
      <xdr:nvPicPr>
        <xdr:cNvPr id="185" name="Picture 1" descr="Picture">
          <a:extLst>
            <a:ext uri="{FF2B5EF4-FFF2-40B4-BE49-F238E27FC236}">
              <a16:creationId xmlns:a16="http://schemas.microsoft.com/office/drawing/2014/main" id="{9D2FD8CE-8DBC-49C9-AA1C-D74DCCC0E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525" y="183427407"/>
          <a:ext cx="1591063" cy="8794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360</xdr:row>
      <xdr:rowOff>9526</xdr:rowOff>
    </xdr:from>
    <xdr:to>
      <xdr:col>0</xdr:col>
      <xdr:colOff>1600588</xdr:colOff>
      <xdr:row>361</xdr:row>
      <xdr:rowOff>366060</xdr:rowOff>
    </xdr:to>
    <xdr:pic>
      <xdr:nvPicPr>
        <xdr:cNvPr id="186" name="Picture 1" descr="Picture">
          <a:extLst>
            <a:ext uri="{FF2B5EF4-FFF2-40B4-BE49-F238E27FC236}">
              <a16:creationId xmlns:a16="http://schemas.microsoft.com/office/drawing/2014/main" id="{35E5C909-F64C-4C14-BD97-C1F8E4196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525" y="184951408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363</xdr:row>
      <xdr:rowOff>9525</xdr:rowOff>
    </xdr:from>
    <xdr:to>
      <xdr:col>0</xdr:col>
      <xdr:colOff>1600588</xdr:colOff>
      <xdr:row>364</xdr:row>
      <xdr:rowOff>328706</xdr:rowOff>
    </xdr:to>
    <xdr:pic>
      <xdr:nvPicPr>
        <xdr:cNvPr id="187" name="Picture 1" descr="Picture">
          <a:extLst>
            <a:ext uri="{FF2B5EF4-FFF2-40B4-BE49-F238E27FC236}">
              <a16:creationId xmlns:a16="http://schemas.microsoft.com/office/drawing/2014/main" id="{1BC3EB80-78FE-40C7-9149-68D041ED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525" y="186475407"/>
          <a:ext cx="1591063" cy="8271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366</xdr:row>
      <xdr:rowOff>9525</xdr:rowOff>
    </xdr:from>
    <xdr:to>
      <xdr:col>0</xdr:col>
      <xdr:colOff>1600588</xdr:colOff>
      <xdr:row>367</xdr:row>
      <xdr:rowOff>313765</xdr:rowOff>
    </xdr:to>
    <xdr:pic>
      <xdr:nvPicPr>
        <xdr:cNvPr id="189" name="Picture 1" descr="Picture">
          <a:extLst>
            <a:ext uri="{FF2B5EF4-FFF2-40B4-BE49-F238E27FC236}">
              <a16:creationId xmlns:a16="http://schemas.microsoft.com/office/drawing/2014/main" id="{1E57B0D7-DD8B-4313-9DAA-6035EF22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9525" y="187999407"/>
          <a:ext cx="1591063" cy="81224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369</xdr:row>
      <xdr:rowOff>9525</xdr:rowOff>
    </xdr:from>
    <xdr:to>
      <xdr:col>0</xdr:col>
      <xdr:colOff>1600588</xdr:colOff>
      <xdr:row>370</xdr:row>
      <xdr:rowOff>351118</xdr:rowOff>
    </xdr:to>
    <xdr:pic>
      <xdr:nvPicPr>
        <xdr:cNvPr id="191" name="Picture 1" descr="Picture">
          <a:extLst>
            <a:ext uri="{FF2B5EF4-FFF2-40B4-BE49-F238E27FC236}">
              <a16:creationId xmlns:a16="http://schemas.microsoft.com/office/drawing/2014/main" id="{413CED0B-DA6E-4820-85A8-52932A89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525" y="189523407"/>
          <a:ext cx="1591063" cy="84959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372</xdr:row>
      <xdr:rowOff>0</xdr:rowOff>
    </xdr:from>
    <xdr:to>
      <xdr:col>0</xdr:col>
      <xdr:colOff>1600588</xdr:colOff>
      <xdr:row>372</xdr:row>
      <xdr:rowOff>0</xdr:rowOff>
    </xdr:to>
    <xdr:pic>
      <xdr:nvPicPr>
        <xdr:cNvPr id="193" name="Picture 1" descr="Picture">
          <a:extLst>
            <a:ext uri="{FF2B5EF4-FFF2-40B4-BE49-F238E27FC236}">
              <a16:creationId xmlns:a16="http://schemas.microsoft.com/office/drawing/2014/main" id="{64B6AE5F-A398-43EE-B157-048B080E0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9525" y="159394525"/>
          <a:ext cx="1591063" cy="79076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372</xdr:row>
      <xdr:rowOff>9525</xdr:rowOff>
    </xdr:from>
    <xdr:to>
      <xdr:col>0</xdr:col>
      <xdr:colOff>1600588</xdr:colOff>
      <xdr:row>373</xdr:row>
      <xdr:rowOff>381000</xdr:rowOff>
    </xdr:to>
    <xdr:pic>
      <xdr:nvPicPr>
        <xdr:cNvPr id="194" name="Picture 1" descr="Picture">
          <a:extLst>
            <a:ext uri="{FF2B5EF4-FFF2-40B4-BE49-F238E27FC236}">
              <a16:creationId xmlns:a16="http://schemas.microsoft.com/office/drawing/2014/main" id="{806AAA25-86CD-4A12-A56A-CD5B2AC6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525" y="191047407"/>
          <a:ext cx="1591063" cy="8794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375</xdr:row>
      <xdr:rowOff>9525</xdr:rowOff>
    </xdr:from>
    <xdr:to>
      <xdr:col>0</xdr:col>
      <xdr:colOff>1600588</xdr:colOff>
      <xdr:row>376</xdr:row>
      <xdr:rowOff>410883</xdr:rowOff>
    </xdr:to>
    <xdr:pic>
      <xdr:nvPicPr>
        <xdr:cNvPr id="195" name="Picture 1" descr="Picture">
          <a:extLst>
            <a:ext uri="{FF2B5EF4-FFF2-40B4-BE49-F238E27FC236}">
              <a16:creationId xmlns:a16="http://schemas.microsoft.com/office/drawing/2014/main" id="{6FED4EE7-25CA-4920-9261-94B5E2BDF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9525" y="192571407"/>
          <a:ext cx="1591063" cy="90935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378</xdr:row>
      <xdr:rowOff>0</xdr:rowOff>
    </xdr:from>
    <xdr:to>
      <xdr:col>0</xdr:col>
      <xdr:colOff>1600588</xdr:colOff>
      <xdr:row>378</xdr:row>
      <xdr:rowOff>0</xdr:rowOff>
    </xdr:to>
    <xdr:pic>
      <xdr:nvPicPr>
        <xdr:cNvPr id="196" name="Picture 1" descr="Picture">
          <a:extLst>
            <a:ext uri="{FF2B5EF4-FFF2-40B4-BE49-F238E27FC236}">
              <a16:creationId xmlns:a16="http://schemas.microsoft.com/office/drawing/2014/main" id="{AA522D74-E31B-4370-B16B-72EB5095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525" y="1621313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378</xdr:row>
      <xdr:rowOff>9525</xdr:rowOff>
    </xdr:from>
    <xdr:to>
      <xdr:col>0</xdr:col>
      <xdr:colOff>1600588</xdr:colOff>
      <xdr:row>379</xdr:row>
      <xdr:rowOff>317441</xdr:rowOff>
    </xdr:to>
    <xdr:pic>
      <xdr:nvPicPr>
        <xdr:cNvPr id="197" name="Picture 1" descr="Picture">
          <a:extLst>
            <a:ext uri="{FF2B5EF4-FFF2-40B4-BE49-F238E27FC236}">
              <a16:creationId xmlns:a16="http://schemas.microsoft.com/office/drawing/2014/main" id="{CD7F1BE1-3D2D-4BF5-A1C7-110FDF32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525" y="194095407"/>
          <a:ext cx="1591063" cy="81591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381</xdr:row>
      <xdr:rowOff>9525</xdr:rowOff>
    </xdr:from>
    <xdr:to>
      <xdr:col>0</xdr:col>
      <xdr:colOff>1600588</xdr:colOff>
      <xdr:row>382</xdr:row>
      <xdr:rowOff>366059</xdr:rowOff>
    </xdr:to>
    <xdr:pic>
      <xdr:nvPicPr>
        <xdr:cNvPr id="200" name="Picture 1" descr="Picture">
          <a:extLst>
            <a:ext uri="{FF2B5EF4-FFF2-40B4-BE49-F238E27FC236}">
              <a16:creationId xmlns:a16="http://schemas.microsoft.com/office/drawing/2014/main" id="{1616EC5D-7A3C-4A08-B606-6883B574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525" y="195619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384</xdr:row>
      <xdr:rowOff>9525</xdr:rowOff>
    </xdr:from>
    <xdr:to>
      <xdr:col>0</xdr:col>
      <xdr:colOff>1600588</xdr:colOff>
      <xdr:row>385</xdr:row>
      <xdr:rowOff>317441</xdr:rowOff>
    </xdr:to>
    <xdr:pic>
      <xdr:nvPicPr>
        <xdr:cNvPr id="202" name="Picture 1" descr="Picture">
          <a:extLst>
            <a:ext uri="{FF2B5EF4-FFF2-40B4-BE49-F238E27FC236}">
              <a16:creationId xmlns:a16="http://schemas.microsoft.com/office/drawing/2014/main" id="{0EFCB781-A88E-4C03-B93F-B8CADE570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525" y="197143407"/>
          <a:ext cx="1591063" cy="81591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387</xdr:row>
      <xdr:rowOff>9524</xdr:rowOff>
    </xdr:from>
    <xdr:to>
      <xdr:col>0</xdr:col>
      <xdr:colOff>1600588</xdr:colOff>
      <xdr:row>388</xdr:row>
      <xdr:rowOff>321567</xdr:rowOff>
    </xdr:to>
    <xdr:pic>
      <xdr:nvPicPr>
        <xdr:cNvPr id="204" name="Picture 1" descr="Picture">
          <a:extLst>
            <a:ext uri="{FF2B5EF4-FFF2-40B4-BE49-F238E27FC236}">
              <a16:creationId xmlns:a16="http://schemas.microsoft.com/office/drawing/2014/main" id="{3898CE4A-D54A-4E88-B6C9-266B1D190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525" y="198667406"/>
          <a:ext cx="1591063" cy="82004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390</xdr:row>
      <xdr:rowOff>0</xdr:rowOff>
    </xdr:from>
    <xdr:to>
      <xdr:col>0</xdr:col>
      <xdr:colOff>1600588</xdr:colOff>
      <xdr:row>390</xdr:row>
      <xdr:rowOff>0</xdr:rowOff>
    </xdr:to>
    <xdr:pic>
      <xdr:nvPicPr>
        <xdr:cNvPr id="206" name="Picture 1" descr="Picture">
          <a:extLst>
            <a:ext uri="{FF2B5EF4-FFF2-40B4-BE49-F238E27FC236}">
              <a16:creationId xmlns:a16="http://schemas.microsoft.com/office/drawing/2014/main" id="{707B5D1D-6008-4CCC-A706-BA52B7B3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9525" y="1706022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390</xdr:row>
      <xdr:rowOff>9524</xdr:rowOff>
    </xdr:from>
    <xdr:to>
      <xdr:col>0</xdr:col>
      <xdr:colOff>1600588</xdr:colOff>
      <xdr:row>391</xdr:row>
      <xdr:rowOff>315297</xdr:rowOff>
    </xdr:to>
    <xdr:pic>
      <xdr:nvPicPr>
        <xdr:cNvPr id="207" name="Picture 1" descr="Picture">
          <a:extLst>
            <a:ext uri="{FF2B5EF4-FFF2-40B4-BE49-F238E27FC236}">
              <a16:creationId xmlns:a16="http://schemas.microsoft.com/office/drawing/2014/main" id="{855CFC26-F1E4-4DCC-BF2A-EAC85E76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525" y="200191406"/>
          <a:ext cx="1591063" cy="81377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393</xdr:row>
      <xdr:rowOff>9524</xdr:rowOff>
    </xdr:from>
    <xdr:to>
      <xdr:col>0</xdr:col>
      <xdr:colOff>1600588</xdr:colOff>
      <xdr:row>394</xdr:row>
      <xdr:rowOff>321567</xdr:rowOff>
    </xdr:to>
    <xdr:pic>
      <xdr:nvPicPr>
        <xdr:cNvPr id="208" name="Picture 1" descr="Picture">
          <a:extLst>
            <a:ext uri="{FF2B5EF4-FFF2-40B4-BE49-F238E27FC236}">
              <a16:creationId xmlns:a16="http://schemas.microsoft.com/office/drawing/2014/main" id="{F2B4D4B5-49C1-41FF-ADF4-87FBBA69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525" y="201715406"/>
          <a:ext cx="1591063" cy="82004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396</xdr:row>
      <xdr:rowOff>9525</xdr:rowOff>
    </xdr:from>
    <xdr:to>
      <xdr:col>0</xdr:col>
      <xdr:colOff>1628588</xdr:colOff>
      <xdr:row>397</xdr:row>
      <xdr:rowOff>366059</xdr:rowOff>
    </xdr:to>
    <xdr:pic>
      <xdr:nvPicPr>
        <xdr:cNvPr id="211" name="Picture 1" descr="Picture">
          <a:extLst>
            <a:ext uri="{FF2B5EF4-FFF2-40B4-BE49-F238E27FC236}">
              <a16:creationId xmlns:a16="http://schemas.microsoft.com/office/drawing/2014/main" id="{37156EAF-770B-4F7D-B83F-447BABA4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525" y="203239407"/>
          <a:ext cx="1619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399</xdr:row>
      <xdr:rowOff>9524</xdr:rowOff>
    </xdr:from>
    <xdr:to>
      <xdr:col>0</xdr:col>
      <xdr:colOff>1600588</xdr:colOff>
      <xdr:row>400</xdr:row>
      <xdr:rowOff>316583</xdr:rowOff>
    </xdr:to>
    <xdr:pic>
      <xdr:nvPicPr>
        <xdr:cNvPr id="212" name="Picture 1" descr="Picture">
          <a:extLst>
            <a:ext uri="{FF2B5EF4-FFF2-40B4-BE49-F238E27FC236}">
              <a16:creationId xmlns:a16="http://schemas.microsoft.com/office/drawing/2014/main" id="{FD9DB238-7B96-453E-9297-122D25FD6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525" y="204763406"/>
          <a:ext cx="1591063" cy="815059"/>
        </a:xfrm>
        <a:prstGeom prst="rect">
          <a:avLst/>
        </a:prstGeom>
      </xdr:spPr>
    </xdr:pic>
    <xdr:clientData/>
  </xdr:twoCellAnchor>
  <xdr:twoCellAnchor>
    <xdr:from>
      <xdr:col>0</xdr:col>
      <xdr:colOff>9526</xdr:colOff>
      <xdr:row>402</xdr:row>
      <xdr:rowOff>9524</xdr:rowOff>
    </xdr:from>
    <xdr:to>
      <xdr:col>0</xdr:col>
      <xdr:colOff>1672420</xdr:colOff>
      <xdr:row>403</xdr:row>
      <xdr:rowOff>358589</xdr:rowOff>
    </xdr:to>
    <xdr:pic>
      <xdr:nvPicPr>
        <xdr:cNvPr id="213" name="Picture 1" descr="Picture">
          <a:extLst>
            <a:ext uri="{FF2B5EF4-FFF2-40B4-BE49-F238E27FC236}">
              <a16:creationId xmlns:a16="http://schemas.microsoft.com/office/drawing/2014/main" id="{F890720B-69F6-4DFE-A11D-4A18B78B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526" y="206287406"/>
          <a:ext cx="1662894" cy="85706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405</xdr:row>
      <xdr:rowOff>0</xdr:rowOff>
    </xdr:from>
    <xdr:to>
      <xdr:col>0</xdr:col>
      <xdr:colOff>1600588</xdr:colOff>
      <xdr:row>405</xdr:row>
      <xdr:rowOff>0</xdr:rowOff>
    </xdr:to>
    <xdr:pic>
      <xdr:nvPicPr>
        <xdr:cNvPr id="214" name="Picture 1" descr="Picture">
          <a:extLst>
            <a:ext uri="{FF2B5EF4-FFF2-40B4-BE49-F238E27FC236}">
              <a16:creationId xmlns:a16="http://schemas.microsoft.com/office/drawing/2014/main" id="{A36A9866-07F0-48C3-BC3A-944FBC6D9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9525" y="17669192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405</xdr:row>
      <xdr:rowOff>9524</xdr:rowOff>
    </xdr:from>
    <xdr:to>
      <xdr:col>0</xdr:col>
      <xdr:colOff>1651000</xdr:colOff>
      <xdr:row>406</xdr:row>
      <xdr:rowOff>342408</xdr:rowOff>
    </xdr:to>
    <xdr:pic>
      <xdr:nvPicPr>
        <xdr:cNvPr id="215" name="Picture 1" descr="Picture">
          <a:extLst>
            <a:ext uri="{FF2B5EF4-FFF2-40B4-BE49-F238E27FC236}">
              <a16:creationId xmlns:a16="http://schemas.microsoft.com/office/drawing/2014/main" id="{A664D709-5B3A-4E94-A359-072AB94F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525" y="207811406"/>
          <a:ext cx="1641475" cy="84088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408</xdr:row>
      <xdr:rowOff>0</xdr:rowOff>
    </xdr:from>
    <xdr:to>
      <xdr:col>0</xdr:col>
      <xdr:colOff>1600588</xdr:colOff>
      <xdr:row>408</xdr:row>
      <xdr:rowOff>0</xdr:rowOff>
    </xdr:to>
    <xdr:pic>
      <xdr:nvPicPr>
        <xdr:cNvPr id="217" name="Picture 1" descr="Picture">
          <a:extLst>
            <a:ext uri="{FF2B5EF4-FFF2-40B4-BE49-F238E27FC236}">
              <a16:creationId xmlns:a16="http://schemas.microsoft.com/office/drawing/2014/main" id="{A0967BBC-29E8-43A2-BADD-A4EEB8A12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9525" y="179028725"/>
          <a:ext cx="1591063" cy="64036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408</xdr:row>
      <xdr:rowOff>9525</xdr:rowOff>
    </xdr:from>
    <xdr:to>
      <xdr:col>0</xdr:col>
      <xdr:colOff>1600588</xdr:colOff>
      <xdr:row>409</xdr:row>
      <xdr:rowOff>321995</xdr:rowOff>
    </xdr:to>
    <xdr:pic>
      <xdr:nvPicPr>
        <xdr:cNvPr id="218" name="Picture 1" descr="Picture">
          <a:extLst>
            <a:ext uri="{FF2B5EF4-FFF2-40B4-BE49-F238E27FC236}">
              <a16:creationId xmlns:a16="http://schemas.microsoft.com/office/drawing/2014/main" id="{47D9D492-D079-4EF7-A79E-83275780E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525" y="209335407"/>
          <a:ext cx="1591063" cy="82047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411</xdr:row>
      <xdr:rowOff>0</xdr:rowOff>
    </xdr:from>
    <xdr:to>
      <xdr:col>0</xdr:col>
      <xdr:colOff>1600588</xdr:colOff>
      <xdr:row>411</xdr:row>
      <xdr:rowOff>0</xdr:rowOff>
    </xdr:to>
    <xdr:pic>
      <xdr:nvPicPr>
        <xdr:cNvPr id="220" name="Picture 1" descr="Picture">
          <a:extLst>
            <a:ext uri="{FF2B5EF4-FFF2-40B4-BE49-F238E27FC236}">
              <a16:creationId xmlns:a16="http://schemas.microsoft.com/office/drawing/2014/main" id="{AAD62344-FCF9-4B39-9E1F-D707C2EC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9525" y="18145442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411</xdr:row>
      <xdr:rowOff>9525</xdr:rowOff>
    </xdr:from>
    <xdr:to>
      <xdr:col>0</xdr:col>
      <xdr:colOff>1600588</xdr:colOff>
      <xdr:row>412</xdr:row>
      <xdr:rowOff>321995</xdr:rowOff>
    </xdr:to>
    <xdr:pic>
      <xdr:nvPicPr>
        <xdr:cNvPr id="221" name="Picture 1" descr="Picture">
          <a:extLst>
            <a:ext uri="{FF2B5EF4-FFF2-40B4-BE49-F238E27FC236}">
              <a16:creationId xmlns:a16="http://schemas.microsoft.com/office/drawing/2014/main" id="{B0CC84D9-D749-48FB-91F0-2CCDA366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9525" y="210859407"/>
          <a:ext cx="1591063" cy="82047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414</xdr:row>
      <xdr:rowOff>9525</xdr:rowOff>
    </xdr:from>
    <xdr:to>
      <xdr:col>0</xdr:col>
      <xdr:colOff>1600588</xdr:colOff>
      <xdr:row>415</xdr:row>
      <xdr:rowOff>322424</xdr:rowOff>
    </xdr:to>
    <xdr:pic>
      <xdr:nvPicPr>
        <xdr:cNvPr id="224" name="Picture 1" descr="Picture">
          <a:extLst>
            <a:ext uri="{FF2B5EF4-FFF2-40B4-BE49-F238E27FC236}">
              <a16:creationId xmlns:a16="http://schemas.microsoft.com/office/drawing/2014/main" id="{600C9D4A-56F2-44D7-8C90-0290032D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9525" y="212383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417</xdr:row>
      <xdr:rowOff>9525</xdr:rowOff>
    </xdr:from>
    <xdr:to>
      <xdr:col>0</xdr:col>
      <xdr:colOff>1600588</xdr:colOff>
      <xdr:row>418</xdr:row>
      <xdr:rowOff>317441</xdr:rowOff>
    </xdr:to>
    <xdr:pic>
      <xdr:nvPicPr>
        <xdr:cNvPr id="226" name="Picture 1" descr="Picture">
          <a:extLst>
            <a:ext uri="{FF2B5EF4-FFF2-40B4-BE49-F238E27FC236}">
              <a16:creationId xmlns:a16="http://schemas.microsoft.com/office/drawing/2014/main" id="{F934463F-2864-4606-A3F9-F2D41939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525" y="213907407"/>
          <a:ext cx="1591063" cy="81591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420</xdr:row>
      <xdr:rowOff>9525</xdr:rowOff>
    </xdr:from>
    <xdr:to>
      <xdr:col>0</xdr:col>
      <xdr:colOff>1600588</xdr:colOff>
      <xdr:row>421</xdr:row>
      <xdr:rowOff>322424</xdr:rowOff>
    </xdr:to>
    <xdr:pic>
      <xdr:nvPicPr>
        <xdr:cNvPr id="227" name="Picture 1" descr="Picture">
          <a:extLst>
            <a:ext uri="{FF2B5EF4-FFF2-40B4-BE49-F238E27FC236}">
              <a16:creationId xmlns:a16="http://schemas.microsoft.com/office/drawing/2014/main" id="{6944E32E-98EA-467E-95CC-4D66F375E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9525" y="215431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423</xdr:row>
      <xdr:rowOff>9525</xdr:rowOff>
    </xdr:from>
    <xdr:to>
      <xdr:col>0</xdr:col>
      <xdr:colOff>1600588</xdr:colOff>
      <xdr:row>424</xdr:row>
      <xdr:rowOff>322424</xdr:rowOff>
    </xdr:to>
    <xdr:pic>
      <xdr:nvPicPr>
        <xdr:cNvPr id="228" name="Picture 1" descr="Picture">
          <a:extLst>
            <a:ext uri="{FF2B5EF4-FFF2-40B4-BE49-F238E27FC236}">
              <a16:creationId xmlns:a16="http://schemas.microsoft.com/office/drawing/2014/main" id="{BDAFE341-AE81-4C80-861A-07D2469E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525" y="216955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426</xdr:row>
      <xdr:rowOff>0</xdr:rowOff>
    </xdr:from>
    <xdr:to>
      <xdr:col>0</xdr:col>
      <xdr:colOff>1600588</xdr:colOff>
      <xdr:row>426</xdr:row>
      <xdr:rowOff>0</xdr:rowOff>
    </xdr:to>
    <xdr:pic>
      <xdr:nvPicPr>
        <xdr:cNvPr id="232" name="Picture 1" descr="Picture">
          <a:extLst>
            <a:ext uri="{FF2B5EF4-FFF2-40B4-BE49-F238E27FC236}">
              <a16:creationId xmlns:a16="http://schemas.microsoft.com/office/drawing/2014/main" id="{C770A4B2-8A57-4700-8910-E69A1F89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9525" y="19123977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426</xdr:row>
      <xdr:rowOff>9525</xdr:rowOff>
    </xdr:from>
    <xdr:to>
      <xdr:col>0</xdr:col>
      <xdr:colOff>1600588</xdr:colOff>
      <xdr:row>427</xdr:row>
      <xdr:rowOff>322424</xdr:rowOff>
    </xdr:to>
    <xdr:pic>
      <xdr:nvPicPr>
        <xdr:cNvPr id="233" name="Picture 1" descr="Picture">
          <a:extLst>
            <a:ext uri="{FF2B5EF4-FFF2-40B4-BE49-F238E27FC236}">
              <a16:creationId xmlns:a16="http://schemas.microsoft.com/office/drawing/2014/main" id="{4B156956-1123-47A4-B516-6FF75D112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9525" y="218479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429</xdr:row>
      <xdr:rowOff>9525</xdr:rowOff>
    </xdr:from>
    <xdr:to>
      <xdr:col>0</xdr:col>
      <xdr:colOff>1600588</xdr:colOff>
      <xdr:row>430</xdr:row>
      <xdr:rowOff>322424</xdr:rowOff>
    </xdr:to>
    <xdr:pic>
      <xdr:nvPicPr>
        <xdr:cNvPr id="234" name="Picture 1" descr="Picture">
          <a:extLst>
            <a:ext uri="{FF2B5EF4-FFF2-40B4-BE49-F238E27FC236}">
              <a16:creationId xmlns:a16="http://schemas.microsoft.com/office/drawing/2014/main" id="{1A7B1C5B-DFE9-4B27-AB17-4CAEA62F6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9525" y="220003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432</xdr:row>
      <xdr:rowOff>9525</xdr:rowOff>
    </xdr:from>
    <xdr:to>
      <xdr:col>0</xdr:col>
      <xdr:colOff>1600588</xdr:colOff>
      <xdr:row>433</xdr:row>
      <xdr:rowOff>321995</xdr:rowOff>
    </xdr:to>
    <xdr:pic>
      <xdr:nvPicPr>
        <xdr:cNvPr id="235" name="Picture 1" descr="Picture">
          <a:extLst>
            <a:ext uri="{FF2B5EF4-FFF2-40B4-BE49-F238E27FC236}">
              <a16:creationId xmlns:a16="http://schemas.microsoft.com/office/drawing/2014/main" id="{AA57BD4E-B592-4C05-BF9C-2916DAB5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9525" y="221527407"/>
          <a:ext cx="1591063" cy="82047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435</xdr:row>
      <xdr:rowOff>9525</xdr:rowOff>
    </xdr:from>
    <xdr:to>
      <xdr:col>0</xdr:col>
      <xdr:colOff>1600588</xdr:colOff>
      <xdr:row>436</xdr:row>
      <xdr:rowOff>317012</xdr:rowOff>
    </xdr:to>
    <xdr:pic>
      <xdr:nvPicPr>
        <xdr:cNvPr id="236" name="Picture 1" descr="Picture">
          <a:extLst>
            <a:ext uri="{FF2B5EF4-FFF2-40B4-BE49-F238E27FC236}">
              <a16:creationId xmlns:a16="http://schemas.microsoft.com/office/drawing/2014/main" id="{B184F017-5696-4A05-83FA-D0A94F7EE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525" y="223051407"/>
          <a:ext cx="1591063" cy="81548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438</xdr:row>
      <xdr:rowOff>0</xdr:rowOff>
    </xdr:from>
    <xdr:to>
      <xdr:col>0</xdr:col>
      <xdr:colOff>1600588</xdr:colOff>
      <xdr:row>438</xdr:row>
      <xdr:rowOff>0</xdr:rowOff>
    </xdr:to>
    <xdr:pic>
      <xdr:nvPicPr>
        <xdr:cNvPr id="237" name="Picture 1" descr="Picture">
          <a:extLst>
            <a:ext uri="{FF2B5EF4-FFF2-40B4-BE49-F238E27FC236}">
              <a16:creationId xmlns:a16="http://schemas.microsoft.com/office/drawing/2014/main" id="{32CDA270-D3FC-49D1-A03F-365F5FE58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9525" y="19519582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438</xdr:row>
      <xdr:rowOff>9525</xdr:rowOff>
    </xdr:from>
    <xdr:to>
      <xdr:col>0</xdr:col>
      <xdr:colOff>1600588</xdr:colOff>
      <xdr:row>439</xdr:row>
      <xdr:rowOff>322424</xdr:rowOff>
    </xdr:to>
    <xdr:pic>
      <xdr:nvPicPr>
        <xdr:cNvPr id="238" name="Picture 1" descr="Picture">
          <a:extLst>
            <a:ext uri="{FF2B5EF4-FFF2-40B4-BE49-F238E27FC236}">
              <a16:creationId xmlns:a16="http://schemas.microsoft.com/office/drawing/2014/main" id="{DFB01B81-D4BA-4CAE-B9CF-8B2A346EE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525" y="224575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441</xdr:row>
      <xdr:rowOff>9525</xdr:rowOff>
    </xdr:from>
    <xdr:to>
      <xdr:col>0</xdr:col>
      <xdr:colOff>1600588</xdr:colOff>
      <xdr:row>442</xdr:row>
      <xdr:rowOff>322424</xdr:rowOff>
    </xdr:to>
    <xdr:pic>
      <xdr:nvPicPr>
        <xdr:cNvPr id="239" name="Picture 1" descr="Picture">
          <a:extLst>
            <a:ext uri="{FF2B5EF4-FFF2-40B4-BE49-F238E27FC236}">
              <a16:creationId xmlns:a16="http://schemas.microsoft.com/office/drawing/2014/main" id="{45840A3C-AB13-4943-938A-1B8D2753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9525" y="226099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444</xdr:row>
      <xdr:rowOff>0</xdr:rowOff>
    </xdr:from>
    <xdr:to>
      <xdr:col>0</xdr:col>
      <xdr:colOff>1600588</xdr:colOff>
      <xdr:row>444</xdr:row>
      <xdr:rowOff>0</xdr:rowOff>
    </xdr:to>
    <xdr:pic>
      <xdr:nvPicPr>
        <xdr:cNvPr id="246" name="Picture 1" descr="Picture">
          <a:extLst>
            <a:ext uri="{FF2B5EF4-FFF2-40B4-BE49-F238E27FC236}">
              <a16:creationId xmlns:a16="http://schemas.microsoft.com/office/drawing/2014/main" id="{C65554E6-EB48-436E-8047-1DCED1FD3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525" y="20282852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444</xdr:row>
      <xdr:rowOff>9525</xdr:rowOff>
    </xdr:from>
    <xdr:to>
      <xdr:col>0</xdr:col>
      <xdr:colOff>1600588</xdr:colOff>
      <xdr:row>445</xdr:row>
      <xdr:rowOff>322424</xdr:rowOff>
    </xdr:to>
    <xdr:pic>
      <xdr:nvPicPr>
        <xdr:cNvPr id="247" name="Picture 1" descr="Picture">
          <a:extLst>
            <a:ext uri="{FF2B5EF4-FFF2-40B4-BE49-F238E27FC236}">
              <a16:creationId xmlns:a16="http://schemas.microsoft.com/office/drawing/2014/main" id="{43B292CB-C758-4ED1-B366-21C0A9BE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9525" y="227623407"/>
          <a:ext cx="1591063" cy="82089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447</xdr:row>
      <xdr:rowOff>9525</xdr:rowOff>
    </xdr:from>
    <xdr:to>
      <xdr:col>0</xdr:col>
      <xdr:colOff>1600588</xdr:colOff>
      <xdr:row>448</xdr:row>
      <xdr:rowOff>317441</xdr:rowOff>
    </xdr:to>
    <xdr:pic>
      <xdr:nvPicPr>
        <xdr:cNvPr id="248" name="Picture 1" descr="Picture">
          <a:extLst>
            <a:ext uri="{FF2B5EF4-FFF2-40B4-BE49-F238E27FC236}">
              <a16:creationId xmlns:a16="http://schemas.microsoft.com/office/drawing/2014/main" id="{69BEE74A-7B30-4DA2-B927-E78FF8157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525" y="229147407"/>
          <a:ext cx="1591063" cy="81591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450</xdr:row>
      <xdr:rowOff>9525</xdr:rowOff>
    </xdr:from>
    <xdr:to>
      <xdr:col>0</xdr:col>
      <xdr:colOff>1600588</xdr:colOff>
      <xdr:row>451</xdr:row>
      <xdr:rowOff>312457</xdr:rowOff>
    </xdr:to>
    <xdr:pic>
      <xdr:nvPicPr>
        <xdr:cNvPr id="249" name="Picture 1" descr="Picture">
          <a:extLst>
            <a:ext uri="{FF2B5EF4-FFF2-40B4-BE49-F238E27FC236}">
              <a16:creationId xmlns:a16="http://schemas.microsoft.com/office/drawing/2014/main" id="{2213879A-310C-446A-BF96-850EC451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9525" y="230671407"/>
          <a:ext cx="1591063" cy="81093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453</xdr:row>
      <xdr:rowOff>9525</xdr:rowOff>
    </xdr:from>
    <xdr:to>
      <xdr:col>0</xdr:col>
      <xdr:colOff>1600588</xdr:colOff>
      <xdr:row>454</xdr:row>
      <xdr:rowOff>317441</xdr:rowOff>
    </xdr:to>
    <xdr:pic>
      <xdr:nvPicPr>
        <xdr:cNvPr id="250" name="Picture 1" descr="Picture">
          <a:extLst>
            <a:ext uri="{FF2B5EF4-FFF2-40B4-BE49-F238E27FC236}">
              <a16:creationId xmlns:a16="http://schemas.microsoft.com/office/drawing/2014/main" id="{4CF6D0A0-353A-4F49-B307-1FDE6D3F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525" y="232195407"/>
          <a:ext cx="1591063" cy="81591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456</xdr:row>
      <xdr:rowOff>9525</xdr:rowOff>
    </xdr:from>
    <xdr:to>
      <xdr:col>0</xdr:col>
      <xdr:colOff>1600588</xdr:colOff>
      <xdr:row>457</xdr:row>
      <xdr:rowOff>315727</xdr:rowOff>
    </xdr:to>
    <xdr:pic>
      <xdr:nvPicPr>
        <xdr:cNvPr id="253" name="Picture 1" descr="Picture">
          <a:extLst>
            <a:ext uri="{FF2B5EF4-FFF2-40B4-BE49-F238E27FC236}">
              <a16:creationId xmlns:a16="http://schemas.microsoft.com/office/drawing/2014/main" id="{66B695DA-FB47-4BE3-A383-F71DF1488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9525" y="233719407"/>
          <a:ext cx="1591063" cy="81420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459</xdr:row>
      <xdr:rowOff>9525</xdr:rowOff>
    </xdr:from>
    <xdr:to>
      <xdr:col>0</xdr:col>
      <xdr:colOff>1600588</xdr:colOff>
      <xdr:row>460</xdr:row>
      <xdr:rowOff>315727</xdr:rowOff>
    </xdr:to>
    <xdr:pic>
      <xdr:nvPicPr>
        <xdr:cNvPr id="254" name="Picture 1" descr="Picture">
          <a:extLst>
            <a:ext uri="{FF2B5EF4-FFF2-40B4-BE49-F238E27FC236}">
              <a16:creationId xmlns:a16="http://schemas.microsoft.com/office/drawing/2014/main" id="{AF6E8712-7B7C-4D5E-96E4-D7F6F3C1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525" y="235243407"/>
          <a:ext cx="1591063" cy="81420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462</xdr:row>
      <xdr:rowOff>0</xdr:rowOff>
    </xdr:from>
    <xdr:to>
      <xdr:col>0</xdr:col>
      <xdr:colOff>1600588</xdr:colOff>
      <xdr:row>462</xdr:row>
      <xdr:rowOff>0</xdr:rowOff>
    </xdr:to>
    <xdr:pic>
      <xdr:nvPicPr>
        <xdr:cNvPr id="256" name="Picture 1" descr="Picture">
          <a:extLst>
            <a:ext uri="{FF2B5EF4-FFF2-40B4-BE49-F238E27FC236}">
              <a16:creationId xmlns:a16="http://schemas.microsoft.com/office/drawing/2014/main" id="{5EF073F3-C44A-4C99-8281-174F2C03C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9525" y="21099462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462</xdr:row>
      <xdr:rowOff>9525</xdr:rowOff>
    </xdr:from>
    <xdr:to>
      <xdr:col>0</xdr:col>
      <xdr:colOff>1600588</xdr:colOff>
      <xdr:row>463</xdr:row>
      <xdr:rowOff>321995</xdr:rowOff>
    </xdr:to>
    <xdr:pic>
      <xdr:nvPicPr>
        <xdr:cNvPr id="257" name="Picture 1" descr="Picture">
          <a:extLst>
            <a:ext uri="{FF2B5EF4-FFF2-40B4-BE49-F238E27FC236}">
              <a16:creationId xmlns:a16="http://schemas.microsoft.com/office/drawing/2014/main" id="{70BFF219-F4E4-440E-B8B6-0D33A883B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525" y="236767407"/>
          <a:ext cx="1591063" cy="82047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468</xdr:row>
      <xdr:rowOff>9525</xdr:rowOff>
    </xdr:from>
    <xdr:to>
      <xdr:col>0</xdr:col>
      <xdr:colOff>1600588</xdr:colOff>
      <xdr:row>469</xdr:row>
      <xdr:rowOff>451555</xdr:rowOff>
    </xdr:to>
    <xdr:pic>
      <xdr:nvPicPr>
        <xdr:cNvPr id="261" name="Picture 1" descr="Picture">
          <a:extLst>
            <a:ext uri="{FF2B5EF4-FFF2-40B4-BE49-F238E27FC236}">
              <a16:creationId xmlns:a16="http://schemas.microsoft.com/office/drawing/2014/main" id="{66E38D8E-2EA5-47FD-8922-9A5864F8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9525" y="239856081"/>
          <a:ext cx="1591063" cy="95003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471</xdr:row>
      <xdr:rowOff>9525</xdr:rowOff>
    </xdr:from>
    <xdr:to>
      <xdr:col>0</xdr:col>
      <xdr:colOff>1600588</xdr:colOff>
      <xdr:row>472</xdr:row>
      <xdr:rowOff>479777</xdr:rowOff>
    </xdr:to>
    <xdr:pic>
      <xdr:nvPicPr>
        <xdr:cNvPr id="262" name="Picture 1" descr="Picture">
          <a:extLst>
            <a:ext uri="{FF2B5EF4-FFF2-40B4-BE49-F238E27FC236}">
              <a16:creationId xmlns:a16="http://schemas.microsoft.com/office/drawing/2014/main" id="{64043A17-5B98-49C9-93ED-CEB19CA87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525" y="241380081"/>
          <a:ext cx="1591063" cy="97825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474</xdr:row>
      <xdr:rowOff>9525</xdr:rowOff>
    </xdr:from>
    <xdr:to>
      <xdr:col>0</xdr:col>
      <xdr:colOff>1600588</xdr:colOff>
      <xdr:row>475</xdr:row>
      <xdr:rowOff>486833</xdr:rowOff>
    </xdr:to>
    <xdr:pic>
      <xdr:nvPicPr>
        <xdr:cNvPr id="264" name="Picture 1" descr="Picture">
          <a:extLst>
            <a:ext uri="{FF2B5EF4-FFF2-40B4-BE49-F238E27FC236}">
              <a16:creationId xmlns:a16="http://schemas.microsoft.com/office/drawing/2014/main" id="{7D5CE9DA-6E24-42CF-9591-5F8FEAAD0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9525" y="242904081"/>
          <a:ext cx="1591063" cy="98530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477</xdr:row>
      <xdr:rowOff>9525</xdr:rowOff>
    </xdr:from>
    <xdr:to>
      <xdr:col>0</xdr:col>
      <xdr:colOff>1600588</xdr:colOff>
      <xdr:row>478</xdr:row>
      <xdr:rowOff>486833</xdr:rowOff>
    </xdr:to>
    <xdr:pic>
      <xdr:nvPicPr>
        <xdr:cNvPr id="265" name="Picture 1" descr="Picture">
          <a:extLst>
            <a:ext uri="{FF2B5EF4-FFF2-40B4-BE49-F238E27FC236}">
              <a16:creationId xmlns:a16="http://schemas.microsoft.com/office/drawing/2014/main" id="{28CBECE5-8762-4E0E-AE87-4F18BED9C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525" y="244428081"/>
          <a:ext cx="1591063" cy="98530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480</xdr:row>
      <xdr:rowOff>0</xdr:rowOff>
    </xdr:from>
    <xdr:to>
      <xdr:col>0</xdr:col>
      <xdr:colOff>1600588</xdr:colOff>
      <xdr:row>480</xdr:row>
      <xdr:rowOff>0</xdr:rowOff>
    </xdr:to>
    <xdr:pic>
      <xdr:nvPicPr>
        <xdr:cNvPr id="266" name="Picture 1" descr="Picture">
          <a:extLst>
            <a:ext uri="{FF2B5EF4-FFF2-40B4-BE49-F238E27FC236}">
              <a16:creationId xmlns:a16="http://schemas.microsoft.com/office/drawing/2014/main" id="{B4DB61CC-4106-4FEE-8AC8-B4E6B3A6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9525" y="220030675"/>
          <a:ext cx="1591063" cy="81643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480</xdr:row>
      <xdr:rowOff>9524</xdr:rowOff>
    </xdr:from>
    <xdr:to>
      <xdr:col>0</xdr:col>
      <xdr:colOff>1600588</xdr:colOff>
      <xdr:row>481</xdr:row>
      <xdr:rowOff>430387</xdr:rowOff>
    </xdr:to>
    <xdr:pic>
      <xdr:nvPicPr>
        <xdr:cNvPr id="267" name="Picture 1" descr="Picture">
          <a:extLst>
            <a:ext uri="{FF2B5EF4-FFF2-40B4-BE49-F238E27FC236}">
              <a16:creationId xmlns:a16="http://schemas.microsoft.com/office/drawing/2014/main" id="{3439FC9F-FBFE-4468-A866-23E67E57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525" y="245952080"/>
          <a:ext cx="1591063" cy="92886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483</xdr:row>
      <xdr:rowOff>9525</xdr:rowOff>
    </xdr:from>
    <xdr:to>
      <xdr:col>0</xdr:col>
      <xdr:colOff>1600588</xdr:colOff>
      <xdr:row>484</xdr:row>
      <xdr:rowOff>486833</xdr:rowOff>
    </xdr:to>
    <xdr:pic>
      <xdr:nvPicPr>
        <xdr:cNvPr id="268" name="Picture 1" descr="Picture">
          <a:extLst>
            <a:ext uri="{FF2B5EF4-FFF2-40B4-BE49-F238E27FC236}">
              <a16:creationId xmlns:a16="http://schemas.microsoft.com/office/drawing/2014/main" id="{0A313F18-491A-4292-8CCC-BC696DF5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525" y="247476081"/>
          <a:ext cx="1591063" cy="98530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486</xdr:row>
      <xdr:rowOff>9524</xdr:rowOff>
    </xdr:from>
    <xdr:to>
      <xdr:col>0</xdr:col>
      <xdr:colOff>1600588</xdr:colOff>
      <xdr:row>487</xdr:row>
      <xdr:rowOff>472721</xdr:rowOff>
    </xdr:to>
    <xdr:pic>
      <xdr:nvPicPr>
        <xdr:cNvPr id="270" name="Picture 1" descr="Picture">
          <a:extLst>
            <a:ext uri="{FF2B5EF4-FFF2-40B4-BE49-F238E27FC236}">
              <a16:creationId xmlns:a16="http://schemas.microsoft.com/office/drawing/2014/main" id="{583E7BED-16A7-437A-B1E8-F9117B110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9525" y="249000080"/>
          <a:ext cx="1591063" cy="97119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489</xdr:row>
      <xdr:rowOff>9525</xdr:rowOff>
    </xdr:from>
    <xdr:to>
      <xdr:col>0</xdr:col>
      <xdr:colOff>1600588</xdr:colOff>
      <xdr:row>490</xdr:row>
      <xdr:rowOff>486833</xdr:rowOff>
    </xdr:to>
    <xdr:pic>
      <xdr:nvPicPr>
        <xdr:cNvPr id="271" name="Picture 1" descr="Picture">
          <a:extLst>
            <a:ext uri="{FF2B5EF4-FFF2-40B4-BE49-F238E27FC236}">
              <a16:creationId xmlns:a16="http://schemas.microsoft.com/office/drawing/2014/main" id="{0066D6B4-8830-4FD2-9125-D70E6821B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9525" y="250524081"/>
          <a:ext cx="1591063" cy="98530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492</xdr:row>
      <xdr:rowOff>9525</xdr:rowOff>
    </xdr:from>
    <xdr:to>
      <xdr:col>0</xdr:col>
      <xdr:colOff>1600588</xdr:colOff>
      <xdr:row>493</xdr:row>
      <xdr:rowOff>366059</xdr:rowOff>
    </xdr:to>
    <xdr:pic>
      <xdr:nvPicPr>
        <xdr:cNvPr id="273" name="Picture 1" descr="Picture">
          <a:extLst>
            <a:ext uri="{FF2B5EF4-FFF2-40B4-BE49-F238E27FC236}">
              <a16:creationId xmlns:a16="http://schemas.microsoft.com/office/drawing/2014/main" id="{97D68999-54D2-4B54-80A0-7D2FE21F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525" y="252007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495</xdr:row>
      <xdr:rowOff>9525</xdr:rowOff>
    </xdr:from>
    <xdr:to>
      <xdr:col>0</xdr:col>
      <xdr:colOff>1600588</xdr:colOff>
      <xdr:row>496</xdr:row>
      <xdr:rowOff>365609</xdr:rowOff>
    </xdr:to>
    <xdr:pic>
      <xdr:nvPicPr>
        <xdr:cNvPr id="274" name="Picture 1" descr="Picture">
          <a:extLst>
            <a:ext uri="{FF2B5EF4-FFF2-40B4-BE49-F238E27FC236}">
              <a16:creationId xmlns:a16="http://schemas.microsoft.com/office/drawing/2014/main" id="{09D98FB2-D39B-43AB-A39A-11907EBF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9525" y="253531407"/>
          <a:ext cx="1591063" cy="86408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498</xdr:row>
      <xdr:rowOff>9526</xdr:rowOff>
    </xdr:from>
    <xdr:to>
      <xdr:col>0</xdr:col>
      <xdr:colOff>1600588</xdr:colOff>
      <xdr:row>499</xdr:row>
      <xdr:rowOff>358248</xdr:rowOff>
    </xdr:to>
    <xdr:pic>
      <xdr:nvPicPr>
        <xdr:cNvPr id="275" name="Picture 1" descr="Picture">
          <a:extLst>
            <a:ext uri="{FF2B5EF4-FFF2-40B4-BE49-F238E27FC236}">
              <a16:creationId xmlns:a16="http://schemas.microsoft.com/office/drawing/2014/main" id="{76278B4D-8C53-4FD1-912E-E534E4A9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9525" y="255055408"/>
          <a:ext cx="1591063" cy="85672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501</xdr:row>
      <xdr:rowOff>9524</xdr:rowOff>
    </xdr:from>
    <xdr:to>
      <xdr:col>0</xdr:col>
      <xdr:colOff>1600588</xdr:colOff>
      <xdr:row>502</xdr:row>
      <xdr:rowOff>360357</xdr:rowOff>
    </xdr:to>
    <xdr:pic>
      <xdr:nvPicPr>
        <xdr:cNvPr id="276" name="Picture 1" descr="Picture">
          <a:extLst>
            <a:ext uri="{FF2B5EF4-FFF2-40B4-BE49-F238E27FC236}">
              <a16:creationId xmlns:a16="http://schemas.microsoft.com/office/drawing/2014/main" id="{AA0F6D54-C90D-4CD5-AAAB-B637CD67E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9525" y="256579406"/>
          <a:ext cx="1591063" cy="85883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504</xdr:row>
      <xdr:rowOff>9525</xdr:rowOff>
    </xdr:from>
    <xdr:to>
      <xdr:col>0</xdr:col>
      <xdr:colOff>1600588</xdr:colOff>
      <xdr:row>505</xdr:row>
      <xdr:rowOff>362942</xdr:rowOff>
    </xdr:to>
    <xdr:pic>
      <xdr:nvPicPr>
        <xdr:cNvPr id="280" name="Picture 1" descr="Picture">
          <a:extLst>
            <a:ext uri="{FF2B5EF4-FFF2-40B4-BE49-F238E27FC236}">
              <a16:creationId xmlns:a16="http://schemas.microsoft.com/office/drawing/2014/main" id="{8AF26A73-3F51-4C35-8069-305759762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525" y="258103407"/>
          <a:ext cx="1591063" cy="86141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507</xdr:row>
      <xdr:rowOff>9524</xdr:rowOff>
    </xdr:from>
    <xdr:to>
      <xdr:col>0</xdr:col>
      <xdr:colOff>1600588</xdr:colOff>
      <xdr:row>508</xdr:row>
      <xdr:rowOff>360357</xdr:rowOff>
    </xdr:to>
    <xdr:pic>
      <xdr:nvPicPr>
        <xdr:cNvPr id="281" name="Picture 1" descr="Picture">
          <a:extLst>
            <a:ext uri="{FF2B5EF4-FFF2-40B4-BE49-F238E27FC236}">
              <a16:creationId xmlns:a16="http://schemas.microsoft.com/office/drawing/2014/main" id="{FFC1DF87-BD57-481A-BA9E-691CF074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9525" y="259627406"/>
          <a:ext cx="1591063" cy="85883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510</xdr:row>
      <xdr:rowOff>9525</xdr:rowOff>
    </xdr:from>
    <xdr:to>
      <xdr:col>0</xdr:col>
      <xdr:colOff>1600588</xdr:colOff>
      <xdr:row>511</xdr:row>
      <xdr:rowOff>366059</xdr:rowOff>
    </xdr:to>
    <xdr:pic>
      <xdr:nvPicPr>
        <xdr:cNvPr id="282" name="Picture 1" descr="Picture">
          <a:extLst>
            <a:ext uri="{FF2B5EF4-FFF2-40B4-BE49-F238E27FC236}">
              <a16:creationId xmlns:a16="http://schemas.microsoft.com/office/drawing/2014/main" id="{4723DFCD-EF3E-4A22-920F-99F3E48BC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9525" y="261151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513</xdr:row>
      <xdr:rowOff>9525</xdr:rowOff>
    </xdr:from>
    <xdr:to>
      <xdr:col>0</xdr:col>
      <xdr:colOff>1600588</xdr:colOff>
      <xdr:row>514</xdr:row>
      <xdr:rowOff>365157</xdr:rowOff>
    </xdr:to>
    <xdr:pic>
      <xdr:nvPicPr>
        <xdr:cNvPr id="283" name="Picture 1" descr="Picture">
          <a:extLst>
            <a:ext uri="{FF2B5EF4-FFF2-40B4-BE49-F238E27FC236}">
              <a16:creationId xmlns:a16="http://schemas.microsoft.com/office/drawing/2014/main" id="{8768DB20-3C19-48B1-A2F6-AAB2C254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9525" y="262675407"/>
          <a:ext cx="1591063" cy="86363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516</xdr:row>
      <xdr:rowOff>9524</xdr:rowOff>
    </xdr:from>
    <xdr:to>
      <xdr:col>0</xdr:col>
      <xdr:colOff>1600588</xdr:colOff>
      <xdr:row>517</xdr:row>
      <xdr:rowOff>359453</xdr:rowOff>
    </xdr:to>
    <xdr:pic>
      <xdr:nvPicPr>
        <xdr:cNvPr id="284" name="Picture 1" descr="Picture">
          <a:extLst>
            <a:ext uri="{FF2B5EF4-FFF2-40B4-BE49-F238E27FC236}">
              <a16:creationId xmlns:a16="http://schemas.microsoft.com/office/drawing/2014/main" id="{0F3DA669-768E-4141-B136-A0AF2284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9525" y="264199406"/>
          <a:ext cx="1591063" cy="85792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519</xdr:row>
      <xdr:rowOff>0</xdr:rowOff>
    </xdr:from>
    <xdr:to>
      <xdr:col>0</xdr:col>
      <xdr:colOff>1600588</xdr:colOff>
      <xdr:row>519</xdr:row>
      <xdr:rowOff>0</xdr:rowOff>
    </xdr:to>
    <xdr:pic>
      <xdr:nvPicPr>
        <xdr:cNvPr id="292" name="Picture 1" descr="Picture">
          <a:extLst>
            <a:ext uri="{FF2B5EF4-FFF2-40B4-BE49-F238E27FC236}">
              <a16:creationId xmlns:a16="http://schemas.microsoft.com/office/drawing/2014/main" id="{CB36968E-8199-4F1D-B01B-60D73FDB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9525" y="243354225"/>
          <a:ext cx="1591063" cy="98283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519</xdr:row>
      <xdr:rowOff>9525</xdr:rowOff>
    </xdr:from>
    <xdr:to>
      <xdr:col>0</xdr:col>
      <xdr:colOff>1600588</xdr:colOff>
      <xdr:row>520</xdr:row>
      <xdr:rowOff>366059</xdr:rowOff>
    </xdr:to>
    <xdr:pic>
      <xdr:nvPicPr>
        <xdr:cNvPr id="293" name="Picture 1" descr="Picture">
          <a:extLst>
            <a:ext uri="{FF2B5EF4-FFF2-40B4-BE49-F238E27FC236}">
              <a16:creationId xmlns:a16="http://schemas.microsoft.com/office/drawing/2014/main" id="{D7759465-486D-4046-9A9A-7DAEBAE00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9525" y="265723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522</xdr:row>
      <xdr:rowOff>0</xdr:rowOff>
    </xdr:from>
    <xdr:to>
      <xdr:col>0</xdr:col>
      <xdr:colOff>1600588</xdr:colOff>
      <xdr:row>522</xdr:row>
      <xdr:rowOff>0</xdr:rowOff>
    </xdr:to>
    <xdr:pic>
      <xdr:nvPicPr>
        <xdr:cNvPr id="294" name="Picture 1" descr="Picture">
          <a:extLst>
            <a:ext uri="{FF2B5EF4-FFF2-40B4-BE49-F238E27FC236}">
              <a16:creationId xmlns:a16="http://schemas.microsoft.com/office/drawing/2014/main" id="{A75DBACD-5DD6-441C-99DA-1FC2CCD23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9525" y="2453925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522</xdr:row>
      <xdr:rowOff>9524</xdr:rowOff>
    </xdr:from>
    <xdr:to>
      <xdr:col>0</xdr:col>
      <xdr:colOff>1600588</xdr:colOff>
      <xdr:row>523</xdr:row>
      <xdr:rowOff>360357</xdr:rowOff>
    </xdr:to>
    <xdr:pic>
      <xdr:nvPicPr>
        <xdr:cNvPr id="295" name="Picture 1" descr="Picture">
          <a:extLst>
            <a:ext uri="{FF2B5EF4-FFF2-40B4-BE49-F238E27FC236}">
              <a16:creationId xmlns:a16="http://schemas.microsoft.com/office/drawing/2014/main" id="{8E821875-3703-42F8-BF78-42B3A8D73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9525" y="267247406"/>
          <a:ext cx="1591063" cy="85883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525</xdr:row>
      <xdr:rowOff>9525</xdr:rowOff>
    </xdr:from>
    <xdr:to>
      <xdr:col>0</xdr:col>
      <xdr:colOff>1600588</xdr:colOff>
      <xdr:row>526</xdr:row>
      <xdr:rowOff>360808</xdr:rowOff>
    </xdr:to>
    <xdr:pic>
      <xdr:nvPicPr>
        <xdr:cNvPr id="296" name="Picture 1" descr="Picture">
          <a:extLst>
            <a:ext uri="{FF2B5EF4-FFF2-40B4-BE49-F238E27FC236}">
              <a16:creationId xmlns:a16="http://schemas.microsoft.com/office/drawing/2014/main" id="{A616D3EA-817A-4F36-949B-EE462D0B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9525" y="268771407"/>
          <a:ext cx="1591063" cy="85928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528</xdr:row>
      <xdr:rowOff>9525</xdr:rowOff>
    </xdr:from>
    <xdr:to>
      <xdr:col>0</xdr:col>
      <xdr:colOff>1600588</xdr:colOff>
      <xdr:row>529</xdr:row>
      <xdr:rowOff>366059</xdr:rowOff>
    </xdr:to>
    <xdr:pic>
      <xdr:nvPicPr>
        <xdr:cNvPr id="297" name="Picture 1" descr="Picture">
          <a:extLst>
            <a:ext uri="{FF2B5EF4-FFF2-40B4-BE49-F238E27FC236}">
              <a16:creationId xmlns:a16="http://schemas.microsoft.com/office/drawing/2014/main" id="{35C921E4-65B6-4038-8A00-24838263C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9525" y="270295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531</xdr:row>
      <xdr:rowOff>9525</xdr:rowOff>
    </xdr:from>
    <xdr:to>
      <xdr:col>0</xdr:col>
      <xdr:colOff>1600588</xdr:colOff>
      <xdr:row>532</xdr:row>
      <xdr:rowOff>366059</xdr:rowOff>
    </xdr:to>
    <xdr:pic>
      <xdr:nvPicPr>
        <xdr:cNvPr id="298" name="Picture 1" descr="Picture">
          <a:extLst>
            <a:ext uri="{FF2B5EF4-FFF2-40B4-BE49-F238E27FC236}">
              <a16:creationId xmlns:a16="http://schemas.microsoft.com/office/drawing/2014/main" id="{C884138C-AE06-41E3-B68A-E8C095416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525" y="271819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534</xdr:row>
      <xdr:rowOff>9524</xdr:rowOff>
    </xdr:from>
    <xdr:to>
      <xdr:col>0</xdr:col>
      <xdr:colOff>1600588</xdr:colOff>
      <xdr:row>535</xdr:row>
      <xdr:rowOff>360357</xdr:rowOff>
    </xdr:to>
    <xdr:pic>
      <xdr:nvPicPr>
        <xdr:cNvPr id="299" name="Picture 1" descr="Picture">
          <a:extLst>
            <a:ext uri="{FF2B5EF4-FFF2-40B4-BE49-F238E27FC236}">
              <a16:creationId xmlns:a16="http://schemas.microsoft.com/office/drawing/2014/main" id="{0FBFC2E6-BF74-4613-87F9-8F65B64FD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9525" y="273343406"/>
          <a:ext cx="1591063" cy="85883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537</xdr:row>
      <xdr:rowOff>9525</xdr:rowOff>
    </xdr:from>
    <xdr:to>
      <xdr:col>0</xdr:col>
      <xdr:colOff>1600588</xdr:colOff>
      <xdr:row>538</xdr:row>
      <xdr:rowOff>366059</xdr:rowOff>
    </xdr:to>
    <xdr:pic>
      <xdr:nvPicPr>
        <xdr:cNvPr id="300" name="Picture 1" descr="Picture">
          <a:extLst>
            <a:ext uri="{FF2B5EF4-FFF2-40B4-BE49-F238E27FC236}">
              <a16:creationId xmlns:a16="http://schemas.microsoft.com/office/drawing/2014/main" id="{0C42E03F-FC99-49F2-98C0-32EA4765B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9525" y="274867407"/>
          <a:ext cx="1591063" cy="8645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540</xdr:row>
      <xdr:rowOff>0</xdr:rowOff>
    </xdr:from>
    <xdr:to>
      <xdr:col>0</xdr:col>
      <xdr:colOff>1600588</xdr:colOff>
      <xdr:row>540</xdr:row>
      <xdr:rowOff>0</xdr:rowOff>
    </xdr:to>
    <xdr:pic>
      <xdr:nvPicPr>
        <xdr:cNvPr id="305" name="Picture 1" descr="Picture">
          <a:extLst>
            <a:ext uri="{FF2B5EF4-FFF2-40B4-BE49-F238E27FC236}">
              <a16:creationId xmlns:a16="http://schemas.microsoft.com/office/drawing/2014/main" id="{3F98FD57-F4A4-44EB-80D4-31F757F6C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525" y="25392062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540</xdr:row>
      <xdr:rowOff>9525</xdr:rowOff>
    </xdr:from>
    <xdr:to>
      <xdr:col>0</xdr:col>
      <xdr:colOff>1600588</xdr:colOff>
      <xdr:row>540</xdr:row>
      <xdr:rowOff>720264</xdr:rowOff>
    </xdr:to>
    <xdr:pic>
      <xdr:nvPicPr>
        <xdr:cNvPr id="306" name="Picture 1" descr="Picture">
          <a:extLst>
            <a:ext uri="{FF2B5EF4-FFF2-40B4-BE49-F238E27FC236}">
              <a16:creationId xmlns:a16="http://schemas.microsoft.com/office/drawing/2014/main" id="{98DC22E6-ABF4-41FE-8A13-E6A2934F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9525" y="2549429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542</xdr:row>
      <xdr:rowOff>9525</xdr:rowOff>
    </xdr:from>
    <xdr:to>
      <xdr:col>0</xdr:col>
      <xdr:colOff>1600588</xdr:colOff>
      <xdr:row>542</xdr:row>
      <xdr:rowOff>752276</xdr:rowOff>
    </xdr:to>
    <xdr:pic>
      <xdr:nvPicPr>
        <xdr:cNvPr id="307" name="Picture 1" descr="Picture">
          <a:extLst>
            <a:ext uri="{FF2B5EF4-FFF2-40B4-BE49-F238E27FC236}">
              <a16:creationId xmlns:a16="http://schemas.microsoft.com/office/drawing/2014/main" id="{645D648E-38B6-474B-A7FD-387D80C0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9525" y="2556541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544</xdr:row>
      <xdr:rowOff>9525</xdr:rowOff>
    </xdr:from>
    <xdr:to>
      <xdr:col>0</xdr:col>
      <xdr:colOff>1600588</xdr:colOff>
      <xdr:row>544</xdr:row>
      <xdr:rowOff>768282</xdr:rowOff>
    </xdr:to>
    <xdr:pic>
      <xdr:nvPicPr>
        <xdr:cNvPr id="308" name="Picture 1" descr="Picture">
          <a:extLst>
            <a:ext uri="{FF2B5EF4-FFF2-40B4-BE49-F238E27FC236}">
              <a16:creationId xmlns:a16="http://schemas.microsoft.com/office/drawing/2014/main" id="{D2585C49-887A-4289-8398-93E040EA2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525" y="256397125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546</xdr:row>
      <xdr:rowOff>9525</xdr:rowOff>
    </xdr:from>
    <xdr:to>
      <xdr:col>0</xdr:col>
      <xdr:colOff>1600588</xdr:colOff>
      <xdr:row>546</xdr:row>
      <xdr:rowOff>768282</xdr:rowOff>
    </xdr:to>
    <xdr:pic>
      <xdr:nvPicPr>
        <xdr:cNvPr id="309" name="Picture 1" descr="Picture">
          <a:extLst>
            <a:ext uri="{FF2B5EF4-FFF2-40B4-BE49-F238E27FC236}">
              <a16:creationId xmlns:a16="http://schemas.microsoft.com/office/drawing/2014/main" id="{4875B7E7-BBDA-448C-A296-96C2C4923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9525" y="257159125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548</xdr:row>
      <xdr:rowOff>9526</xdr:rowOff>
    </xdr:from>
    <xdr:to>
      <xdr:col>0</xdr:col>
      <xdr:colOff>1600588</xdr:colOff>
      <xdr:row>548</xdr:row>
      <xdr:rowOff>680358</xdr:rowOff>
    </xdr:to>
    <xdr:pic>
      <xdr:nvPicPr>
        <xdr:cNvPr id="310" name="Picture 1" descr="Picture">
          <a:extLst>
            <a:ext uri="{FF2B5EF4-FFF2-40B4-BE49-F238E27FC236}">
              <a16:creationId xmlns:a16="http://schemas.microsoft.com/office/drawing/2014/main" id="{BB877AD3-D584-49F8-A9C5-5E51B1F79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9525" y="400377026"/>
          <a:ext cx="1591063" cy="67083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552</xdr:row>
      <xdr:rowOff>9526</xdr:rowOff>
    </xdr:from>
    <xdr:to>
      <xdr:col>0</xdr:col>
      <xdr:colOff>1600588</xdr:colOff>
      <xdr:row>552</xdr:row>
      <xdr:rowOff>743858</xdr:rowOff>
    </xdr:to>
    <xdr:pic>
      <xdr:nvPicPr>
        <xdr:cNvPr id="313" name="Picture 1" descr="Picture">
          <a:extLst>
            <a:ext uri="{FF2B5EF4-FFF2-40B4-BE49-F238E27FC236}">
              <a16:creationId xmlns:a16="http://schemas.microsoft.com/office/drawing/2014/main" id="{8A746165-B68A-4198-946E-764924C0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9525" y="403225455"/>
          <a:ext cx="1591063" cy="73433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554</xdr:row>
      <xdr:rowOff>9525</xdr:rowOff>
    </xdr:from>
    <xdr:to>
      <xdr:col>0</xdr:col>
      <xdr:colOff>1600588</xdr:colOff>
      <xdr:row>554</xdr:row>
      <xdr:rowOff>768282</xdr:rowOff>
    </xdr:to>
    <xdr:pic>
      <xdr:nvPicPr>
        <xdr:cNvPr id="314" name="Picture 1" descr="Picture">
          <a:extLst>
            <a:ext uri="{FF2B5EF4-FFF2-40B4-BE49-F238E27FC236}">
              <a16:creationId xmlns:a16="http://schemas.microsoft.com/office/drawing/2014/main" id="{0C08620E-CC8E-4DAC-AE32-18B656DAC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9525" y="261508875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556</xdr:row>
      <xdr:rowOff>9525</xdr:rowOff>
    </xdr:from>
    <xdr:to>
      <xdr:col>0</xdr:col>
      <xdr:colOff>1600588</xdr:colOff>
      <xdr:row>556</xdr:row>
      <xdr:rowOff>768282</xdr:rowOff>
    </xdr:to>
    <xdr:pic>
      <xdr:nvPicPr>
        <xdr:cNvPr id="315" name="Picture 1" descr="Picture">
          <a:extLst>
            <a:ext uri="{FF2B5EF4-FFF2-40B4-BE49-F238E27FC236}">
              <a16:creationId xmlns:a16="http://schemas.microsoft.com/office/drawing/2014/main" id="{D0E83A5E-0426-4348-9A7C-A16A8BB2F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525" y="262270875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558</xdr:row>
      <xdr:rowOff>9525</xdr:rowOff>
    </xdr:from>
    <xdr:to>
      <xdr:col>0</xdr:col>
      <xdr:colOff>1600588</xdr:colOff>
      <xdr:row>558</xdr:row>
      <xdr:rowOff>720264</xdr:rowOff>
    </xdr:to>
    <xdr:pic>
      <xdr:nvPicPr>
        <xdr:cNvPr id="318" name="Picture 1" descr="Picture">
          <a:extLst>
            <a:ext uri="{FF2B5EF4-FFF2-40B4-BE49-F238E27FC236}">
              <a16:creationId xmlns:a16="http://schemas.microsoft.com/office/drawing/2014/main" id="{6384B7DE-1609-416F-A786-5BAFDA059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525" y="2652680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560</xdr:row>
      <xdr:rowOff>9525</xdr:rowOff>
    </xdr:from>
    <xdr:to>
      <xdr:col>0</xdr:col>
      <xdr:colOff>1600588</xdr:colOff>
      <xdr:row>560</xdr:row>
      <xdr:rowOff>736270</xdr:rowOff>
    </xdr:to>
    <xdr:pic>
      <xdr:nvPicPr>
        <xdr:cNvPr id="319" name="Picture 1" descr="Picture">
          <a:extLst>
            <a:ext uri="{FF2B5EF4-FFF2-40B4-BE49-F238E27FC236}">
              <a16:creationId xmlns:a16="http://schemas.microsoft.com/office/drawing/2014/main" id="{E0CCDC2F-23E9-49D8-99DE-A663D2C3A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9525" y="265979275"/>
          <a:ext cx="1591063" cy="7203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562</xdr:row>
      <xdr:rowOff>9525</xdr:rowOff>
    </xdr:from>
    <xdr:to>
      <xdr:col>0</xdr:col>
      <xdr:colOff>1600588</xdr:colOff>
      <xdr:row>562</xdr:row>
      <xdr:rowOff>784288</xdr:rowOff>
    </xdr:to>
    <xdr:pic>
      <xdr:nvPicPr>
        <xdr:cNvPr id="320" name="Picture 1" descr="Picture">
          <a:extLst>
            <a:ext uri="{FF2B5EF4-FFF2-40B4-BE49-F238E27FC236}">
              <a16:creationId xmlns:a16="http://schemas.microsoft.com/office/drawing/2014/main" id="{FA1B8B31-6459-4F9D-9C07-BCFF7F110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525" y="266709525"/>
          <a:ext cx="1591063" cy="7684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564</xdr:row>
      <xdr:rowOff>9525</xdr:rowOff>
    </xdr:from>
    <xdr:to>
      <xdr:col>0</xdr:col>
      <xdr:colOff>1600588</xdr:colOff>
      <xdr:row>564</xdr:row>
      <xdr:rowOff>736270</xdr:rowOff>
    </xdr:to>
    <xdr:pic>
      <xdr:nvPicPr>
        <xdr:cNvPr id="321" name="Picture 1" descr="Picture">
          <a:extLst>
            <a:ext uri="{FF2B5EF4-FFF2-40B4-BE49-F238E27FC236}">
              <a16:creationId xmlns:a16="http://schemas.microsoft.com/office/drawing/2014/main" id="{D9278AA3-1064-4D6A-9316-723274CE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9525" y="267490575"/>
          <a:ext cx="1591063" cy="7203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566</xdr:row>
      <xdr:rowOff>0</xdr:rowOff>
    </xdr:from>
    <xdr:to>
      <xdr:col>0</xdr:col>
      <xdr:colOff>1600588</xdr:colOff>
      <xdr:row>566</xdr:row>
      <xdr:rowOff>0</xdr:rowOff>
    </xdr:to>
    <xdr:pic>
      <xdr:nvPicPr>
        <xdr:cNvPr id="322" name="Picture 1" descr="Picture">
          <a:extLst>
            <a:ext uri="{FF2B5EF4-FFF2-40B4-BE49-F238E27FC236}">
              <a16:creationId xmlns:a16="http://schemas.microsoft.com/office/drawing/2014/main" id="{DE3B1CA9-E00A-4EF1-B153-0A711AFDF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9525" y="234677303"/>
          <a:ext cx="1591063" cy="79076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566</xdr:row>
      <xdr:rowOff>9525</xdr:rowOff>
    </xdr:from>
    <xdr:to>
      <xdr:col>0</xdr:col>
      <xdr:colOff>1600588</xdr:colOff>
      <xdr:row>566</xdr:row>
      <xdr:rowOff>688253</xdr:rowOff>
    </xdr:to>
    <xdr:pic>
      <xdr:nvPicPr>
        <xdr:cNvPr id="323" name="Picture 1" descr="Picture">
          <a:extLst>
            <a:ext uri="{FF2B5EF4-FFF2-40B4-BE49-F238E27FC236}">
              <a16:creationId xmlns:a16="http://schemas.microsoft.com/office/drawing/2014/main" id="{AAC94DDB-F2F6-4480-9131-C8FD1FC0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9525" y="2693574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568</xdr:row>
      <xdr:rowOff>9525</xdr:rowOff>
    </xdr:from>
    <xdr:to>
      <xdr:col>0</xdr:col>
      <xdr:colOff>1600588</xdr:colOff>
      <xdr:row>569</xdr:row>
      <xdr:rowOff>4208</xdr:rowOff>
    </xdr:to>
    <xdr:pic>
      <xdr:nvPicPr>
        <xdr:cNvPr id="326" name="Picture 1" descr="Picture">
          <a:extLst>
            <a:ext uri="{FF2B5EF4-FFF2-40B4-BE49-F238E27FC236}">
              <a16:creationId xmlns:a16="http://schemas.microsoft.com/office/drawing/2014/main" id="{F1AA6FEB-1946-464A-839C-357F804C2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9525" y="297055054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570</xdr:row>
      <xdr:rowOff>9525</xdr:rowOff>
    </xdr:from>
    <xdr:to>
      <xdr:col>0</xdr:col>
      <xdr:colOff>1600588</xdr:colOff>
      <xdr:row>570</xdr:row>
      <xdr:rowOff>704259</xdr:rowOff>
    </xdr:to>
    <xdr:pic>
      <xdr:nvPicPr>
        <xdr:cNvPr id="327" name="Picture 1" descr="Picture">
          <a:extLst>
            <a:ext uri="{FF2B5EF4-FFF2-40B4-BE49-F238E27FC236}">
              <a16:creationId xmlns:a16="http://schemas.microsoft.com/office/drawing/2014/main" id="{58D4831E-5A91-44E8-B712-D66574CE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9525" y="27217687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572</xdr:row>
      <xdr:rowOff>9525</xdr:rowOff>
    </xdr:from>
    <xdr:to>
      <xdr:col>0</xdr:col>
      <xdr:colOff>1600588</xdr:colOff>
      <xdr:row>572</xdr:row>
      <xdr:rowOff>671286</xdr:rowOff>
    </xdr:to>
    <xdr:pic>
      <xdr:nvPicPr>
        <xdr:cNvPr id="328" name="Picture 1" descr="Picture">
          <a:extLst>
            <a:ext uri="{FF2B5EF4-FFF2-40B4-BE49-F238E27FC236}">
              <a16:creationId xmlns:a16="http://schemas.microsoft.com/office/drawing/2014/main" id="{807711B3-47F9-4734-92D4-3789C8F2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525" y="417884882"/>
          <a:ext cx="1591063" cy="6617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576</xdr:row>
      <xdr:rowOff>0</xdr:rowOff>
    </xdr:from>
    <xdr:to>
      <xdr:col>0</xdr:col>
      <xdr:colOff>1600588</xdr:colOff>
      <xdr:row>576</xdr:row>
      <xdr:rowOff>0</xdr:rowOff>
    </xdr:to>
    <xdr:pic>
      <xdr:nvPicPr>
        <xdr:cNvPr id="330" name="Picture 1" descr="Picture">
          <a:extLst>
            <a:ext uri="{FF2B5EF4-FFF2-40B4-BE49-F238E27FC236}">
              <a16:creationId xmlns:a16="http://schemas.microsoft.com/office/drawing/2014/main" id="{C32D2E69-B05E-4A2C-9D6B-268837B90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9525" y="27460892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576</xdr:row>
      <xdr:rowOff>9525</xdr:rowOff>
    </xdr:from>
    <xdr:to>
      <xdr:col>0</xdr:col>
      <xdr:colOff>1600588</xdr:colOff>
      <xdr:row>576</xdr:row>
      <xdr:rowOff>688253</xdr:rowOff>
    </xdr:to>
    <xdr:pic>
      <xdr:nvPicPr>
        <xdr:cNvPr id="331" name="Picture 1" descr="Picture">
          <a:extLst>
            <a:ext uri="{FF2B5EF4-FFF2-40B4-BE49-F238E27FC236}">
              <a16:creationId xmlns:a16="http://schemas.microsoft.com/office/drawing/2014/main" id="{33508AA2-758C-47EC-9355-86EC2F4CD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525" y="2753010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578</xdr:row>
      <xdr:rowOff>9525</xdr:rowOff>
    </xdr:from>
    <xdr:to>
      <xdr:col>0</xdr:col>
      <xdr:colOff>1600588</xdr:colOff>
      <xdr:row>578</xdr:row>
      <xdr:rowOff>768282</xdr:rowOff>
    </xdr:to>
    <xdr:pic>
      <xdr:nvPicPr>
        <xdr:cNvPr id="334" name="Picture 1" descr="Picture">
          <a:extLst>
            <a:ext uri="{FF2B5EF4-FFF2-40B4-BE49-F238E27FC236}">
              <a16:creationId xmlns:a16="http://schemas.microsoft.com/office/drawing/2014/main" id="{2FAEEAFD-CE42-4DB1-A2DC-26F48827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9525" y="277796625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581</xdr:row>
      <xdr:rowOff>9525</xdr:rowOff>
    </xdr:from>
    <xdr:to>
      <xdr:col>0</xdr:col>
      <xdr:colOff>1600588</xdr:colOff>
      <xdr:row>581</xdr:row>
      <xdr:rowOff>784288</xdr:rowOff>
    </xdr:to>
    <xdr:pic>
      <xdr:nvPicPr>
        <xdr:cNvPr id="335" name="Picture 1" descr="Picture">
          <a:extLst>
            <a:ext uri="{FF2B5EF4-FFF2-40B4-BE49-F238E27FC236}">
              <a16:creationId xmlns:a16="http://schemas.microsoft.com/office/drawing/2014/main" id="{8708AD26-F179-4DA5-BA72-0CF139240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525" y="278558625"/>
          <a:ext cx="1591063" cy="7684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584</xdr:row>
      <xdr:rowOff>9525</xdr:rowOff>
    </xdr:from>
    <xdr:to>
      <xdr:col>0</xdr:col>
      <xdr:colOff>1600588</xdr:colOff>
      <xdr:row>584</xdr:row>
      <xdr:rowOff>752276</xdr:rowOff>
    </xdr:to>
    <xdr:pic>
      <xdr:nvPicPr>
        <xdr:cNvPr id="336" name="Picture 1" descr="Picture">
          <a:extLst>
            <a:ext uri="{FF2B5EF4-FFF2-40B4-BE49-F238E27FC236}">
              <a16:creationId xmlns:a16="http://schemas.microsoft.com/office/drawing/2014/main" id="{D3B73AD4-CF7C-4E2B-A73F-1E7F4FB1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9525" y="2793396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587</xdr:row>
      <xdr:rowOff>9525</xdr:rowOff>
    </xdr:from>
    <xdr:to>
      <xdr:col>0</xdr:col>
      <xdr:colOff>1600588</xdr:colOff>
      <xdr:row>587</xdr:row>
      <xdr:rowOff>725715</xdr:rowOff>
    </xdr:to>
    <xdr:pic>
      <xdr:nvPicPr>
        <xdr:cNvPr id="337" name="Picture 1" descr="Picture">
          <a:extLst>
            <a:ext uri="{FF2B5EF4-FFF2-40B4-BE49-F238E27FC236}">
              <a16:creationId xmlns:a16="http://schemas.microsoft.com/office/drawing/2014/main" id="{19D0E43F-94A7-4FBF-B162-94031F8FB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9525" y="426629739"/>
          <a:ext cx="1591063" cy="71619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590</xdr:row>
      <xdr:rowOff>9525</xdr:rowOff>
    </xdr:from>
    <xdr:to>
      <xdr:col>0</xdr:col>
      <xdr:colOff>1600588</xdr:colOff>
      <xdr:row>590</xdr:row>
      <xdr:rowOff>743858</xdr:rowOff>
    </xdr:to>
    <xdr:pic>
      <xdr:nvPicPr>
        <xdr:cNvPr id="338" name="Picture 1" descr="Picture">
          <a:extLst>
            <a:ext uri="{FF2B5EF4-FFF2-40B4-BE49-F238E27FC236}">
              <a16:creationId xmlns:a16="http://schemas.microsoft.com/office/drawing/2014/main" id="{F986612C-F484-4059-B147-EDE290AA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9525" y="427373596"/>
          <a:ext cx="1591063" cy="73433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593</xdr:row>
      <xdr:rowOff>9525</xdr:rowOff>
    </xdr:from>
    <xdr:to>
      <xdr:col>0</xdr:col>
      <xdr:colOff>1600588</xdr:colOff>
      <xdr:row>593</xdr:row>
      <xdr:rowOff>725714</xdr:rowOff>
    </xdr:to>
    <xdr:pic>
      <xdr:nvPicPr>
        <xdr:cNvPr id="339" name="Picture 1" descr="Picture">
          <a:extLst>
            <a:ext uri="{FF2B5EF4-FFF2-40B4-BE49-F238E27FC236}">
              <a16:creationId xmlns:a16="http://schemas.microsoft.com/office/drawing/2014/main" id="{367456A6-ECAE-4646-8CDD-D04F793D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9525" y="429641454"/>
          <a:ext cx="1591063" cy="7161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596</xdr:row>
      <xdr:rowOff>9525</xdr:rowOff>
    </xdr:from>
    <xdr:to>
      <xdr:col>0</xdr:col>
      <xdr:colOff>1600588</xdr:colOff>
      <xdr:row>596</xdr:row>
      <xdr:rowOff>784288</xdr:rowOff>
    </xdr:to>
    <xdr:pic>
      <xdr:nvPicPr>
        <xdr:cNvPr id="340" name="Picture 1" descr="Picture">
          <a:extLst>
            <a:ext uri="{FF2B5EF4-FFF2-40B4-BE49-F238E27FC236}">
              <a16:creationId xmlns:a16="http://schemas.microsoft.com/office/drawing/2014/main" id="{9081DA75-FBFD-479B-8844-E6562CA7A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9525" y="282654375"/>
          <a:ext cx="1591063" cy="76841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599</xdr:row>
      <xdr:rowOff>9525</xdr:rowOff>
    </xdr:from>
    <xdr:to>
      <xdr:col>0</xdr:col>
      <xdr:colOff>1600588</xdr:colOff>
      <xdr:row>599</xdr:row>
      <xdr:rowOff>720264</xdr:rowOff>
    </xdr:to>
    <xdr:pic>
      <xdr:nvPicPr>
        <xdr:cNvPr id="342" name="Picture 1" descr="Picture">
          <a:extLst>
            <a:ext uri="{FF2B5EF4-FFF2-40B4-BE49-F238E27FC236}">
              <a16:creationId xmlns:a16="http://schemas.microsoft.com/office/drawing/2014/main" id="{86A4D853-80AE-47B5-9A39-F262C0CE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525" y="28416567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605</xdr:row>
      <xdr:rowOff>9525</xdr:rowOff>
    </xdr:from>
    <xdr:to>
      <xdr:col>0</xdr:col>
      <xdr:colOff>1600588</xdr:colOff>
      <xdr:row>605</xdr:row>
      <xdr:rowOff>734786</xdr:rowOff>
    </xdr:to>
    <xdr:pic>
      <xdr:nvPicPr>
        <xdr:cNvPr id="346" name="Picture 1" descr="Picture">
          <a:extLst>
            <a:ext uri="{FF2B5EF4-FFF2-40B4-BE49-F238E27FC236}">
              <a16:creationId xmlns:a16="http://schemas.microsoft.com/office/drawing/2014/main" id="{7658DEAA-6E3D-408F-843F-C09E39DC0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9525" y="435556025"/>
          <a:ext cx="1591063" cy="7252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611</xdr:row>
      <xdr:rowOff>0</xdr:rowOff>
    </xdr:from>
    <xdr:to>
      <xdr:col>0</xdr:col>
      <xdr:colOff>1600588</xdr:colOff>
      <xdr:row>611</xdr:row>
      <xdr:rowOff>0</xdr:rowOff>
    </xdr:to>
    <xdr:pic>
      <xdr:nvPicPr>
        <xdr:cNvPr id="348" name="Picture 1" descr="Picture">
          <a:extLst>
            <a:ext uri="{FF2B5EF4-FFF2-40B4-BE49-F238E27FC236}">
              <a16:creationId xmlns:a16="http://schemas.microsoft.com/office/drawing/2014/main" id="{377AC1FD-75F6-434D-9443-065A3A55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525" y="28927742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611</xdr:row>
      <xdr:rowOff>9526</xdr:rowOff>
    </xdr:from>
    <xdr:to>
      <xdr:col>0</xdr:col>
      <xdr:colOff>1600588</xdr:colOff>
      <xdr:row>611</xdr:row>
      <xdr:rowOff>689430</xdr:rowOff>
    </xdr:to>
    <xdr:pic>
      <xdr:nvPicPr>
        <xdr:cNvPr id="349" name="Picture 1" descr="Picture">
          <a:extLst>
            <a:ext uri="{FF2B5EF4-FFF2-40B4-BE49-F238E27FC236}">
              <a16:creationId xmlns:a16="http://schemas.microsoft.com/office/drawing/2014/main" id="{FD0E68C8-1F15-49EA-ACB8-51E0224A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9525" y="438567740"/>
          <a:ext cx="1591063" cy="6799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614</xdr:row>
      <xdr:rowOff>9526</xdr:rowOff>
    </xdr:from>
    <xdr:to>
      <xdr:col>0</xdr:col>
      <xdr:colOff>1600588</xdr:colOff>
      <xdr:row>615</xdr:row>
      <xdr:rowOff>116498</xdr:rowOff>
    </xdr:to>
    <xdr:pic>
      <xdr:nvPicPr>
        <xdr:cNvPr id="350" name="Picture 1" descr="Picture">
          <a:extLst>
            <a:ext uri="{FF2B5EF4-FFF2-40B4-BE49-F238E27FC236}">
              <a16:creationId xmlns:a16="http://schemas.microsoft.com/office/drawing/2014/main" id="{2D0EB78C-496A-4A7F-99AE-BE76FC3A4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9525" y="330919232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617</xdr:row>
      <xdr:rowOff>9526</xdr:rowOff>
    </xdr:from>
    <xdr:to>
      <xdr:col>0</xdr:col>
      <xdr:colOff>1600588</xdr:colOff>
      <xdr:row>618</xdr:row>
      <xdr:rowOff>116499</xdr:rowOff>
    </xdr:to>
    <xdr:pic>
      <xdr:nvPicPr>
        <xdr:cNvPr id="351" name="Picture 1" descr="Picture">
          <a:extLst>
            <a:ext uri="{FF2B5EF4-FFF2-40B4-BE49-F238E27FC236}">
              <a16:creationId xmlns:a16="http://schemas.microsoft.com/office/drawing/2014/main" id="{0B1689FD-7ACD-48CF-A685-889309E22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9525" y="333048350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620</xdr:row>
      <xdr:rowOff>9525</xdr:rowOff>
    </xdr:from>
    <xdr:to>
      <xdr:col>0</xdr:col>
      <xdr:colOff>1600588</xdr:colOff>
      <xdr:row>621</xdr:row>
      <xdr:rowOff>112643</xdr:rowOff>
    </xdr:to>
    <xdr:pic>
      <xdr:nvPicPr>
        <xdr:cNvPr id="352" name="Picture 1" descr="Picture">
          <a:extLst>
            <a:ext uri="{FF2B5EF4-FFF2-40B4-BE49-F238E27FC236}">
              <a16:creationId xmlns:a16="http://schemas.microsoft.com/office/drawing/2014/main" id="{1AD019C4-8DA5-49BA-81EB-ED3B13EE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9525" y="335177466"/>
          <a:ext cx="1591063" cy="83523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623</xdr:row>
      <xdr:rowOff>9524</xdr:rowOff>
    </xdr:from>
    <xdr:to>
      <xdr:col>0</xdr:col>
      <xdr:colOff>1600588</xdr:colOff>
      <xdr:row>624</xdr:row>
      <xdr:rowOff>109157</xdr:rowOff>
    </xdr:to>
    <xdr:pic>
      <xdr:nvPicPr>
        <xdr:cNvPr id="353" name="Picture 1" descr="Picture">
          <a:extLst>
            <a:ext uri="{FF2B5EF4-FFF2-40B4-BE49-F238E27FC236}">
              <a16:creationId xmlns:a16="http://schemas.microsoft.com/office/drawing/2014/main" id="{C60DCC1D-DD48-4382-B553-7BBA35C45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9525" y="337373818"/>
          <a:ext cx="1591063" cy="78692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625</xdr:row>
      <xdr:rowOff>9526</xdr:rowOff>
    </xdr:from>
    <xdr:to>
      <xdr:col>0</xdr:col>
      <xdr:colOff>1600588</xdr:colOff>
      <xdr:row>626</xdr:row>
      <xdr:rowOff>116498</xdr:rowOff>
    </xdr:to>
    <xdr:pic>
      <xdr:nvPicPr>
        <xdr:cNvPr id="354" name="Picture 1" descr="Picture">
          <a:extLst>
            <a:ext uri="{FF2B5EF4-FFF2-40B4-BE49-F238E27FC236}">
              <a16:creationId xmlns:a16="http://schemas.microsoft.com/office/drawing/2014/main" id="{44FA148A-03E8-4412-9F03-BCC7041FD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9525" y="338748408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627</xdr:row>
      <xdr:rowOff>0</xdr:rowOff>
    </xdr:from>
    <xdr:to>
      <xdr:col>0</xdr:col>
      <xdr:colOff>1600588</xdr:colOff>
      <xdr:row>627</xdr:row>
      <xdr:rowOff>0</xdr:rowOff>
    </xdr:to>
    <xdr:pic>
      <xdr:nvPicPr>
        <xdr:cNvPr id="355" name="Picture 1" descr="Picture">
          <a:extLst>
            <a:ext uri="{FF2B5EF4-FFF2-40B4-BE49-F238E27FC236}">
              <a16:creationId xmlns:a16="http://schemas.microsoft.com/office/drawing/2014/main" id="{2F35C7B8-8567-4A2B-95ED-0F42E325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9525" y="294617775"/>
          <a:ext cx="1591063" cy="6787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627</xdr:row>
      <xdr:rowOff>9524</xdr:rowOff>
    </xdr:from>
    <xdr:to>
      <xdr:col>0</xdr:col>
      <xdr:colOff>1600588</xdr:colOff>
      <xdr:row>628</xdr:row>
      <xdr:rowOff>109157</xdr:rowOff>
    </xdr:to>
    <xdr:pic>
      <xdr:nvPicPr>
        <xdr:cNvPr id="356" name="Picture 1" descr="Picture">
          <a:extLst>
            <a:ext uri="{FF2B5EF4-FFF2-40B4-BE49-F238E27FC236}">
              <a16:creationId xmlns:a16="http://schemas.microsoft.com/office/drawing/2014/main" id="{AF22F70B-3B5F-4DCB-B391-9ECAF5BD7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9525" y="340167818"/>
          <a:ext cx="1591063" cy="786927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629</xdr:row>
      <xdr:rowOff>9525</xdr:rowOff>
    </xdr:from>
    <xdr:to>
      <xdr:col>0</xdr:col>
      <xdr:colOff>1600588</xdr:colOff>
      <xdr:row>630</xdr:row>
      <xdr:rowOff>123362</xdr:rowOff>
    </xdr:to>
    <xdr:pic>
      <xdr:nvPicPr>
        <xdr:cNvPr id="360" name="Picture 1" descr="Picture">
          <a:extLst>
            <a:ext uri="{FF2B5EF4-FFF2-40B4-BE49-F238E27FC236}">
              <a16:creationId xmlns:a16="http://schemas.microsoft.com/office/drawing/2014/main" id="{DFA434D5-0DF5-486C-AAB1-8CC738845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9525" y="341542407"/>
          <a:ext cx="1591063" cy="9206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631</xdr:row>
      <xdr:rowOff>9526</xdr:rowOff>
    </xdr:from>
    <xdr:to>
      <xdr:col>0</xdr:col>
      <xdr:colOff>1600588</xdr:colOff>
      <xdr:row>632</xdr:row>
      <xdr:rowOff>127001</xdr:rowOff>
    </xdr:to>
    <xdr:pic>
      <xdr:nvPicPr>
        <xdr:cNvPr id="361" name="Picture 1" descr="Picture">
          <a:extLst>
            <a:ext uri="{FF2B5EF4-FFF2-40B4-BE49-F238E27FC236}">
              <a16:creationId xmlns:a16="http://schemas.microsoft.com/office/drawing/2014/main" id="{4D74091F-2847-4C10-AC92-D15CE7E2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9525" y="343156055"/>
          <a:ext cx="1591063" cy="916828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633</xdr:row>
      <xdr:rowOff>9525</xdr:rowOff>
    </xdr:from>
    <xdr:to>
      <xdr:col>0</xdr:col>
      <xdr:colOff>1600588</xdr:colOff>
      <xdr:row>633</xdr:row>
      <xdr:rowOff>752276</xdr:rowOff>
    </xdr:to>
    <xdr:pic>
      <xdr:nvPicPr>
        <xdr:cNvPr id="366" name="Picture 1" descr="Picture">
          <a:extLst>
            <a:ext uri="{FF2B5EF4-FFF2-40B4-BE49-F238E27FC236}">
              <a16:creationId xmlns:a16="http://schemas.microsoft.com/office/drawing/2014/main" id="{F3C40B97-F17F-49AE-A4BE-E27667AE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9525" y="3035331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634</xdr:row>
      <xdr:rowOff>9525</xdr:rowOff>
    </xdr:from>
    <xdr:to>
      <xdr:col>0</xdr:col>
      <xdr:colOff>1600588</xdr:colOff>
      <xdr:row>634</xdr:row>
      <xdr:rowOff>752276</xdr:rowOff>
    </xdr:to>
    <xdr:pic>
      <xdr:nvPicPr>
        <xdr:cNvPr id="367" name="Picture 1" descr="Picture">
          <a:extLst>
            <a:ext uri="{FF2B5EF4-FFF2-40B4-BE49-F238E27FC236}">
              <a16:creationId xmlns:a16="http://schemas.microsoft.com/office/drawing/2014/main" id="{95DC393A-B075-4F30-B632-CDB0C550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9525" y="3046126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635</xdr:row>
      <xdr:rowOff>9525</xdr:rowOff>
    </xdr:from>
    <xdr:to>
      <xdr:col>0</xdr:col>
      <xdr:colOff>1600588</xdr:colOff>
      <xdr:row>635</xdr:row>
      <xdr:rowOff>720264</xdr:rowOff>
    </xdr:to>
    <xdr:pic>
      <xdr:nvPicPr>
        <xdr:cNvPr id="369" name="Picture 1" descr="Picture">
          <a:extLst>
            <a:ext uri="{FF2B5EF4-FFF2-40B4-BE49-F238E27FC236}">
              <a16:creationId xmlns:a16="http://schemas.microsoft.com/office/drawing/2014/main" id="{AB2842DC-1F4A-4E81-AB7B-2F217962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9525" y="30611762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636</xdr:row>
      <xdr:rowOff>0</xdr:rowOff>
    </xdr:from>
    <xdr:to>
      <xdr:col>0</xdr:col>
      <xdr:colOff>1600588</xdr:colOff>
      <xdr:row>636</xdr:row>
      <xdr:rowOff>0</xdr:rowOff>
    </xdr:to>
    <xdr:pic>
      <xdr:nvPicPr>
        <xdr:cNvPr id="370" name="Picture 1" descr="Picture">
          <a:extLst>
            <a:ext uri="{FF2B5EF4-FFF2-40B4-BE49-F238E27FC236}">
              <a16:creationId xmlns:a16="http://schemas.microsoft.com/office/drawing/2014/main" id="{5E3F5343-5E33-463F-AF82-E701F8A1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9525" y="306828825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636</xdr:row>
      <xdr:rowOff>9525</xdr:rowOff>
    </xdr:from>
    <xdr:to>
      <xdr:col>0</xdr:col>
      <xdr:colOff>1600588</xdr:colOff>
      <xdr:row>636</xdr:row>
      <xdr:rowOff>752276</xdr:rowOff>
    </xdr:to>
    <xdr:pic>
      <xdr:nvPicPr>
        <xdr:cNvPr id="371" name="Picture 1" descr="Picture">
          <a:extLst>
            <a:ext uri="{FF2B5EF4-FFF2-40B4-BE49-F238E27FC236}">
              <a16:creationId xmlns:a16="http://schemas.microsoft.com/office/drawing/2014/main" id="{DF3D1529-39A0-468A-8F47-1E2D0A272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9525" y="30754002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637</xdr:row>
      <xdr:rowOff>0</xdr:rowOff>
    </xdr:from>
    <xdr:to>
      <xdr:col>0</xdr:col>
      <xdr:colOff>1600588</xdr:colOff>
      <xdr:row>637</xdr:row>
      <xdr:rowOff>0</xdr:rowOff>
    </xdr:to>
    <xdr:pic>
      <xdr:nvPicPr>
        <xdr:cNvPr id="374" name="Picture 1" descr="Picture">
          <a:extLst>
            <a:ext uri="{FF2B5EF4-FFF2-40B4-BE49-F238E27FC236}">
              <a16:creationId xmlns:a16="http://schemas.microsoft.com/office/drawing/2014/main" id="{15236CE7-DD98-4E82-8487-DD7B0EEC2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9525" y="310060975"/>
          <a:ext cx="1591063" cy="7364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637</xdr:row>
      <xdr:rowOff>9525</xdr:rowOff>
    </xdr:from>
    <xdr:to>
      <xdr:col>0</xdr:col>
      <xdr:colOff>1600588</xdr:colOff>
      <xdr:row>637</xdr:row>
      <xdr:rowOff>736270</xdr:rowOff>
    </xdr:to>
    <xdr:pic>
      <xdr:nvPicPr>
        <xdr:cNvPr id="375" name="Picture 1" descr="Picture">
          <a:extLst>
            <a:ext uri="{FF2B5EF4-FFF2-40B4-BE49-F238E27FC236}">
              <a16:creationId xmlns:a16="http://schemas.microsoft.com/office/drawing/2014/main" id="{AD9142CD-27AE-42BA-BB83-58685C022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9525" y="310803925"/>
          <a:ext cx="1591063" cy="72039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638</xdr:row>
      <xdr:rowOff>9525</xdr:rowOff>
    </xdr:from>
    <xdr:to>
      <xdr:col>0</xdr:col>
      <xdr:colOff>1600588</xdr:colOff>
      <xdr:row>638</xdr:row>
      <xdr:rowOff>704259</xdr:rowOff>
    </xdr:to>
    <xdr:pic>
      <xdr:nvPicPr>
        <xdr:cNvPr id="376" name="Picture 1" descr="Picture">
          <a:extLst>
            <a:ext uri="{FF2B5EF4-FFF2-40B4-BE49-F238E27FC236}">
              <a16:creationId xmlns:a16="http://schemas.microsoft.com/office/drawing/2014/main" id="{236C0B46-DF52-4938-81F7-9763E9F3A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9525" y="31153417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639</xdr:row>
      <xdr:rowOff>9525</xdr:rowOff>
    </xdr:from>
    <xdr:to>
      <xdr:col>0</xdr:col>
      <xdr:colOff>1600588</xdr:colOff>
      <xdr:row>639</xdr:row>
      <xdr:rowOff>704259</xdr:rowOff>
    </xdr:to>
    <xdr:pic>
      <xdr:nvPicPr>
        <xdr:cNvPr id="377" name="Picture 1" descr="Picture">
          <a:extLst>
            <a:ext uri="{FF2B5EF4-FFF2-40B4-BE49-F238E27FC236}">
              <a16:creationId xmlns:a16="http://schemas.microsoft.com/office/drawing/2014/main" id="{D0F96A12-F049-4A4C-97CB-638F6555F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9525" y="312562875"/>
          <a:ext cx="1591063" cy="68203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1591063</xdr:colOff>
      <xdr:row>168</xdr:row>
      <xdr:rowOff>454668</xdr:rowOff>
    </xdr:to>
    <xdr:pic>
      <xdr:nvPicPr>
        <xdr:cNvPr id="378" name="Picture 1" descr="Picture">
          <a:extLst>
            <a:ext uri="{FF2B5EF4-FFF2-40B4-BE49-F238E27FC236}">
              <a16:creationId xmlns:a16="http://schemas.microsoft.com/office/drawing/2014/main" id="{24B10261-D3C9-4C24-92EA-6034FF9CC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84059059"/>
          <a:ext cx="1591063" cy="96266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1591063</xdr:colOff>
      <xdr:row>201</xdr:row>
      <xdr:rowOff>448440</xdr:rowOff>
    </xdr:to>
    <xdr:pic>
      <xdr:nvPicPr>
        <xdr:cNvPr id="390" name="Picture 1" descr="Picture">
          <a:extLst>
            <a:ext uri="{FF2B5EF4-FFF2-40B4-BE49-F238E27FC236}">
              <a16:creationId xmlns:a16="http://schemas.microsoft.com/office/drawing/2014/main" id="{241AFCFB-3518-4AF2-8EDF-659FC44B2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100823059"/>
          <a:ext cx="1591063" cy="956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1591063</xdr:colOff>
      <xdr:row>312</xdr:row>
      <xdr:rowOff>448440</xdr:rowOff>
    </xdr:to>
    <xdr:pic>
      <xdr:nvPicPr>
        <xdr:cNvPr id="392" name="Picture 1" descr="Picture">
          <a:extLst>
            <a:ext uri="{FF2B5EF4-FFF2-40B4-BE49-F238E27FC236}">
              <a16:creationId xmlns:a16="http://schemas.microsoft.com/office/drawing/2014/main" id="{7B1500D6-AA47-4F1C-A226-3ACC1D8F5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157211059"/>
          <a:ext cx="1591063" cy="956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316</xdr:row>
      <xdr:rowOff>507999</xdr:rowOff>
    </xdr:from>
    <xdr:to>
      <xdr:col>0</xdr:col>
      <xdr:colOff>1591063</xdr:colOff>
      <xdr:row>318</xdr:row>
      <xdr:rowOff>449918</xdr:rowOff>
    </xdr:to>
    <xdr:pic>
      <xdr:nvPicPr>
        <xdr:cNvPr id="394" name="Picture 1" descr="Picture">
          <a:extLst>
            <a:ext uri="{FF2B5EF4-FFF2-40B4-BE49-F238E27FC236}">
              <a16:creationId xmlns:a16="http://schemas.microsoft.com/office/drawing/2014/main" id="{1AC4E88C-508E-46ED-B8DD-FBE68CB4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160259058"/>
          <a:ext cx="1591063" cy="9579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1591063</xdr:colOff>
      <xdr:row>466</xdr:row>
      <xdr:rowOff>328706</xdr:rowOff>
    </xdr:to>
    <xdr:pic>
      <xdr:nvPicPr>
        <xdr:cNvPr id="396" name="Picture 1" descr="Picture">
          <a:extLst>
            <a:ext uri="{FF2B5EF4-FFF2-40B4-BE49-F238E27FC236}">
              <a16:creationId xmlns:a16="http://schemas.microsoft.com/office/drawing/2014/main" id="{1224A8FD-0791-46AB-A028-1DB71234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238281882"/>
          <a:ext cx="1591063" cy="836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1591063</xdr:colOff>
      <xdr:row>550</xdr:row>
      <xdr:rowOff>720395</xdr:rowOff>
    </xdr:to>
    <xdr:pic>
      <xdr:nvPicPr>
        <xdr:cNvPr id="397" name="Picture 1" descr="Picture">
          <a:extLst>
            <a:ext uri="{FF2B5EF4-FFF2-40B4-BE49-F238E27FC236}">
              <a16:creationId xmlns:a16="http://schemas.microsoft.com/office/drawing/2014/main" id="{2E0762B7-BE00-4BC7-8D3A-65FD5150F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135269111"/>
          <a:ext cx="1591063" cy="7203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1591063</xdr:colOff>
      <xdr:row>574</xdr:row>
      <xdr:rowOff>704389</xdr:rowOff>
    </xdr:to>
    <xdr:pic>
      <xdr:nvPicPr>
        <xdr:cNvPr id="398" name="Picture 1" descr="Picture">
          <a:extLst>
            <a:ext uri="{FF2B5EF4-FFF2-40B4-BE49-F238E27FC236}">
              <a16:creationId xmlns:a16="http://schemas.microsoft.com/office/drawing/2014/main" id="{4E6F976E-CE61-4A14-999F-1190C8E22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144032111"/>
          <a:ext cx="1591063" cy="70438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1591063</xdr:colOff>
      <xdr:row>602</xdr:row>
      <xdr:rowOff>720395</xdr:rowOff>
    </xdr:to>
    <xdr:pic>
      <xdr:nvPicPr>
        <xdr:cNvPr id="399" name="Picture 1" descr="Picture">
          <a:extLst>
            <a:ext uri="{FF2B5EF4-FFF2-40B4-BE49-F238E27FC236}">
              <a16:creationId xmlns:a16="http://schemas.microsoft.com/office/drawing/2014/main" id="{AC0907CE-132A-473A-99C1-CE06AE5E3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151447500"/>
          <a:ext cx="1591063" cy="7203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1591063</xdr:colOff>
      <xdr:row>608</xdr:row>
      <xdr:rowOff>752407</xdr:rowOff>
    </xdr:to>
    <xdr:pic>
      <xdr:nvPicPr>
        <xdr:cNvPr id="400" name="Picture 1" descr="Picture">
          <a:extLst>
            <a:ext uri="{FF2B5EF4-FFF2-40B4-BE49-F238E27FC236}">
              <a16:creationId xmlns:a16="http://schemas.microsoft.com/office/drawing/2014/main" id="{7501392E-66B5-4749-88CA-720FCDCE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152922111"/>
          <a:ext cx="1591063" cy="752407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539</xdr:row>
      <xdr:rowOff>442820</xdr:rowOff>
    </xdr:from>
    <xdr:to>
      <xdr:col>0</xdr:col>
      <xdr:colOff>1615529</xdr:colOff>
      <xdr:row>541</xdr:row>
      <xdr:rowOff>41792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214FC6AF-575E-6C73-88FD-0780231D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4466" y="276316702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541</xdr:row>
      <xdr:rowOff>644525</xdr:rowOff>
    </xdr:from>
    <xdr:to>
      <xdr:col>0</xdr:col>
      <xdr:colOff>1615529</xdr:colOff>
      <xdr:row>543</xdr:row>
      <xdr:rowOff>49024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DBC3F6DC-42A3-E14D-2CD7-2C1F000DB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4466" y="277736113"/>
          <a:ext cx="1591063" cy="853793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543</xdr:row>
      <xdr:rowOff>674409</xdr:rowOff>
    </xdr:from>
    <xdr:to>
      <xdr:col>0</xdr:col>
      <xdr:colOff>1615529</xdr:colOff>
      <xdr:row>545</xdr:row>
      <xdr:rowOff>45170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AC41B8F3-DE5D-6EEC-F148-173BE086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24466" y="279215291"/>
          <a:ext cx="1591063" cy="872350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545</xdr:row>
      <xdr:rowOff>696820</xdr:rowOff>
    </xdr:from>
    <xdr:to>
      <xdr:col>0</xdr:col>
      <xdr:colOff>1615529</xdr:colOff>
      <xdr:row>547</xdr:row>
      <xdr:rowOff>45170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25EC3A8-FFEE-985B-759C-BDCE74D0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4466" y="280739291"/>
          <a:ext cx="1591063" cy="872350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547</xdr:row>
      <xdr:rowOff>696819</xdr:rowOff>
    </xdr:from>
    <xdr:to>
      <xdr:col>0</xdr:col>
      <xdr:colOff>1615529</xdr:colOff>
      <xdr:row>549</xdr:row>
      <xdr:rowOff>17826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54F72156-1BCF-E47E-8DD9-6C261C99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24466" y="282263290"/>
          <a:ext cx="1591063" cy="777771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551</xdr:row>
      <xdr:rowOff>666937</xdr:rowOff>
    </xdr:from>
    <xdr:to>
      <xdr:col>0</xdr:col>
      <xdr:colOff>1615529</xdr:colOff>
      <xdr:row>553</xdr:row>
      <xdr:rowOff>24214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8A6D67A7-7498-6457-04CC-EEE340841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4466" y="285117055"/>
          <a:ext cx="1591063" cy="851394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553</xdr:row>
      <xdr:rowOff>696820</xdr:rowOff>
    </xdr:from>
    <xdr:to>
      <xdr:col>0</xdr:col>
      <xdr:colOff>1615529</xdr:colOff>
      <xdr:row>555</xdr:row>
      <xdr:rowOff>45170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C4816038-086D-7816-692B-0F4DEBC29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4466" y="286641055"/>
          <a:ext cx="1591063" cy="872350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555</xdr:row>
      <xdr:rowOff>696820</xdr:rowOff>
    </xdr:from>
    <xdr:to>
      <xdr:col>0</xdr:col>
      <xdr:colOff>1615529</xdr:colOff>
      <xdr:row>557</xdr:row>
      <xdr:rowOff>45170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983C8CC7-DBA1-28F6-1CAD-FFABC8FF5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4466" y="288165055"/>
          <a:ext cx="1591063" cy="872350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557</xdr:row>
      <xdr:rowOff>696820</xdr:rowOff>
    </xdr:from>
    <xdr:to>
      <xdr:col>0</xdr:col>
      <xdr:colOff>1615529</xdr:colOff>
      <xdr:row>559</xdr:row>
      <xdr:rowOff>41792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6AB4F70-309B-E567-E4E0-C4572B62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24466" y="289689055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559</xdr:row>
      <xdr:rowOff>644525</xdr:rowOff>
    </xdr:from>
    <xdr:to>
      <xdr:col>0</xdr:col>
      <xdr:colOff>1615529</xdr:colOff>
      <xdr:row>561</xdr:row>
      <xdr:rowOff>37937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F22E15B9-21A7-A5F1-5980-3095FBC8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4466" y="291108466"/>
          <a:ext cx="1591063" cy="835236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561</xdr:row>
      <xdr:rowOff>666936</xdr:rowOff>
    </xdr:from>
    <xdr:to>
      <xdr:col>0</xdr:col>
      <xdr:colOff>1615529</xdr:colOff>
      <xdr:row>563</xdr:row>
      <xdr:rowOff>41315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4BD42D1C-1336-2E0C-9F84-10D0E843B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24466" y="292572701"/>
          <a:ext cx="1591063" cy="89090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563</xdr:row>
      <xdr:rowOff>719231</xdr:rowOff>
    </xdr:from>
    <xdr:to>
      <xdr:col>0</xdr:col>
      <xdr:colOff>1615529</xdr:colOff>
      <xdr:row>565</xdr:row>
      <xdr:rowOff>37937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CD50FBE-7837-F647-A0CF-69F7E90E0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4466" y="294141525"/>
          <a:ext cx="1591063" cy="835236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565</xdr:row>
      <xdr:rowOff>666935</xdr:rowOff>
    </xdr:from>
    <xdr:to>
      <xdr:col>0</xdr:col>
      <xdr:colOff>1615529</xdr:colOff>
      <xdr:row>567</xdr:row>
      <xdr:rowOff>34451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ACEA4AB9-C897-462D-0E0A-DA5D51076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4466" y="295605759"/>
          <a:ext cx="1591063" cy="786927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567</xdr:row>
      <xdr:rowOff>622114</xdr:rowOff>
    </xdr:from>
    <xdr:to>
      <xdr:col>0</xdr:col>
      <xdr:colOff>1615529</xdr:colOff>
      <xdr:row>569</xdr:row>
      <xdr:rowOff>41792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F6B83CE7-A8B7-997B-3415-95363C0E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4466" y="296980349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569</xdr:row>
      <xdr:rowOff>644524</xdr:rowOff>
    </xdr:from>
    <xdr:to>
      <xdr:col>0</xdr:col>
      <xdr:colOff>1615529</xdr:colOff>
      <xdr:row>571</xdr:row>
      <xdr:rowOff>30812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9E02CFFA-C65B-55C0-8D29-BDA5FFED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4466" y="298399759"/>
          <a:ext cx="1591063" cy="790759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571</xdr:row>
      <xdr:rowOff>629584</xdr:rowOff>
    </xdr:from>
    <xdr:to>
      <xdr:col>0</xdr:col>
      <xdr:colOff>1615529</xdr:colOff>
      <xdr:row>573</xdr:row>
      <xdr:rowOff>7310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7DE0C01-191C-E096-002A-E632D641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24466" y="299789290"/>
          <a:ext cx="1591063" cy="767255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575</xdr:row>
      <xdr:rowOff>644524</xdr:rowOff>
    </xdr:from>
    <xdr:to>
      <xdr:col>0</xdr:col>
      <xdr:colOff>1615529</xdr:colOff>
      <xdr:row>577</xdr:row>
      <xdr:rowOff>34451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A5604898-26CF-0193-84E0-413832F84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24466" y="302598230"/>
          <a:ext cx="1591063" cy="786927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577</xdr:row>
      <xdr:rowOff>622114</xdr:rowOff>
    </xdr:from>
    <xdr:to>
      <xdr:col>0</xdr:col>
      <xdr:colOff>1615529</xdr:colOff>
      <xdr:row>579</xdr:row>
      <xdr:rowOff>45170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EACD4BC0-FE12-53E2-920F-666C67ACB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4466" y="303972820"/>
          <a:ext cx="1591063" cy="872350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580</xdr:row>
      <xdr:rowOff>696819</xdr:rowOff>
    </xdr:from>
    <xdr:to>
      <xdr:col>0</xdr:col>
      <xdr:colOff>1615529</xdr:colOff>
      <xdr:row>582</xdr:row>
      <xdr:rowOff>41315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76A39DB4-0CD4-C743-D7BB-2A4358E3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24466" y="306258819"/>
          <a:ext cx="1591063" cy="89090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583</xdr:row>
      <xdr:rowOff>719230</xdr:rowOff>
    </xdr:from>
    <xdr:to>
      <xdr:col>0</xdr:col>
      <xdr:colOff>1615529</xdr:colOff>
      <xdr:row>585</xdr:row>
      <xdr:rowOff>49023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4846F356-B526-0D6B-A7AE-38E76798F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4466" y="308612054"/>
          <a:ext cx="1591063" cy="853793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586</xdr:row>
      <xdr:rowOff>674406</xdr:rowOff>
    </xdr:from>
    <xdr:to>
      <xdr:col>0</xdr:col>
      <xdr:colOff>1615529</xdr:colOff>
      <xdr:row>588</xdr:row>
      <xdr:rowOff>25591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F1D539DA-E943-BA19-9254-7E9838FF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24466" y="310830818"/>
          <a:ext cx="1591063" cy="830361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589</xdr:row>
      <xdr:rowOff>674408</xdr:rowOff>
    </xdr:from>
    <xdr:to>
      <xdr:col>0</xdr:col>
      <xdr:colOff>1615529</xdr:colOff>
      <xdr:row>591</xdr:row>
      <xdr:rowOff>24214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D060E2D7-5F55-709F-E280-33C149CC5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4466" y="313049584"/>
          <a:ext cx="1591063" cy="851395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592</xdr:row>
      <xdr:rowOff>696819</xdr:rowOff>
    </xdr:from>
    <xdr:to>
      <xdr:col>0</xdr:col>
      <xdr:colOff>1615529</xdr:colOff>
      <xdr:row>594</xdr:row>
      <xdr:rowOff>33061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CB5A5CE3-C02B-1A57-E774-426F060E3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24466" y="315335584"/>
          <a:ext cx="1591063" cy="830359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595</xdr:row>
      <xdr:rowOff>666937</xdr:rowOff>
    </xdr:from>
    <xdr:to>
      <xdr:col>0</xdr:col>
      <xdr:colOff>1615529</xdr:colOff>
      <xdr:row>597</xdr:row>
      <xdr:rowOff>41316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FD867A9F-5531-90D1-F917-2EFBF533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4466" y="317531937"/>
          <a:ext cx="1591063" cy="89090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598</xdr:row>
      <xdr:rowOff>719232</xdr:rowOff>
    </xdr:from>
    <xdr:to>
      <xdr:col>0</xdr:col>
      <xdr:colOff>1615529</xdr:colOff>
      <xdr:row>600</xdr:row>
      <xdr:rowOff>41792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F4C26C7E-771B-DCB1-292B-EE1385FB6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24466" y="319885173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604</xdr:row>
      <xdr:rowOff>666937</xdr:rowOff>
    </xdr:from>
    <xdr:to>
      <xdr:col>0</xdr:col>
      <xdr:colOff>1615529</xdr:colOff>
      <xdr:row>606</xdr:row>
      <xdr:rowOff>36108</xdr:rowOff>
    </xdr:to>
    <xdr:pic>
      <xdr:nvPicPr>
        <xdr:cNvPr id="161" name="Picture 1" descr="Picture">
          <a:extLst>
            <a:ext uri="{FF2B5EF4-FFF2-40B4-BE49-F238E27FC236}">
              <a16:creationId xmlns:a16="http://schemas.microsoft.com/office/drawing/2014/main" id="{B7715192-CD18-EF5B-6266-93EAFDF4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4466" y="324210643"/>
          <a:ext cx="1591063" cy="840877"/>
        </a:xfrm>
        <a:prstGeom prst="rect">
          <a:avLst/>
        </a:prstGeom>
      </xdr:spPr>
    </xdr:pic>
    <xdr:clientData/>
  </xdr:twoCellAnchor>
  <xdr:twoCellAnchor>
    <xdr:from>
      <xdr:col>0</xdr:col>
      <xdr:colOff>24466</xdr:colOff>
      <xdr:row>610</xdr:row>
      <xdr:rowOff>696819</xdr:rowOff>
    </xdr:from>
    <xdr:to>
      <xdr:col>0</xdr:col>
      <xdr:colOff>1615529</xdr:colOff>
      <xdr:row>612</xdr:row>
      <xdr:rowOff>13402</xdr:rowOff>
    </xdr:to>
    <xdr:pic>
      <xdr:nvPicPr>
        <xdr:cNvPr id="162" name="Picture 1" descr="Picture">
          <a:extLst>
            <a:ext uri="{FF2B5EF4-FFF2-40B4-BE49-F238E27FC236}">
              <a16:creationId xmlns:a16="http://schemas.microsoft.com/office/drawing/2014/main" id="{45B7FB20-370A-CCEF-BB4A-E29DB390E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24466" y="328715407"/>
          <a:ext cx="1591063" cy="788289"/>
        </a:xfrm>
        <a:prstGeom prst="rect">
          <a:avLst/>
        </a:prstGeom>
      </xdr:spPr>
    </xdr:pic>
    <xdr:clientData/>
  </xdr:twoCellAnchor>
  <xdr:twoCellAnchor>
    <xdr:from>
      <xdr:col>0</xdr:col>
      <xdr:colOff>14941</xdr:colOff>
      <xdr:row>549</xdr:row>
      <xdr:rowOff>620059</xdr:rowOff>
    </xdr:from>
    <xdr:to>
      <xdr:col>0</xdr:col>
      <xdr:colOff>1606004</xdr:colOff>
      <xdr:row>551</xdr:row>
      <xdr:rowOff>28412</xdr:rowOff>
    </xdr:to>
    <xdr:pic>
      <xdr:nvPicPr>
        <xdr:cNvPr id="165" name="Picture 1" descr="Picture">
          <a:extLst>
            <a:ext uri="{FF2B5EF4-FFF2-40B4-BE49-F238E27FC236}">
              <a16:creationId xmlns:a16="http://schemas.microsoft.com/office/drawing/2014/main" id="{B53FBDC8-8E23-64D5-C456-A238EF845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4941" y="283643294"/>
          <a:ext cx="1591063" cy="835236"/>
        </a:xfrm>
        <a:prstGeom prst="rect">
          <a:avLst/>
        </a:prstGeom>
      </xdr:spPr>
    </xdr:pic>
    <xdr:clientData/>
  </xdr:twoCellAnchor>
  <xdr:twoCellAnchor>
    <xdr:from>
      <xdr:col>0</xdr:col>
      <xdr:colOff>14941</xdr:colOff>
      <xdr:row>573</xdr:row>
      <xdr:rowOff>620060</xdr:rowOff>
    </xdr:from>
    <xdr:to>
      <xdr:col>0</xdr:col>
      <xdr:colOff>1606004</xdr:colOff>
      <xdr:row>575</xdr:row>
      <xdr:rowOff>32267</xdr:rowOff>
    </xdr:to>
    <xdr:pic>
      <xdr:nvPicPr>
        <xdr:cNvPr id="168" name="Picture 1" descr="Picture">
          <a:extLst>
            <a:ext uri="{FF2B5EF4-FFF2-40B4-BE49-F238E27FC236}">
              <a16:creationId xmlns:a16="http://schemas.microsoft.com/office/drawing/2014/main" id="{2B390BE9-F564-768F-7197-BE2FB6CBC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4941" y="301169295"/>
          <a:ext cx="1591063" cy="816678"/>
        </a:xfrm>
        <a:prstGeom prst="rect">
          <a:avLst/>
        </a:prstGeom>
      </xdr:spPr>
    </xdr:pic>
    <xdr:clientData/>
  </xdr:twoCellAnchor>
  <xdr:twoCellAnchor>
    <xdr:from>
      <xdr:col>0</xdr:col>
      <xdr:colOff>14941</xdr:colOff>
      <xdr:row>601</xdr:row>
      <xdr:rowOff>635000</xdr:rowOff>
    </xdr:from>
    <xdr:to>
      <xdr:col>0</xdr:col>
      <xdr:colOff>1606004</xdr:colOff>
      <xdr:row>603</xdr:row>
      <xdr:rowOff>28413</xdr:rowOff>
    </xdr:to>
    <xdr:pic>
      <xdr:nvPicPr>
        <xdr:cNvPr id="169" name="Picture 1" descr="Picture">
          <a:extLst>
            <a:ext uri="{FF2B5EF4-FFF2-40B4-BE49-F238E27FC236}">
              <a16:creationId xmlns:a16="http://schemas.microsoft.com/office/drawing/2014/main" id="{08799F52-A6C9-891A-914B-69CE39E2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4941" y="322004765"/>
          <a:ext cx="1591063" cy="835236"/>
        </a:xfrm>
        <a:prstGeom prst="rect">
          <a:avLst/>
        </a:prstGeom>
      </xdr:spPr>
    </xdr:pic>
    <xdr:clientData/>
  </xdr:twoCellAnchor>
  <xdr:twoCellAnchor>
    <xdr:from>
      <xdr:col>0</xdr:col>
      <xdr:colOff>14941</xdr:colOff>
      <xdr:row>607</xdr:row>
      <xdr:rowOff>664883</xdr:rowOff>
    </xdr:from>
    <xdr:to>
      <xdr:col>0</xdr:col>
      <xdr:colOff>1606004</xdr:colOff>
      <xdr:row>609</xdr:row>
      <xdr:rowOff>35645</xdr:rowOff>
    </xdr:to>
    <xdr:pic>
      <xdr:nvPicPr>
        <xdr:cNvPr id="171" name="Picture 1" descr="Picture">
          <a:extLst>
            <a:ext uri="{FF2B5EF4-FFF2-40B4-BE49-F238E27FC236}">
              <a16:creationId xmlns:a16="http://schemas.microsoft.com/office/drawing/2014/main" id="{40FAFDB5-AA1F-FA00-A0D3-D55A90E70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4941" y="326419883"/>
          <a:ext cx="1591063" cy="872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</xdr:row>
      <xdr:rowOff>19050</xdr:rowOff>
    </xdr:from>
    <xdr:to>
      <xdr:col>1</xdr:col>
      <xdr:colOff>374650</xdr:colOff>
      <xdr:row>3</xdr:row>
      <xdr:rowOff>6350</xdr:rowOff>
    </xdr:to>
    <xdr:pic>
      <xdr:nvPicPr>
        <xdr:cNvPr id="2" name="image17.jpg">
          <a:extLst>
            <a:ext uri="{FF2B5EF4-FFF2-40B4-BE49-F238E27FC236}">
              <a16:creationId xmlns:a16="http://schemas.microsoft.com/office/drawing/2014/main" id="{C3C90366-1CAA-40B7-8007-F051F1525E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950" y="254000"/>
          <a:ext cx="10668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9</xdr:col>
      <xdr:colOff>0</xdr:colOff>
      <xdr:row>1</xdr:row>
      <xdr:rowOff>0</xdr:rowOff>
    </xdr:from>
    <xdr:to>
      <xdr:col>10</xdr:col>
      <xdr:colOff>212465</xdr:colOff>
      <xdr:row>3</xdr:row>
      <xdr:rowOff>93606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170C2EC-7BA2-4DE6-B0AA-885022810E55}"/>
            </a:ext>
          </a:extLst>
        </xdr:cNvPr>
        <xdr:cNvGrpSpPr/>
      </xdr:nvGrpSpPr>
      <xdr:grpSpPr>
        <a:xfrm>
          <a:off x="4503420" y="228600"/>
          <a:ext cx="677285" cy="550806"/>
          <a:chOff x="3604335" y="3550542"/>
          <a:chExt cx="1037965" cy="639706"/>
        </a:xfrm>
      </xdr:grpSpPr>
      <xdr:sp macro="" textlink="">
        <xdr:nvSpPr>
          <xdr:cNvPr id="4" name="Rounded Rectangle 3">
            <a:extLst>
              <a:ext uri="{FF2B5EF4-FFF2-40B4-BE49-F238E27FC236}">
                <a16:creationId xmlns:a16="http://schemas.microsoft.com/office/drawing/2014/main" id="{5E030D12-9497-A63C-D63A-446560112F2E}"/>
              </a:ext>
            </a:extLst>
          </xdr:cNvPr>
          <xdr:cNvSpPr/>
        </xdr:nvSpPr>
        <xdr:spPr>
          <a:xfrm>
            <a:off x="3604335" y="3550542"/>
            <a:ext cx="1037965" cy="639706"/>
          </a:xfrm>
          <a:prstGeom prst="roundRect">
            <a:avLst>
              <a:gd name="adj" fmla="val 10000"/>
            </a:avLst>
          </a:prstGeom>
          <a:blipFill rotWithShape="0">
            <a:blip xmlns:r="http://schemas.openxmlformats.org/officeDocument/2006/relationships" r:embed="rId2"/>
            <a:stretch>
              <a:fillRect/>
            </a:stretch>
          </a:blipFill>
        </xdr:spPr>
        <xdr:style>
          <a:lnRef idx="1">
            <a:schemeClr val="accen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01C236FA-F316-E887-E3AB-A819C6634B14}"/>
              </a:ext>
            </a:extLst>
          </xdr:cNvPr>
          <xdr:cNvSpPr/>
        </xdr:nvSpPr>
        <xdr:spPr>
          <a:xfrm>
            <a:off x="3623071" y="3569278"/>
            <a:ext cx="1000493" cy="60223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102870" tIns="102870" rIns="102870" bIns="102870" numCol="1" spcCol="1270" anchor="ctr" anchorCtr="0">
            <a:noAutofit/>
          </a:bodyPr>
          <a:lstStyle/>
          <a:p>
            <a:pPr lvl="0" algn="ctr" defTabSz="12001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endParaRPr lang="en-US" sz="2700" kern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FC1E-EE53-4B2D-82A3-61719AB3178C}">
  <dimension ref="A1:O641"/>
  <sheetViews>
    <sheetView tabSelected="1" zoomScale="90" zoomScaleNormal="90" workbookViewId="0">
      <pane xSplit="6" ySplit="3" topLeftCell="G45" activePane="bottomRight" state="frozen"/>
      <selection pane="topRight" activeCell="F1" sqref="F1"/>
      <selection pane="bottomLeft" activeCell="A4" sqref="A4"/>
      <selection pane="bottomRight" activeCell="N47" sqref="N47"/>
    </sheetView>
  </sheetViews>
  <sheetFormatPr baseColWidth="10" defaultColWidth="8.6640625" defaultRowHeight="14.4" x14ac:dyDescent="0.3"/>
  <cols>
    <col min="1" max="1" width="24" customWidth="1"/>
    <col min="2" max="2" width="13.77734375" bestFit="1" customWidth="1"/>
    <col min="3" max="3" width="15.88671875" customWidth="1"/>
    <col min="4" max="4" width="9" customWidth="1"/>
    <col min="5" max="5" width="24.109375" customWidth="1"/>
    <col min="6" max="6" width="26.21875" customWidth="1"/>
    <col min="7" max="7" width="12.21875" style="7" customWidth="1"/>
    <col min="8" max="8" width="12.33203125" style="7" customWidth="1"/>
    <col min="9" max="9" width="11.44140625" style="7" customWidth="1"/>
    <col min="10" max="10" width="8" style="7" customWidth="1"/>
    <col min="11" max="11" width="9.33203125" customWidth="1"/>
    <col min="12" max="12" width="10" customWidth="1"/>
    <col min="15" max="15" width="9.6640625" customWidth="1"/>
  </cols>
  <sheetData>
    <row r="1" spans="1:15" ht="18" x14ac:dyDescent="0.35">
      <c r="A1" s="78" t="s">
        <v>1165</v>
      </c>
    </row>
    <row r="2" spans="1:15" x14ac:dyDescent="0.3">
      <c r="N2">
        <f>SUBTOTAL(9,N4:N640)</f>
        <v>2496</v>
      </c>
      <c r="O2" s="82">
        <f>SUBTOTAL(9,O4:O640)</f>
        <v>215919</v>
      </c>
    </row>
    <row r="3" spans="1:15" ht="27.6" x14ac:dyDescent="0.3">
      <c r="A3" s="76" t="s">
        <v>454</v>
      </c>
      <c r="B3" s="76" t="s">
        <v>0</v>
      </c>
      <c r="C3" s="76" t="s">
        <v>1163</v>
      </c>
      <c r="D3" s="76" t="s">
        <v>1</v>
      </c>
      <c r="E3" s="76" t="s">
        <v>2</v>
      </c>
      <c r="F3" s="76" t="s">
        <v>3</v>
      </c>
      <c r="G3" s="77" t="s">
        <v>457</v>
      </c>
      <c r="H3" s="77" t="s">
        <v>455</v>
      </c>
      <c r="I3" s="79" t="s">
        <v>456</v>
      </c>
      <c r="J3" s="77" t="s">
        <v>458</v>
      </c>
      <c r="K3" s="76" t="s">
        <v>490</v>
      </c>
      <c r="L3" s="76" t="s">
        <v>4</v>
      </c>
      <c r="M3" s="76" t="s">
        <v>525</v>
      </c>
      <c r="N3" s="11" t="s">
        <v>491</v>
      </c>
      <c r="O3" s="11" t="s">
        <v>492</v>
      </c>
    </row>
    <row r="4" spans="1:15" ht="40.049999999999997" customHeight="1" x14ac:dyDescent="0.3">
      <c r="A4" s="88" t="s">
        <v>5</v>
      </c>
      <c r="B4" s="4" t="s">
        <v>6</v>
      </c>
      <c r="C4" s="4" t="s">
        <v>526</v>
      </c>
      <c r="D4" s="80" t="s">
        <v>7</v>
      </c>
      <c r="E4" s="4" t="s">
        <v>8</v>
      </c>
      <c r="F4" s="4" t="s">
        <v>9</v>
      </c>
      <c r="G4" s="5" t="s">
        <v>459</v>
      </c>
      <c r="H4" s="5" t="s">
        <v>460</v>
      </c>
      <c r="I4" s="5"/>
      <c r="J4" s="5" t="s">
        <v>461</v>
      </c>
      <c r="K4" s="9">
        <v>46204</v>
      </c>
      <c r="L4" s="1">
        <v>275</v>
      </c>
      <c r="M4" s="71">
        <v>151.25</v>
      </c>
      <c r="N4">
        <v>12</v>
      </c>
      <c r="O4" s="71">
        <f>M4*N4</f>
        <v>1815</v>
      </c>
    </row>
    <row r="5" spans="1:15" ht="40.049999999999997" customHeight="1" x14ac:dyDescent="0.3">
      <c r="A5" s="89"/>
      <c r="B5" s="4" t="s">
        <v>6</v>
      </c>
      <c r="C5" s="4" t="s">
        <v>527</v>
      </c>
      <c r="D5" s="80" t="s">
        <v>7</v>
      </c>
      <c r="E5" s="4" t="s">
        <v>8</v>
      </c>
      <c r="F5" s="4" t="s">
        <v>9</v>
      </c>
      <c r="G5" s="5" t="s">
        <v>459</v>
      </c>
      <c r="H5" s="5" t="s">
        <v>460</v>
      </c>
      <c r="I5" s="5"/>
      <c r="J5" s="5" t="s">
        <v>461</v>
      </c>
      <c r="K5" s="9">
        <v>46205</v>
      </c>
      <c r="L5" s="1">
        <v>275</v>
      </c>
      <c r="M5" s="71">
        <v>151.25</v>
      </c>
      <c r="O5" s="71">
        <f t="shared" ref="O5:O68" si="0">M5*N5</f>
        <v>0</v>
      </c>
    </row>
    <row r="6" spans="1:15" ht="40.049999999999997" customHeight="1" x14ac:dyDescent="0.3">
      <c r="A6" s="89" t="s">
        <v>5</v>
      </c>
      <c r="B6" s="10" t="s">
        <v>10</v>
      </c>
      <c r="C6" s="4" t="s">
        <v>528</v>
      </c>
      <c r="D6" s="80" t="s">
        <v>7</v>
      </c>
      <c r="E6" s="4" t="s">
        <v>8</v>
      </c>
      <c r="F6" s="4" t="s">
        <v>11</v>
      </c>
      <c r="G6" s="5" t="s">
        <v>459</v>
      </c>
      <c r="H6" s="5" t="s">
        <v>462</v>
      </c>
      <c r="I6" s="8" t="s">
        <v>456</v>
      </c>
      <c r="J6" s="5" t="s">
        <v>461</v>
      </c>
      <c r="K6" s="9">
        <v>46249</v>
      </c>
      <c r="L6" s="1">
        <v>275</v>
      </c>
      <c r="M6" s="71">
        <v>151.25</v>
      </c>
      <c r="N6">
        <v>12</v>
      </c>
      <c r="O6" s="71">
        <f t="shared" si="0"/>
        <v>1815</v>
      </c>
    </row>
    <row r="7" spans="1:15" ht="40.049999999999997" customHeight="1" x14ac:dyDescent="0.3">
      <c r="A7" s="89"/>
      <c r="B7" s="10" t="s">
        <v>10</v>
      </c>
      <c r="C7" s="4" t="s">
        <v>529</v>
      </c>
      <c r="D7" s="80" t="s">
        <v>7</v>
      </c>
      <c r="E7" s="4" t="s">
        <v>1164</v>
      </c>
      <c r="F7" s="4" t="s">
        <v>11</v>
      </c>
      <c r="G7" s="5" t="s">
        <v>459</v>
      </c>
      <c r="H7" s="5" t="s">
        <v>462</v>
      </c>
      <c r="I7" s="8" t="s">
        <v>456</v>
      </c>
      <c r="J7" s="5" t="s">
        <v>461</v>
      </c>
      <c r="K7" s="9">
        <v>46250</v>
      </c>
      <c r="L7" s="1">
        <v>275</v>
      </c>
      <c r="M7" s="71">
        <v>151.25</v>
      </c>
      <c r="N7">
        <v>12</v>
      </c>
      <c r="O7" s="71">
        <f t="shared" si="0"/>
        <v>1815</v>
      </c>
    </row>
    <row r="8" spans="1:15" ht="40.049999999999997" customHeight="1" x14ac:dyDescent="0.3">
      <c r="A8" s="89" t="s">
        <v>5</v>
      </c>
      <c r="B8" s="4" t="s">
        <v>12</v>
      </c>
      <c r="C8" s="4" t="s">
        <v>530</v>
      </c>
      <c r="D8" s="80" t="s">
        <v>7</v>
      </c>
      <c r="E8" s="4" t="s">
        <v>13</v>
      </c>
      <c r="F8" s="4" t="s">
        <v>14</v>
      </c>
      <c r="G8" s="5" t="s">
        <v>459</v>
      </c>
      <c r="H8" s="5" t="s">
        <v>460</v>
      </c>
      <c r="I8" s="5"/>
      <c r="J8" s="5" t="s">
        <v>461</v>
      </c>
      <c r="K8" s="9">
        <v>46204</v>
      </c>
      <c r="L8" s="1">
        <v>250</v>
      </c>
      <c r="M8" s="71">
        <v>137.5</v>
      </c>
      <c r="O8" s="71">
        <f t="shared" si="0"/>
        <v>0</v>
      </c>
    </row>
    <row r="9" spans="1:15" ht="40.049999999999997" customHeight="1" x14ac:dyDescent="0.3">
      <c r="A9" s="89"/>
      <c r="B9" s="4" t="s">
        <v>12</v>
      </c>
      <c r="C9" s="4" t="s">
        <v>531</v>
      </c>
      <c r="D9" s="80" t="s">
        <v>7</v>
      </c>
      <c r="E9" s="4" t="s">
        <v>13</v>
      </c>
      <c r="F9" s="4" t="s">
        <v>14</v>
      </c>
      <c r="G9" s="5" t="s">
        <v>459</v>
      </c>
      <c r="H9" s="5" t="s">
        <v>460</v>
      </c>
      <c r="I9" s="5"/>
      <c r="J9" s="5" t="s">
        <v>461</v>
      </c>
      <c r="K9" s="9">
        <v>46205</v>
      </c>
      <c r="L9" s="1">
        <v>250</v>
      </c>
      <c r="M9" s="71">
        <v>137.5</v>
      </c>
      <c r="O9" s="71">
        <f t="shared" si="0"/>
        <v>0</v>
      </c>
    </row>
    <row r="10" spans="1:15" ht="40.049999999999997" customHeight="1" x14ac:dyDescent="0.3">
      <c r="A10" s="89" t="s">
        <v>5</v>
      </c>
      <c r="B10" s="10" t="s">
        <v>15</v>
      </c>
      <c r="C10" s="4" t="s">
        <v>532</v>
      </c>
      <c r="D10" s="80" t="s">
        <v>7</v>
      </c>
      <c r="E10" s="4" t="s">
        <v>13</v>
      </c>
      <c r="F10" s="4" t="s">
        <v>16</v>
      </c>
      <c r="G10" s="5" t="s">
        <v>459</v>
      </c>
      <c r="H10" s="5" t="s">
        <v>462</v>
      </c>
      <c r="I10" s="8" t="s">
        <v>456</v>
      </c>
      <c r="J10" s="5" t="s">
        <v>461</v>
      </c>
      <c r="K10" s="9">
        <v>46249</v>
      </c>
      <c r="L10" s="1">
        <v>250</v>
      </c>
      <c r="M10" s="71">
        <v>137.5</v>
      </c>
      <c r="N10">
        <v>12</v>
      </c>
      <c r="O10" s="71">
        <f t="shared" si="0"/>
        <v>1650</v>
      </c>
    </row>
    <row r="11" spans="1:15" ht="40.049999999999997" customHeight="1" x14ac:dyDescent="0.3">
      <c r="A11" s="89"/>
      <c r="B11" s="10" t="s">
        <v>15</v>
      </c>
      <c r="C11" s="4" t="s">
        <v>533</v>
      </c>
      <c r="D11" s="80" t="s">
        <v>7</v>
      </c>
      <c r="E11" s="4" t="s">
        <v>13</v>
      </c>
      <c r="F11" s="4" t="s">
        <v>16</v>
      </c>
      <c r="G11" s="5" t="s">
        <v>459</v>
      </c>
      <c r="H11" s="5" t="s">
        <v>462</v>
      </c>
      <c r="I11" s="8" t="s">
        <v>456</v>
      </c>
      <c r="J11" s="5" t="s">
        <v>461</v>
      </c>
      <c r="K11" s="9">
        <v>46250</v>
      </c>
      <c r="L11" s="1">
        <v>250</v>
      </c>
      <c r="M11" s="71">
        <v>137.5</v>
      </c>
      <c r="N11">
        <v>12</v>
      </c>
      <c r="O11" s="71">
        <f t="shared" si="0"/>
        <v>1650</v>
      </c>
    </row>
    <row r="12" spans="1:15" ht="40.049999999999997" customHeight="1" x14ac:dyDescent="0.3">
      <c r="A12" s="89" t="s">
        <v>5</v>
      </c>
      <c r="B12" s="4" t="s">
        <v>17</v>
      </c>
      <c r="C12" s="4" t="s">
        <v>534</v>
      </c>
      <c r="D12" s="4" t="s">
        <v>18</v>
      </c>
      <c r="E12" s="4" t="s">
        <v>19</v>
      </c>
      <c r="F12" s="4" t="s">
        <v>20</v>
      </c>
      <c r="G12" s="5" t="s">
        <v>459</v>
      </c>
      <c r="H12" s="5" t="s">
        <v>463</v>
      </c>
      <c r="I12" s="5"/>
      <c r="J12" s="5" t="s">
        <v>461</v>
      </c>
      <c r="K12" s="9">
        <v>46204</v>
      </c>
      <c r="L12" s="1">
        <v>190</v>
      </c>
      <c r="M12" s="71">
        <v>104.50000000000001</v>
      </c>
      <c r="O12" s="71">
        <f t="shared" si="0"/>
        <v>0</v>
      </c>
    </row>
    <row r="13" spans="1:15" ht="40.049999999999997" customHeight="1" x14ac:dyDescent="0.3">
      <c r="A13" s="89"/>
      <c r="B13" s="4" t="s">
        <v>17</v>
      </c>
      <c r="C13" s="4" t="s">
        <v>535</v>
      </c>
      <c r="D13" s="4" t="s">
        <v>18</v>
      </c>
      <c r="E13" s="4" t="s">
        <v>19</v>
      </c>
      <c r="F13" s="4" t="s">
        <v>20</v>
      </c>
      <c r="G13" s="5" t="s">
        <v>459</v>
      </c>
      <c r="H13" s="5" t="s">
        <v>463</v>
      </c>
      <c r="I13" s="5"/>
      <c r="J13" s="5" t="s">
        <v>461</v>
      </c>
      <c r="K13" s="9">
        <v>46204</v>
      </c>
      <c r="L13" s="1">
        <v>190</v>
      </c>
      <c r="M13" s="71">
        <v>104.50000000000001</v>
      </c>
      <c r="N13">
        <v>12</v>
      </c>
      <c r="O13" s="71">
        <f t="shared" si="0"/>
        <v>1254.0000000000002</v>
      </c>
    </row>
    <row r="14" spans="1:15" ht="40.049999999999997" customHeight="1" x14ac:dyDescent="0.3">
      <c r="A14" s="89"/>
      <c r="B14" s="4" t="s">
        <v>17</v>
      </c>
      <c r="C14" s="4" t="s">
        <v>536</v>
      </c>
      <c r="D14" s="4" t="s">
        <v>18</v>
      </c>
      <c r="E14" s="4" t="s">
        <v>19</v>
      </c>
      <c r="F14" s="4" t="s">
        <v>20</v>
      </c>
      <c r="G14" s="5" t="s">
        <v>459</v>
      </c>
      <c r="H14" s="5" t="s">
        <v>463</v>
      </c>
      <c r="I14" s="5"/>
      <c r="J14" s="5" t="s">
        <v>461</v>
      </c>
      <c r="K14" s="9">
        <v>46204</v>
      </c>
      <c r="L14" s="1">
        <v>190</v>
      </c>
      <c r="M14" s="71">
        <v>104.50000000000001</v>
      </c>
      <c r="O14" s="71">
        <f t="shared" si="0"/>
        <v>0</v>
      </c>
    </row>
    <row r="15" spans="1:15" ht="40.049999999999997" customHeight="1" x14ac:dyDescent="0.3">
      <c r="A15" s="89" t="s">
        <v>5</v>
      </c>
      <c r="B15" s="4" t="s">
        <v>21</v>
      </c>
      <c r="C15" s="4" t="s">
        <v>537</v>
      </c>
      <c r="D15" s="4" t="s">
        <v>22</v>
      </c>
      <c r="E15" s="4" t="s">
        <v>23</v>
      </c>
      <c r="F15" s="4" t="s">
        <v>24</v>
      </c>
      <c r="G15" s="5" t="s">
        <v>459</v>
      </c>
      <c r="H15" s="5" t="s">
        <v>463</v>
      </c>
      <c r="I15" s="5"/>
      <c r="J15" s="5" t="s">
        <v>461</v>
      </c>
      <c r="K15" s="9">
        <v>46204</v>
      </c>
      <c r="L15" s="1">
        <v>190</v>
      </c>
      <c r="M15" s="71">
        <v>104.50000000000001</v>
      </c>
      <c r="N15">
        <v>12</v>
      </c>
      <c r="O15" s="71">
        <f t="shared" si="0"/>
        <v>1254.0000000000002</v>
      </c>
    </row>
    <row r="16" spans="1:15" ht="40.049999999999997" customHeight="1" x14ac:dyDescent="0.3">
      <c r="A16" s="89"/>
      <c r="B16" s="4" t="s">
        <v>21</v>
      </c>
      <c r="C16" s="4" t="s">
        <v>538</v>
      </c>
      <c r="D16" s="4" t="s">
        <v>22</v>
      </c>
      <c r="E16" s="4" t="s">
        <v>23</v>
      </c>
      <c r="F16" s="4" t="s">
        <v>24</v>
      </c>
      <c r="G16" s="5" t="s">
        <v>459</v>
      </c>
      <c r="H16" s="5" t="s">
        <v>463</v>
      </c>
      <c r="I16" s="5"/>
      <c r="J16" s="5" t="s">
        <v>461</v>
      </c>
      <c r="K16" s="9">
        <v>46204</v>
      </c>
      <c r="L16" s="1">
        <v>190</v>
      </c>
      <c r="M16" s="71">
        <v>104.50000000000001</v>
      </c>
      <c r="O16" s="71">
        <f t="shared" si="0"/>
        <v>0</v>
      </c>
    </row>
    <row r="17" spans="1:15" ht="40.049999999999997" customHeight="1" x14ac:dyDescent="0.3">
      <c r="A17" s="89"/>
      <c r="B17" s="4" t="s">
        <v>21</v>
      </c>
      <c r="C17" s="4" t="s">
        <v>539</v>
      </c>
      <c r="D17" s="4" t="s">
        <v>22</v>
      </c>
      <c r="E17" s="4" t="s">
        <v>23</v>
      </c>
      <c r="F17" s="4" t="s">
        <v>24</v>
      </c>
      <c r="G17" s="5" t="s">
        <v>459</v>
      </c>
      <c r="H17" s="5" t="s">
        <v>463</v>
      </c>
      <c r="I17" s="5"/>
      <c r="J17" s="5" t="s">
        <v>461</v>
      </c>
      <c r="K17" s="9">
        <v>46204</v>
      </c>
      <c r="L17" s="1">
        <v>190</v>
      </c>
      <c r="M17" s="71">
        <v>104.50000000000001</v>
      </c>
      <c r="O17" s="71">
        <f t="shared" si="0"/>
        <v>0</v>
      </c>
    </row>
    <row r="18" spans="1:15" ht="40.049999999999997" customHeight="1" x14ac:dyDescent="0.3">
      <c r="A18" s="89" t="s">
        <v>5</v>
      </c>
      <c r="B18" s="4" t="s">
        <v>25</v>
      </c>
      <c r="C18" s="4" t="s">
        <v>540</v>
      </c>
      <c r="D18" s="4" t="s">
        <v>18</v>
      </c>
      <c r="E18" s="4" t="s">
        <v>26</v>
      </c>
      <c r="F18" s="4" t="s">
        <v>27</v>
      </c>
      <c r="G18" s="5" t="s">
        <v>459</v>
      </c>
      <c r="H18" s="5" t="s">
        <v>463</v>
      </c>
      <c r="I18" s="5"/>
      <c r="J18" s="5" t="s">
        <v>461</v>
      </c>
      <c r="K18" s="9">
        <v>46204</v>
      </c>
      <c r="L18" s="1">
        <v>145</v>
      </c>
      <c r="M18" s="71">
        <v>79.75</v>
      </c>
      <c r="O18" s="71">
        <f t="shared" si="0"/>
        <v>0</v>
      </c>
    </row>
    <row r="19" spans="1:15" ht="40.049999999999997" customHeight="1" x14ac:dyDescent="0.3">
      <c r="A19" s="89"/>
      <c r="B19" s="4" t="s">
        <v>25</v>
      </c>
      <c r="C19" s="4" t="s">
        <v>541</v>
      </c>
      <c r="D19" s="4" t="s">
        <v>18</v>
      </c>
      <c r="E19" s="4" t="s">
        <v>26</v>
      </c>
      <c r="F19" s="4" t="s">
        <v>27</v>
      </c>
      <c r="G19" s="5" t="s">
        <v>459</v>
      </c>
      <c r="H19" s="5" t="s">
        <v>463</v>
      </c>
      <c r="I19" s="5"/>
      <c r="J19" s="5" t="s">
        <v>461</v>
      </c>
      <c r="K19" s="9">
        <v>46204</v>
      </c>
      <c r="L19" s="1">
        <v>145</v>
      </c>
      <c r="M19" s="71">
        <v>79.75</v>
      </c>
      <c r="N19">
        <v>24</v>
      </c>
      <c r="O19" s="71">
        <f t="shared" si="0"/>
        <v>1914</v>
      </c>
    </row>
    <row r="20" spans="1:15" ht="40.049999999999997" customHeight="1" x14ac:dyDescent="0.3">
      <c r="A20" s="89"/>
      <c r="B20" s="4" t="s">
        <v>25</v>
      </c>
      <c r="C20" s="4" t="s">
        <v>542</v>
      </c>
      <c r="D20" s="4" t="s">
        <v>18</v>
      </c>
      <c r="E20" s="4" t="s">
        <v>26</v>
      </c>
      <c r="F20" s="4" t="s">
        <v>27</v>
      </c>
      <c r="G20" s="5" t="s">
        <v>459</v>
      </c>
      <c r="H20" s="5" t="s">
        <v>463</v>
      </c>
      <c r="I20" s="5"/>
      <c r="J20" s="5" t="s">
        <v>461</v>
      </c>
      <c r="K20" s="9">
        <v>46204</v>
      </c>
      <c r="L20" s="1">
        <v>145</v>
      </c>
      <c r="M20" s="71">
        <v>79.75</v>
      </c>
      <c r="O20" s="71">
        <f t="shared" si="0"/>
        <v>0</v>
      </c>
    </row>
    <row r="21" spans="1:15" ht="40.049999999999997" customHeight="1" x14ac:dyDescent="0.3">
      <c r="A21" s="89" t="s">
        <v>5</v>
      </c>
      <c r="B21" s="4" t="s">
        <v>28</v>
      </c>
      <c r="C21" s="4" t="s">
        <v>543</v>
      </c>
      <c r="D21" s="4" t="s">
        <v>18</v>
      </c>
      <c r="E21" s="4" t="s">
        <v>26</v>
      </c>
      <c r="F21" s="4" t="s">
        <v>29</v>
      </c>
      <c r="G21" s="5" t="s">
        <v>459</v>
      </c>
      <c r="H21" s="5" t="s">
        <v>465</v>
      </c>
      <c r="I21" s="5"/>
      <c r="J21" s="5" t="s">
        <v>461</v>
      </c>
      <c r="K21" s="9">
        <v>46204</v>
      </c>
      <c r="L21" s="1">
        <v>145</v>
      </c>
      <c r="M21" s="71">
        <v>79.75</v>
      </c>
      <c r="O21" s="71">
        <f t="shared" si="0"/>
        <v>0</v>
      </c>
    </row>
    <row r="22" spans="1:15" ht="40.049999999999997" customHeight="1" x14ac:dyDescent="0.3">
      <c r="A22" s="89"/>
      <c r="B22" s="4" t="s">
        <v>28</v>
      </c>
      <c r="C22" s="4" t="s">
        <v>544</v>
      </c>
      <c r="D22" s="4" t="s">
        <v>18</v>
      </c>
      <c r="E22" s="4" t="s">
        <v>26</v>
      </c>
      <c r="F22" s="4" t="s">
        <v>29</v>
      </c>
      <c r="G22" s="5" t="s">
        <v>459</v>
      </c>
      <c r="H22" s="5" t="s">
        <v>465</v>
      </c>
      <c r="I22" s="5"/>
      <c r="J22" s="5" t="s">
        <v>461</v>
      </c>
      <c r="K22" s="9">
        <v>46204</v>
      </c>
      <c r="L22" s="1">
        <v>145</v>
      </c>
      <c r="M22" s="71">
        <v>79.75</v>
      </c>
      <c r="N22">
        <v>24</v>
      </c>
      <c r="O22" s="71">
        <f t="shared" si="0"/>
        <v>1914</v>
      </c>
    </row>
    <row r="23" spans="1:15" ht="40.049999999999997" customHeight="1" x14ac:dyDescent="0.3">
      <c r="A23" s="89"/>
      <c r="B23" s="4" t="s">
        <v>28</v>
      </c>
      <c r="C23" s="4" t="s">
        <v>545</v>
      </c>
      <c r="D23" s="4" t="s">
        <v>18</v>
      </c>
      <c r="E23" s="4" t="s">
        <v>26</v>
      </c>
      <c r="F23" s="4" t="s">
        <v>29</v>
      </c>
      <c r="G23" s="5" t="s">
        <v>459</v>
      </c>
      <c r="H23" s="5" t="s">
        <v>465</v>
      </c>
      <c r="I23" s="5"/>
      <c r="J23" s="5" t="s">
        <v>461</v>
      </c>
      <c r="K23" s="9">
        <v>46204</v>
      </c>
      <c r="L23" s="1">
        <v>145</v>
      </c>
      <c r="M23" s="71">
        <v>79.75</v>
      </c>
      <c r="O23" s="71">
        <f t="shared" si="0"/>
        <v>0</v>
      </c>
    </row>
    <row r="24" spans="1:15" ht="40.049999999999997" customHeight="1" x14ac:dyDescent="0.3">
      <c r="A24" s="89" t="s">
        <v>5</v>
      </c>
      <c r="B24" s="4" t="s">
        <v>30</v>
      </c>
      <c r="C24" s="4" t="s">
        <v>546</v>
      </c>
      <c r="D24" s="4" t="s">
        <v>18</v>
      </c>
      <c r="E24" s="4" t="s">
        <v>26</v>
      </c>
      <c r="F24" s="4" t="s">
        <v>31</v>
      </c>
      <c r="G24" s="5" t="s">
        <v>459</v>
      </c>
      <c r="H24" s="5" t="s">
        <v>460</v>
      </c>
      <c r="I24" s="5"/>
      <c r="J24" s="5" t="s">
        <v>461</v>
      </c>
      <c r="K24" s="9">
        <v>46204</v>
      </c>
      <c r="L24" s="1">
        <v>145</v>
      </c>
      <c r="M24" s="71">
        <v>79.75</v>
      </c>
      <c r="O24" s="71">
        <f t="shared" si="0"/>
        <v>0</v>
      </c>
    </row>
    <row r="25" spans="1:15" ht="40.049999999999997" customHeight="1" x14ac:dyDescent="0.3">
      <c r="A25" s="89"/>
      <c r="B25" s="4" t="s">
        <v>30</v>
      </c>
      <c r="C25" s="4" t="s">
        <v>547</v>
      </c>
      <c r="D25" s="4" t="s">
        <v>18</v>
      </c>
      <c r="E25" s="4" t="s">
        <v>26</v>
      </c>
      <c r="F25" s="4" t="s">
        <v>31</v>
      </c>
      <c r="G25" s="5" t="s">
        <v>459</v>
      </c>
      <c r="H25" s="5" t="s">
        <v>460</v>
      </c>
      <c r="I25" s="5"/>
      <c r="J25" s="5" t="s">
        <v>461</v>
      </c>
      <c r="K25" s="9">
        <v>46204</v>
      </c>
      <c r="L25" s="1">
        <v>145</v>
      </c>
      <c r="M25" s="71">
        <v>79.75</v>
      </c>
      <c r="O25" s="71">
        <f t="shared" si="0"/>
        <v>0</v>
      </c>
    </row>
    <row r="26" spans="1:15" ht="40.049999999999997" customHeight="1" x14ac:dyDescent="0.3">
      <c r="A26" s="89"/>
      <c r="B26" s="4" t="s">
        <v>30</v>
      </c>
      <c r="C26" s="4" t="s">
        <v>548</v>
      </c>
      <c r="D26" s="4" t="s">
        <v>18</v>
      </c>
      <c r="E26" s="4" t="s">
        <v>26</v>
      </c>
      <c r="F26" s="4" t="s">
        <v>31</v>
      </c>
      <c r="G26" s="5" t="s">
        <v>459</v>
      </c>
      <c r="H26" s="5" t="s">
        <v>460</v>
      </c>
      <c r="I26" s="5"/>
      <c r="J26" s="5" t="s">
        <v>461</v>
      </c>
      <c r="K26" s="9">
        <v>46204</v>
      </c>
      <c r="L26" s="1">
        <v>145</v>
      </c>
      <c r="M26" s="71">
        <v>79.75</v>
      </c>
      <c r="O26" s="71">
        <f t="shared" si="0"/>
        <v>0</v>
      </c>
    </row>
    <row r="27" spans="1:15" ht="40.049999999999997" customHeight="1" x14ac:dyDescent="0.3">
      <c r="A27" s="89" t="s">
        <v>5</v>
      </c>
      <c r="B27" s="4" t="s">
        <v>34</v>
      </c>
      <c r="C27" s="4" t="s">
        <v>549</v>
      </c>
      <c r="D27" s="4" t="s">
        <v>22</v>
      </c>
      <c r="E27" s="4" t="s">
        <v>35</v>
      </c>
      <c r="F27" s="4" t="s">
        <v>36</v>
      </c>
      <c r="G27" s="5" t="s">
        <v>459</v>
      </c>
      <c r="H27" s="5" t="s">
        <v>465</v>
      </c>
      <c r="I27" s="5"/>
      <c r="J27" s="5" t="s">
        <v>461</v>
      </c>
      <c r="K27" s="9">
        <v>46204</v>
      </c>
      <c r="L27" s="1">
        <v>145</v>
      </c>
      <c r="M27" s="71">
        <v>79.75</v>
      </c>
      <c r="N27">
        <v>24</v>
      </c>
      <c r="O27" s="71">
        <f t="shared" si="0"/>
        <v>1914</v>
      </c>
    </row>
    <row r="28" spans="1:15" ht="40.049999999999997" customHeight="1" x14ac:dyDescent="0.3">
      <c r="A28" s="89"/>
      <c r="B28" s="4" t="s">
        <v>34</v>
      </c>
      <c r="C28" s="4" t="s">
        <v>550</v>
      </c>
      <c r="D28" s="4" t="s">
        <v>22</v>
      </c>
      <c r="E28" s="4" t="s">
        <v>35</v>
      </c>
      <c r="F28" s="4" t="s">
        <v>36</v>
      </c>
      <c r="G28" s="5" t="s">
        <v>459</v>
      </c>
      <c r="H28" s="5" t="s">
        <v>465</v>
      </c>
      <c r="I28" s="5"/>
      <c r="J28" s="5" t="s">
        <v>461</v>
      </c>
      <c r="K28" s="9">
        <v>46204</v>
      </c>
      <c r="L28" s="1">
        <v>145</v>
      </c>
      <c r="M28" s="71">
        <v>79.75</v>
      </c>
      <c r="O28" s="71">
        <f t="shared" si="0"/>
        <v>0</v>
      </c>
    </row>
    <row r="29" spans="1:15" ht="40.049999999999997" customHeight="1" x14ac:dyDescent="0.3">
      <c r="A29" s="89"/>
      <c r="B29" s="4" t="s">
        <v>34</v>
      </c>
      <c r="C29" s="4" t="s">
        <v>551</v>
      </c>
      <c r="D29" s="4" t="s">
        <v>22</v>
      </c>
      <c r="E29" s="4" t="s">
        <v>35</v>
      </c>
      <c r="F29" s="4" t="s">
        <v>36</v>
      </c>
      <c r="G29" s="5" t="s">
        <v>459</v>
      </c>
      <c r="H29" s="5" t="s">
        <v>465</v>
      </c>
      <c r="I29" s="5"/>
      <c r="J29" s="5" t="s">
        <v>461</v>
      </c>
      <c r="K29" s="9">
        <v>46204</v>
      </c>
      <c r="L29" s="1">
        <v>145</v>
      </c>
      <c r="M29" s="71">
        <v>79.75</v>
      </c>
      <c r="O29" s="71">
        <f t="shared" si="0"/>
        <v>0</v>
      </c>
    </row>
    <row r="30" spans="1:15" ht="40.049999999999997" customHeight="1" x14ac:dyDescent="0.3">
      <c r="A30" s="89" t="s">
        <v>5</v>
      </c>
      <c r="B30" s="4" t="s">
        <v>37</v>
      </c>
      <c r="C30" s="4" t="s">
        <v>552</v>
      </c>
      <c r="D30" s="4" t="s">
        <v>22</v>
      </c>
      <c r="E30" s="4" t="s">
        <v>35</v>
      </c>
      <c r="F30" s="4" t="s">
        <v>38</v>
      </c>
      <c r="G30" s="5" t="s">
        <v>459</v>
      </c>
      <c r="H30" s="5" t="s">
        <v>463</v>
      </c>
      <c r="I30" s="5"/>
      <c r="J30" s="5" t="s">
        <v>461</v>
      </c>
      <c r="K30" s="9">
        <v>46204</v>
      </c>
      <c r="L30" s="1">
        <v>145</v>
      </c>
      <c r="M30" s="71">
        <v>79.75</v>
      </c>
      <c r="N30">
        <v>24</v>
      </c>
      <c r="O30" s="71">
        <f t="shared" si="0"/>
        <v>1914</v>
      </c>
    </row>
    <row r="31" spans="1:15" ht="40.049999999999997" customHeight="1" x14ac:dyDescent="0.3">
      <c r="A31" s="89"/>
      <c r="B31" s="4" t="s">
        <v>37</v>
      </c>
      <c r="C31" s="4" t="s">
        <v>553</v>
      </c>
      <c r="D31" s="4" t="s">
        <v>22</v>
      </c>
      <c r="E31" s="4" t="s">
        <v>35</v>
      </c>
      <c r="F31" s="4" t="s">
        <v>38</v>
      </c>
      <c r="G31" s="5" t="s">
        <v>459</v>
      </c>
      <c r="H31" s="5" t="s">
        <v>463</v>
      </c>
      <c r="I31" s="5"/>
      <c r="J31" s="5" t="s">
        <v>461</v>
      </c>
      <c r="K31" s="9">
        <v>46204</v>
      </c>
      <c r="L31" s="1">
        <v>145</v>
      </c>
      <c r="M31" s="71">
        <v>79.75</v>
      </c>
      <c r="O31" s="71">
        <f t="shared" si="0"/>
        <v>0</v>
      </c>
    </row>
    <row r="32" spans="1:15" ht="40.049999999999997" customHeight="1" x14ac:dyDescent="0.3">
      <c r="A32" s="89"/>
      <c r="B32" s="4" t="s">
        <v>37</v>
      </c>
      <c r="C32" s="4" t="s">
        <v>554</v>
      </c>
      <c r="D32" s="4" t="s">
        <v>22</v>
      </c>
      <c r="E32" s="4" t="s">
        <v>35</v>
      </c>
      <c r="F32" s="4" t="s">
        <v>38</v>
      </c>
      <c r="G32" s="5" t="s">
        <v>459</v>
      </c>
      <c r="H32" s="5" t="s">
        <v>463</v>
      </c>
      <c r="I32" s="5"/>
      <c r="J32" s="5" t="s">
        <v>461</v>
      </c>
      <c r="K32" s="9">
        <v>46204</v>
      </c>
      <c r="L32" s="1">
        <v>145</v>
      </c>
      <c r="M32" s="71">
        <v>79.75</v>
      </c>
      <c r="O32" s="71">
        <f t="shared" si="0"/>
        <v>0</v>
      </c>
    </row>
    <row r="33" spans="1:15" ht="40.049999999999997" customHeight="1" x14ac:dyDescent="0.3">
      <c r="A33" s="89" t="s">
        <v>5</v>
      </c>
      <c r="B33" s="4" t="s">
        <v>39</v>
      </c>
      <c r="C33" s="4" t="s">
        <v>555</v>
      </c>
      <c r="D33" s="4" t="s">
        <v>22</v>
      </c>
      <c r="E33" s="4" t="s">
        <v>35</v>
      </c>
      <c r="F33" s="4" t="s">
        <v>31</v>
      </c>
      <c r="G33" s="5" t="s">
        <v>459</v>
      </c>
      <c r="H33" s="5" t="s">
        <v>460</v>
      </c>
      <c r="I33" s="5"/>
      <c r="J33" s="5" t="s">
        <v>461</v>
      </c>
      <c r="K33" s="9">
        <v>46204</v>
      </c>
      <c r="L33" s="1">
        <v>145</v>
      </c>
      <c r="M33" s="71">
        <v>79.75</v>
      </c>
      <c r="N33">
        <v>12</v>
      </c>
      <c r="O33" s="71">
        <f t="shared" si="0"/>
        <v>957</v>
      </c>
    </row>
    <row r="34" spans="1:15" ht="40.049999999999997" customHeight="1" x14ac:dyDescent="0.3">
      <c r="A34" s="89"/>
      <c r="B34" s="4" t="s">
        <v>39</v>
      </c>
      <c r="C34" s="4" t="s">
        <v>556</v>
      </c>
      <c r="D34" s="4" t="s">
        <v>22</v>
      </c>
      <c r="E34" s="4" t="s">
        <v>35</v>
      </c>
      <c r="F34" s="4" t="s">
        <v>31</v>
      </c>
      <c r="G34" s="5" t="s">
        <v>459</v>
      </c>
      <c r="H34" s="5" t="s">
        <v>460</v>
      </c>
      <c r="I34" s="5"/>
      <c r="J34" s="5" t="s">
        <v>461</v>
      </c>
      <c r="K34" s="9">
        <v>46204</v>
      </c>
      <c r="L34" s="1">
        <v>145</v>
      </c>
      <c r="M34" s="71">
        <v>79.75</v>
      </c>
      <c r="O34" s="71">
        <f t="shared" si="0"/>
        <v>0</v>
      </c>
    </row>
    <row r="35" spans="1:15" ht="40.049999999999997" customHeight="1" x14ac:dyDescent="0.3">
      <c r="A35" s="89"/>
      <c r="B35" s="4" t="s">
        <v>39</v>
      </c>
      <c r="C35" s="4" t="s">
        <v>557</v>
      </c>
      <c r="D35" s="4" t="s">
        <v>22</v>
      </c>
      <c r="E35" s="4" t="s">
        <v>35</v>
      </c>
      <c r="F35" s="4" t="s">
        <v>31</v>
      </c>
      <c r="G35" s="5" t="s">
        <v>459</v>
      </c>
      <c r="H35" s="5" t="s">
        <v>460</v>
      </c>
      <c r="I35" s="5"/>
      <c r="J35" s="5" t="s">
        <v>461</v>
      </c>
      <c r="K35" s="9">
        <v>46204</v>
      </c>
      <c r="L35" s="1">
        <v>145</v>
      </c>
      <c r="M35" s="71">
        <v>79.75</v>
      </c>
      <c r="O35" s="71">
        <f t="shared" si="0"/>
        <v>0</v>
      </c>
    </row>
    <row r="36" spans="1:15" ht="40.049999999999997" customHeight="1" x14ac:dyDescent="0.3">
      <c r="A36" s="89" t="s">
        <v>5</v>
      </c>
      <c r="B36" s="4" t="s">
        <v>43</v>
      </c>
      <c r="C36" s="4" t="s">
        <v>558</v>
      </c>
      <c r="D36" s="4" t="s">
        <v>18</v>
      </c>
      <c r="E36" s="4" t="s">
        <v>42</v>
      </c>
      <c r="F36" s="4" t="s">
        <v>44</v>
      </c>
      <c r="G36" s="5" t="s">
        <v>459</v>
      </c>
      <c r="H36" s="5" t="s">
        <v>463</v>
      </c>
      <c r="I36" s="5"/>
      <c r="J36" s="5" t="s">
        <v>461</v>
      </c>
      <c r="K36" s="9">
        <v>46204</v>
      </c>
      <c r="L36" s="1">
        <v>225</v>
      </c>
      <c r="M36" s="71">
        <v>123.75000000000001</v>
      </c>
      <c r="O36" s="71">
        <f t="shared" si="0"/>
        <v>0</v>
      </c>
    </row>
    <row r="37" spans="1:15" ht="40.049999999999997" customHeight="1" x14ac:dyDescent="0.3">
      <c r="A37" s="89"/>
      <c r="B37" s="4" t="s">
        <v>43</v>
      </c>
      <c r="C37" s="4" t="s">
        <v>559</v>
      </c>
      <c r="D37" s="4" t="s">
        <v>18</v>
      </c>
      <c r="E37" s="4" t="s">
        <v>42</v>
      </c>
      <c r="F37" s="4" t="s">
        <v>44</v>
      </c>
      <c r="G37" s="5" t="s">
        <v>459</v>
      </c>
      <c r="H37" s="5" t="s">
        <v>463</v>
      </c>
      <c r="I37" s="5"/>
      <c r="J37" s="5" t="s">
        <v>461</v>
      </c>
      <c r="K37" s="9">
        <v>46204</v>
      </c>
      <c r="L37" s="1">
        <v>225</v>
      </c>
      <c r="M37" s="71">
        <v>123.75000000000001</v>
      </c>
      <c r="N37">
        <v>12</v>
      </c>
      <c r="O37" s="71">
        <f t="shared" si="0"/>
        <v>1485.0000000000002</v>
      </c>
    </row>
    <row r="38" spans="1:15" ht="40.049999999999997" customHeight="1" x14ac:dyDescent="0.3">
      <c r="A38" s="89"/>
      <c r="B38" s="4" t="s">
        <v>43</v>
      </c>
      <c r="C38" s="4" t="s">
        <v>560</v>
      </c>
      <c r="D38" s="4" t="s">
        <v>18</v>
      </c>
      <c r="E38" s="4" t="s">
        <v>42</v>
      </c>
      <c r="F38" s="4" t="s">
        <v>44</v>
      </c>
      <c r="G38" s="5" t="s">
        <v>459</v>
      </c>
      <c r="H38" s="5" t="s">
        <v>463</v>
      </c>
      <c r="I38" s="5"/>
      <c r="J38" s="5" t="s">
        <v>461</v>
      </c>
      <c r="K38" s="9">
        <v>46204</v>
      </c>
      <c r="L38" s="1">
        <v>225</v>
      </c>
      <c r="M38" s="71">
        <v>123.75000000000001</v>
      </c>
      <c r="O38" s="71">
        <f t="shared" si="0"/>
        <v>0</v>
      </c>
    </row>
    <row r="39" spans="1:15" ht="40.049999999999997" customHeight="1" x14ac:dyDescent="0.3">
      <c r="A39" s="89" t="s">
        <v>5</v>
      </c>
      <c r="B39" s="4" t="s">
        <v>46</v>
      </c>
      <c r="C39" s="4" t="s">
        <v>561</v>
      </c>
      <c r="D39" s="4" t="s">
        <v>22</v>
      </c>
      <c r="E39" s="4" t="s">
        <v>45</v>
      </c>
      <c r="F39" s="4" t="s">
        <v>47</v>
      </c>
      <c r="G39" s="5" t="s">
        <v>459</v>
      </c>
      <c r="H39" s="5" t="s">
        <v>463</v>
      </c>
      <c r="I39" s="5"/>
      <c r="J39" s="5" t="s">
        <v>461</v>
      </c>
      <c r="K39" s="9">
        <v>46204</v>
      </c>
      <c r="L39" s="1">
        <v>225</v>
      </c>
      <c r="M39" s="71">
        <v>123.75000000000001</v>
      </c>
      <c r="N39">
        <v>12</v>
      </c>
      <c r="O39" s="71">
        <f t="shared" si="0"/>
        <v>1485.0000000000002</v>
      </c>
    </row>
    <row r="40" spans="1:15" ht="40.049999999999997" customHeight="1" x14ac:dyDescent="0.3">
      <c r="A40" s="89"/>
      <c r="B40" s="4" t="s">
        <v>46</v>
      </c>
      <c r="C40" s="4" t="s">
        <v>562</v>
      </c>
      <c r="D40" s="4" t="s">
        <v>22</v>
      </c>
      <c r="E40" s="4" t="s">
        <v>45</v>
      </c>
      <c r="F40" s="4" t="s">
        <v>47</v>
      </c>
      <c r="G40" s="5" t="s">
        <v>459</v>
      </c>
      <c r="H40" s="5" t="s">
        <v>463</v>
      </c>
      <c r="I40" s="5"/>
      <c r="J40" s="5" t="s">
        <v>461</v>
      </c>
      <c r="K40" s="9">
        <v>46204</v>
      </c>
      <c r="L40" s="1">
        <v>225</v>
      </c>
      <c r="M40" s="71">
        <v>123.75000000000001</v>
      </c>
      <c r="O40" s="71">
        <f t="shared" si="0"/>
        <v>0</v>
      </c>
    </row>
    <row r="41" spans="1:15" ht="40.049999999999997" customHeight="1" x14ac:dyDescent="0.3">
      <c r="A41" s="89"/>
      <c r="B41" s="4" t="s">
        <v>46</v>
      </c>
      <c r="C41" s="4" t="s">
        <v>563</v>
      </c>
      <c r="D41" s="4" t="s">
        <v>22</v>
      </c>
      <c r="E41" s="4" t="s">
        <v>45</v>
      </c>
      <c r="F41" s="4" t="s">
        <v>47</v>
      </c>
      <c r="G41" s="5" t="s">
        <v>459</v>
      </c>
      <c r="H41" s="5" t="s">
        <v>463</v>
      </c>
      <c r="I41" s="5"/>
      <c r="J41" s="5" t="s">
        <v>461</v>
      </c>
      <c r="K41" s="9">
        <v>46204</v>
      </c>
      <c r="L41" s="1">
        <v>225</v>
      </c>
      <c r="M41" s="71">
        <v>123.75000000000001</v>
      </c>
      <c r="O41" s="71">
        <f t="shared" si="0"/>
        <v>0</v>
      </c>
    </row>
    <row r="42" spans="1:15" ht="40.049999999999997" customHeight="1" x14ac:dyDescent="0.3">
      <c r="A42" s="89" t="s">
        <v>5</v>
      </c>
      <c r="B42" s="4" t="s">
        <v>48</v>
      </c>
      <c r="C42" s="4" t="s">
        <v>564</v>
      </c>
      <c r="D42" s="4" t="s">
        <v>18</v>
      </c>
      <c r="E42" s="4" t="s">
        <v>49</v>
      </c>
      <c r="F42" s="4" t="s">
        <v>50</v>
      </c>
      <c r="G42" s="5" t="s">
        <v>459</v>
      </c>
      <c r="H42" s="5" t="s">
        <v>467</v>
      </c>
      <c r="I42" s="5"/>
      <c r="J42" s="5" t="s">
        <v>461</v>
      </c>
      <c r="K42" s="9">
        <v>46204</v>
      </c>
      <c r="L42" s="1">
        <v>175</v>
      </c>
      <c r="M42" s="71">
        <v>96.250000000000014</v>
      </c>
      <c r="N42">
        <v>12</v>
      </c>
      <c r="O42" s="71">
        <f t="shared" si="0"/>
        <v>1155.0000000000002</v>
      </c>
    </row>
    <row r="43" spans="1:15" ht="40.049999999999997" customHeight="1" x14ac:dyDescent="0.3">
      <c r="A43" s="89"/>
      <c r="B43" s="4" t="s">
        <v>48</v>
      </c>
      <c r="C43" s="4" t="s">
        <v>565</v>
      </c>
      <c r="D43" s="4" t="s">
        <v>18</v>
      </c>
      <c r="E43" s="4" t="s">
        <v>49</v>
      </c>
      <c r="F43" s="4" t="s">
        <v>50</v>
      </c>
      <c r="G43" s="5" t="s">
        <v>459</v>
      </c>
      <c r="H43" s="5" t="s">
        <v>467</v>
      </c>
      <c r="I43" s="5"/>
      <c r="J43" s="5" t="s">
        <v>461</v>
      </c>
      <c r="K43" s="9">
        <v>46204</v>
      </c>
      <c r="L43" s="1">
        <v>175</v>
      </c>
      <c r="M43" s="71">
        <v>96.250000000000014</v>
      </c>
      <c r="O43" s="71">
        <f t="shared" si="0"/>
        <v>0</v>
      </c>
    </row>
    <row r="44" spans="1:15" ht="40.049999999999997" customHeight="1" x14ac:dyDescent="0.3">
      <c r="A44" s="89"/>
      <c r="B44" s="4" t="s">
        <v>48</v>
      </c>
      <c r="C44" s="4" t="s">
        <v>566</v>
      </c>
      <c r="D44" s="4" t="s">
        <v>18</v>
      </c>
      <c r="E44" s="4" t="s">
        <v>49</v>
      </c>
      <c r="F44" s="4" t="s">
        <v>50</v>
      </c>
      <c r="G44" s="5" t="s">
        <v>459</v>
      </c>
      <c r="H44" s="5" t="s">
        <v>467</v>
      </c>
      <c r="I44" s="5"/>
      <c r="J44" s="5" t="s">
        <v>461</v>
      </c>
      <c r="K44" s="9">
        <v>46204</v>
      </c>
      <c r="L44" s="1">
        <v>175</v>
      </c>
      <c r="M44" s="71">
        <v>96.250000000000014</v>
      </c>
      <c r="O44" s="71">
        <f t="shared" si="0"/>
        <v>0</v>
      </c>
    </row>
    <row r="45" spans="1:15" ht="40.049999999999997" customHeight="1" x14ac:dyDescent="0.3">
      <c r="A45" s="89" t="s">
        <v>5</v>
      </c>
      <c r="B45" s="4" t="s">
        <v>51</v>
      </c>
      <c r="C45" s="4" t="s">
        <v>567</v>
      </c>
      <c r="D45" s="4" t="s">
        <v>18</v>
      </c>
      <c r="E45" s="4" t="s">
        <v>49</v>
      </c>
      <c r="F45" s="4" t="s">
        <v>52</v>
      </c>
      <c r="G45" s="5" t="s">
        <v>459</v>
      </c>
      <c r="H45" s="5" t="s">
        <v>467</v>
      </c>
      <c r="I45" s="5"/>
      <c r="J45" s="5" t="s">
        <v>461</v>
      </c>
      <c r="K45" s="9">
        <v>46204</v>
      </c>
      <c r="L45" s="1">
        <v>175</v>
      </c>
      <c r="M45" s="71">
        <v>96.250000000000014</v>
      </c>
      <c r="N45">
        <v>12</v>
      </c>
      <c r="O45" s="71">
        <f t="shared" si="0"/>
        <v>1155.0000000000002</v>
      </c>
    </row>
    <row r="46" spans="1:15" ht="40.049999999999997" customHeight="1" x14ac:dyDescent="0.3">
      <c r="A46" s="89"/>
      <c r="B46" s="4" t="s">
        <v>51</v>
      </c>
      <c r="C46" s="4" t="s">
        <v>568</v>
      </c>
      <c r="D46" s="4" t="s">
        <v>18</v>
      </c>
      <c r="E46" s="4" t="s">
        <v>49</v>
      </c>
      <c r="F46" s="4" t="s">
        <v>52</v>
      </c>
      <c r="G46" s="5" t="s">
        <v>459</v>
      </c>
      <c r="H46" s="5" t="s">
        <v>467</v>
      </c>
      <c r="I46" s="5"/>
      <c r="J46" s="5" t="s">
        <v>461</v>
      </c>
      <c r="K46" s="9">
        <v>46204</v>
      </c>
      <c r="L46" s="1">
        <v>175</v>
      </c>
      <c r="M46" s="71">
        <v>96.250000000000014</v>
      </c>
      <c r="O46" s="71">
        <f t="shared" si="0"/>
        <v>0</v>
      </c>
    </row>
    <row r="47" spans="1:15" ht="40.049999999999997" customHeight="1" x14ac:dyDescent="0.3">
      <c r="A47" s="89"/>
      <c r="B47" s="4" t="s">
        <v>51</v>
      </c>
      <c r="C47" s="4" t="s">
        <v>569</v>
      </c>
      <c r="D47" s="4" t="s">
        <v>18</v>
      </c>
      <c r="E47" s="4" t="s">
        <v>49</v>
      </c>
      <c r="F47" s="4" t="s">
        <v>52</v>
      </c>
      <c r="G47" s="5" t="s">
        <v>459</v>
      </c>
      <c r="H47" s="5" t="s">
        <v>467</v>
      </c>
      <c r="I47" s="5"/>
      <c r="J47" s="5" t="s">
        <v>461</v>
      </c>
      <c r="K47" s="9">
        <v>46204</v>
      </c>
      <c r="L47" s="1">
        <v>175</v>
      </c>
      <c r="M47" s="71">
        <v>96.250000000000014</v>
      </c>
      <c r="O47" s="71">
        <f t="shared" si="0"/>
        <v>0</v>
      </c>
    </row>
    <row r="48" spans="1:15" ht="40.049999999999997" customHeight="1" x14ac:dyDescent="0.3">
      <c r="A48" s="89" t="s">
        <v>5</v>
      </c>
      <c r="B48" s="4" t="s">
        <v>53</v>
      </c>
      <c r="C48" s="4" t="s">
        <v>570</v>
      </c>
      <c r="D48" s="4" t="s">
        <v>18</v>
      </c>
      <c r="E48" s="4" t="s">
        <v>49</v>
      </c>
      <c r="F48" s="4" t="s">
        <v>54</v>
      </c>
      <c r="G48" s="5" t="s">
        <v>459</v>
      </c>
      <c r="H48" s="5" t="s">
        <v>463</v>
      </c>
      <c r="I48" s="5"/>
      <c r="J48" s="5" t="s">
        <v>461</v>
      </c>
      <c r="K48" s="9">
        <v>46204</v>
      </c>
      <c r="L48" s="1">
        <v>175</v>
      </c>
      <c r="M48" s="71">
        <v>96.250000000000014</v>
      </c>
      <c r="O48" s="71">
        <f t="shared" si="0"/>
        <v>0</v>
      </c>
    </row>
    <row r="49" spans="1:15" ht="40.049999999999997" customHeight="1" x14ac:dyDescent="0.3">
      <c r="A49" s="89"/>
      <c r="B49" s="4" t="s">
        <v>53</v>
      </c>
      <c r="C49" s="4" t="s">
        <v>571</v>
      </c>
      <c r="D49" s="4" t="s">
        <v>18</v>
      </c>
      <c r="E49" s="4" t="s">
        <v>49</v>
      </c>
      <c r="F49" s="4" t="s">
        <v>54</v>
      </c>
      <c r="G49" s="5" t="s">
        <v>459</v>
      </c>
      <c r="H49" s="5" t="s">
        <v>463</v>
      </c>
      <c r="I49" s="5"/>
      <c r="J49" s="5" t="s">
        <v>461</v>
      </c>
      <c r="K49" s="9">
        <v>46204</v>
      </c>
      <c r="L49" s="1">
        <v>175</v>
      </c>
      <c r="M49" s="71">
        <v>96.250000000000014</v>
      </c>
      <c r="N49">
        <v>24</v>
      </c>
      <c r="O49" s="71">
        <f t="shared" si="0"/>
        <v>2310.0000000000005</v>
      </c>
    </row>
    <row r="50" spans="1:15" ht="40.049999999999997" customHeight="1" x14ac:dyDescent="0.3">
      <c r="A50" s="89"/>
      <c r="B50" s="4" t="s">
        <v>53</v>
      </c>
      <c r="C50" s="4" t="s">
        <v>572</v>
      </c>
      <c r="D50" s="4" t="s">
        <v>18</v>
      </c>
      <c r="E50" s="4" t="s">
        <v>49</v>
      </c>
      <c r="F50" s="4" t="s">
        <v>54</v>
      </c>
      <c r="G50" s="5" t="s">
        <v>459</v>
      </c>
      <c r="H50" s="5" t="s">
        <v>463</v>
      </c>
      <c r="I50" s="5"/>
      <c r="J50" s="5" t="s">
        <v>461</v>
      </c>
      <c r="K50" s="9">
        <v>46204</v>
      </c>
      <c r="L50" s="1">
        <v>175</v>
      </c>
      <c r="M50" s="71">
        <v>96.250000000000014</v>
      </c>
      <c r="O50" s="71">
        <f t="shared" si="0"/>
        <v>0</v>
      </c>
    </row>
    <row r="51" spans="1:15" ht="40.049999999999997" customHeight="1" x14ac:dyDescent="0.3">
      <c r="A51" s="89" t="s">
        <v>5</v>
      </c>
      <c r="B51" s="4" t="s">
        <v>55</v>
      </c>
      <c r="C51" s="4" t="s">
        <v>573</v>
      </c>
      <c r="D51" s="4" t="s">
        <v>18</v>
      </c>
      <c r="E51" s="4" t="s">
        <v>49</v>
      </c>
      <c r="F51" s="4" t="s">
        <v>33</v>
      </c>
      <c r="G51" s="5" t="s">
        <v>459</v>
      </c>
      <c r="H51" s="5"/>
      <c r="I51" s="5"/>
      <c r="J51" s="5" t="s">
        <v>464</v>
      </c>
      <c r="K51" s="9">
        <v>46204</v>
      </c>
      <c r="L51" s="1">
        <v>175</v>
      </c>
      <c r="M51" s="71">
        <v>96.250000000000014</v>
      </c>
      <c r="O51" s="71">
        <f t="shared" si="0"/>
        <v>0</v>
      </c>
    </row>
    <row r="52" spans="1:15" ht="40.049999999999997" customHeight="1" x14ac:dyDescent="0.3">
      <c r="A52" s="89"/>
      <c r="B52" s="4" t="s">
        <v>55</v>
      </c>
      <c r="C52" s="4" t="s">
        <v>574</v>
      </c>
      <c r="D52" s="4" t="s">
        <v>18</v>
      </c>
      <c r="E52" s="4" t="s">
        <v>49</v>
      </c>
      <c r="F52" s="4" t="s">
        <v>33</v>
      </c>
      <c r="G52" s="5" t="s">
        <v>459</v>
      </c>
      <c r="H52" s="5"/>
      <c r="I52" s="5"/>
      <c r="J52" s="5" t="s">
        <v>464</v>
      </c>
      <c r="K52" s="9">
        <v>46204</v>
      </c>
      <c r="L52" s="1">
        <v>175</v>
      </c>
      <c r="M52" s="71">
        <v>96.250000000000014</v>
      </c>
      <c r="N52">
        <v>24</v>
      </c>
      <c r="O52" s="71">
        <f t="shared" si="0"/>
        <v>2310.0000000000005</v>
      </c>
    </row>
    <row r="53" spans="1:15" ht="40.049999999999997" customHeight="1" x14ac:dyDescent="0.3">
      <c r="A53" s="89"/>
      <c r="B53" s="4" t="s">
        <v>55</v>
      </c>
      <c r="C53" s="4" t="s">
        <v>575</v>
      </c>
      <c r="D53" s="4" t="s">
        <v>18</v>
      </c>
      <c r="E53" s="4" t="s">
        <v>49</v>
      </c>
      <c r="F53" s="4" t="s">
        <v>33</v>
      </c>
      <c r="G53" s="5" t="s">
        <v>459</v>
      </c>
      <c r="H53" s="5"/>
      <c r="I53" s="5"/>
      <c r="J53" s="5" t="s">
        <v>464</v>
      </c>
      <c r="K53" s="9">
        <v>46204</v>
      </c>
      <c r="L53" s="1">
        <v>175</v>
      </c>
      <c r="M53" s="71">
        <v>96.250000000000014</v>
      </c>
      <c r="O53" s="71">
        <f t="shared" si="0"/>
        <v>0</v>
      </c>
    </row>
    <row r="54" spans="1:15" ht="40.049999999999997" customHeight="1" x14ac:dyDescent="0.3">
      <c r="A54" s="89" t="s">
        <v>5</v>
      </c>
      <c r="B54" s="4" t="s">
        <v>56</v>
      </c>
      <c r="C54" s="4" t="s">
        <v>576</v>
      </c>
      <c r="D54" s="4" t="s">
        <v>18</v>
      </c>
      <c r="E54" s="4" t="s">
        <v>49</v>
      </c>
      <c r="F54" s="4" t="s">
        <v>57</v>
      </c>
      <c r="G54" s="5" t="s">
        <v>459</v>
      </c>
      <c r="H54" s="5"/>
      <c r="I54" s="5"/>
      <c r="J54" s="5" t="s">
        <v>464</v>
      </c>
      <c r="K54" s="9">
        <v>46204</v>
      </c>
      <c r="L54" s="1">
        <v>175</v>
      </c>
      <c r="M54" s="71">
        <v>96.250000000000014</v>
      </c>
      <c r="O54" s="71">
        <f t="shared" si="0"/>
        <v>0</v>
      </c>
    </row>
    <row r="55" spans="1:15" ht="40.049999999999997" customHeight="1" x14ac:dyDescent="0.3">
      <c r="A55" s="89"/>
      <c r="B55" s="4" t="s">
        <v>56</v>
      </c>
      <c r="C55" s="4" t="s">
        <v>577</v>
      </c>
      <c r="D55" s="4" t="s">
        <v>18</v>
      </c>
      <c r="E55" s="4" t="s">
        <v>49</v>
      </c>
      <c r="F55" s="4" t="s">
        <v>57</v>
      </c>
      <c r="G55" s="5" t="s">
        <v>459</v>
      </c>
      <c r="H55" s="5"/>
      <c r="I55" s="5"/>
      <c r="J55" s="5" t="s">
        <v>464</v>
      </c>
      <c r="K55" s="9">
        <v>46204</v>
      </c>
      <c r="L55" s="1">
        <v>175</v>
      </c>
      <c r="M55" s="71">
        <v>96.250000000000014</v>
      </c>
      <c r="N55">
        <v>24</v>
      </c>
      <c r="O55" s="71">
        <f t="shared" si="0"/>
        <v>2310.0000000000005</v>
      </c>
    </row>
    <row r="56" spans="1:15" ht="40.049999999999997" customHeight="1" x14ac:dyDescent="0.3">
      <c r="A56" s="89"/>
      <c r="B56" s="4" t="s">
        <v>56</v>
      </c>
      <c r="C56" s="4" t="s">
        <v>578</v>
      </c>
      <c r="D56" s="4" t="s">
        <v>18</v>
      </c>
      <c r="E56" s="4" t="s">
        <v>49</v>
      </c>
      <c r="F56" s="4" t="s">
        <v>57</v>
      </c>
      <c r="G56" s="5" t="s">
        <v>459</v>
      </c>
      <c r="H56" s="5"/>
      <c r="I56" s="5"/>
      <c r="J56" s="5" t="s">
        <v>464</v>
      </c>
      <c r="K56" s="9">
        <v>46204</v>
      </c>
      <c r="L56" s="1">
        <v>175</v>
      </c>
      <c r="M56" s="71">
        <v>96.250000000000014</v>
      </c>
      <c r="O56" s="71">
        <f t="shared" si="0"/>
        <v>0</v>
      </c>
    </row>
    <row r="57" spans="1:15" ht="40.049999999999997" customHeight="1" x14ac:dyDescent="0.3">
      <c r="A57" s="89" t="s">
        <v>5</v>
      </c>
      <c r="B57" s="4" t="s">
        <v>58</v>
      </c>
      <c r="C57" s="4" t="s">
        <v>579</v>
      </c>
      <c r="D57" s="4" t="s">
        <v>18</v>
      </c>
      <c r="E57" s="4" t="s">
        <v>49</v>
      </c>
      <c r="F57" s="4" t="s">
        <v>41</v>
      </c>
      <c r="G57" s="5" t="s">
        <v>459</v>
      </c>
      <c r="H57" s="5"/>
      <c r="I57" s="5"/>
      <c r="J57" s="5" t="s">
        <v>464</v>
      </c>
      <c r="K57" s="9">
        <v>46204</v>
      </c>
      <c r="L57" s="1">
        <v>175</v>
      </c>
      <c r="M57" s="71">
        <v>96.250000000000014</v>
      </c>
      <c r="N57">
        <v>24</v>
      </c>
      <c r="O57" s="71">
        <f t="shared" si="0"/>
        <v>2310.0000000000005</v>
      </c>
    </row>
    <row r="58" spans="1:15" ht="40.049999999999997" customHeight="1" x14ac:dyDescent="0.3">
      <c r="A58" s="89"/>
      <c r="B58" s="4" t="s">
        <v>58</v>
      </c>
      <c r="C58" s="4" t="s">
        <v>580</v>
      </c>
      <c r="D58" s="4" t="s">
        <v>18</v>
      </c>
      <c r="E58" s="4" t="s">
        <v>49</v>
      </c>
      <c r="F58" s="4" t="s">
        <v>41</v>
      </c>
      <c r="G58" s="5" t="s">
        <v>459</v>
      </c>
      <c r="H58" s="5"/>
      <c r="I58" s="5"/>
      <c r="J58" s="5" t="s">
        <v>464</v>
      </c>
      <c r="K58" s="9">
        <v>46204</v>
      </c>
      <c r="L58" s="1">
        <v>175</v>
      </c>
      <c r="M58" s="71">
        <v>96.250000000000014</v>
      </c>
      <c r="O58" s="71">
        <f t="shared" si="0"/>
        <v>0</v>
      </c>
    </row>
    <row r="59" spans="1:15" ht="40.049999999999997" customHeight="1" x14ac:dyDescent="0.3">
      <c r="A59" s="89"/>
      <c r="B59" s="4" t="s">
        <v>58</v>
      </c>
      <c r="C59" s="4" t="s">
        <v>581</v>
      </c>
      <c r="D59" s="4" t="s">
        <v>18</v>
      </c>
      <c r="E59" s="4" t="s">
        <v>49</v>
      </c>
      <c r="F59" s="4" t="s">
        <v>41</v>
      </c>
      <c r="G59" s="5" t="s">
        <v>459</v>
      </c>
      <c r="H59" s="5"/>
      <c r="I59" s="5"/>
      <c r="J59" s="5" t="s">
        <v>464</v>
      </c>
      <c r="K59" s="9">
        <v>46204</v>
      </c>
      <c r="L59" s="1">
        <v>175</v>
      </c>
      <c r="M59" s="71">
        <v>96.250000000000014</v>
      </c>
      <c r="O59" s="71">
        <f t="shared" si="0"/>
        <v>0</v>
      </c>
    </row>
    <row r="60" spans="1:15" ht="40.049999999999997" customHeight="1" x14ac:dyDescent="0.3">
      <c r="A60" s="89" t="s">
        <v>5</v>
      </c>
      <c r="B60" s="10" t="s">
        <v>59</v>
      </c>
      <c r="C60" s="4" t="s">
        <v>582</v>
      </c>
      <c r="D60" s="4" t="s">
        <v>18</v>
      </c>
      <c r="E60" s="4" t="s">
        <v>49</v>
      </c>
      <c r="F60" s="4" t="s">
        <v>9</v>
      </c>
      <c r="G60" s="5" t="s">
        <v>459</v>
      </c>
      <c r="H60" s="5" t="s">
        <v>460</v>
      </c>
      <c r="I60" s="8" t="s">
        <v>456</v>
      </c>
      <c r="J60" s="5" t="s">
        <v>461</v>
      </c>
      <c r="K60" s="9">
        <v>46204</v>
      </c>
      <c r="L60" s="1">
        <v>175</v>
      </c>
      <c r="M60" s="71">
        <v>96.250000000000014</v>
      </c>
      <c r="O60" s="71">
        <f t="shared" si="0"/>
        <v>0</v>
      </c>
    </row>
    <row r="61" spans="1:15" ht="40.049999999999997" customHeight="1" x14ac:dyDescent="0.3">
      <c r="A61" s="89"/>
      <c r="B61" s="10" t="s">
        <v>59</v>
      </c>
      <c r="C61" s="4" t="s">
        <v>583</v>
      </c>
      <c r="D61" s="4" t="s">
        <v>18</v>
      </c>
      <c r="E61" s="4" t="s">
        <v>49</v>
      </c>
      <c r="F61" s="4" t="s">
        <v>9</v>
      </c>
      <c r="G61" s="5" t="s">
        <v>459</v>
      </c>
      <c r="H61" s="5" t="s">
        <v>460</v>
      </c>
      <c r="I61" s="8" t="s">
        <v>456</v>
      </c>
      <c r="J61" s="5" t="s">
        <v>461</v>
      </c>
      <c r="K61" s="9">
        <v>46204</v>
      </c>
      <c r="L61" s="1">
        <v>175</v>
      </c>
      <c r="M61" s="71">
        <v>96.250000000000014</v>
      </c>
      <c r="N61">
        <v>24</v>
      </c>
      <c r="O61" s="71">
        <f t="shared" si="0"/>
        <v>2310.0000000000005</v>
      </c>
    </row>
    <row r="62" spans="1:15" ht="40.049999999999997" customHeight="1" x14ac:dyDescent="0.3">
      <c r="A62" s="89"/>
      <c r="B62" s="10" t="s">
        <v>59</v>
      </c>
      <c r="C62" s="4" t="s">
        <v>584</v>
      </c>
      <c r="D62" s="4" t="s">
        <v>18</v>
      </c>
      <c r="E62" s="4" t="s">
        <v>49</v>
      </c>
      <c r="F62" s="4" t="s">
        <v>9</v>
      </c>
      <c r="G62" s="5" t="s">
        <v>459</v>
      </c>
      <c r="H62" s="5" t="s">
        <v>460</v>
      </c>
      <c r="I62" s="8" t="s">
        <v>456</v>
      </c>
      <c r="J62" s="5" t="s">
        <v>461</v>
      </c>
      <c r="K62" s="9">
        <v>46204</v>
      </c>
      <c r="L62" s="1">
        <v>175</v>
      </c>
      <c r="M62" s="71">
        <v>96.250000000000014</v>
      </c>
      <c r="O62" s="71">
        <f t="shared" si="0"/>
        <v>0</v>
      </c>
    </row>
    <row r="63" spans="1:15" ht="40.049999999999997" customHeight="1" x14ac:dyDescent="0.3">
      <c r="A63" s="89" t="s">
        <v>5</v>
      </c>
      <c r="B63" s="4" t="s">
        <v>60</v>
      </c>
      <c r="C63" s="4" t="s">
        <v>585</v>
      </c>
      <c r="D63" s="4" t="s">
        <v>18</v>
      </c>
      <c r="E63" s="4" t="s">
        <v>61</v>
      </c>
      <c r="F63" s="4" t="s">
        <v>62</v>
      </c>
      <c r="G63" s="5" t="s">
        <v>459</v>
      </c>
      <c r="H63" s="5" t="s">
        <v>468</v>
      </c>
      <c r="I63" s="5"/>
      <c r="J63" s="5" t="s">
        <v>469</v>
      </c>
      <c r="K63" s="9">
        <v>46204</v>
      </c>
      <c r="L63" s="1">
        <v>175</v>
      </c>
      <c r="M63" s="71">
        <v>96.250000000000014</v>
      </c>
      <c r="O63" s="71">
        <f t="shared" si="0"/>
        <v>0</v>
      </c>
    </row>
    <row r="64" spans="1:15" ht="40.049999999999997" customHeight="1" x14ac:dyDescent="0.3">
      <c r="A64" s="89"/>
      <c r="B64" s="4" t="s">
        <v>60</v>
      </c>
      <c r="C64" s="4" t="s">
        <v>586</v>
      </c>
      <c r="D64" s="4" t="s">
        <v>18</v>
      </c>
      <c r="E64" s="4" t="s">
        <v>61</v>
      </c>
      <c r="F64" s="4" t="s">
        <v>62</v>
      </c>
      <c r="G64" s="5" t="s">
        <v>459</v>
      </c>
      <c r="H64" s="5" t="s">
        <v>468</v>
      </c>
      <c r="I64" s="5"/>
      <c r="J64" s="5" t="s">
        <v>469</v>
      </c>
      <c r="K64" s="9">
        <v>46204</v>
      </c>
      <c r="L64" s="1">
        <v>175</v>
      </c>
      <c r="M64" s="71">
        <v>96.250000000000014</v>
      </c>
      <c r="O64" s="71">
        <f t="shared" si="0"/>
        <v>0</v>
      </c>
    </row>
    <row r="65" spans="1:15" ht="40.049999999999997" customHeight="1" x14ac:dyDescent="0.3">
      <c r="A65" s="89"/>
      <c r="B65" s="4" t="s">
        <v>60</v>
      </c>
      <c r="C65" s="4" t="s">
        <v>587</v>
      </c>
      <c r="D65" s="4" t="s">
        <v>18</v>
      </c>
      <c r="E65" s="4" t="s">
        <v>61</v>
      </c>
      <c r="F65" s="4" t="s">
        <v>62</v>
      </c>
      <c r="G65" s="5" t="s">
        <v>459</v>
      </c>
      <c r="H65" s="5" t="s">
        <v>468</v>
      </c>
      <c r="I65" s="5"/>
      <c r="J65" s="5" t="s">
        <v>469</v>
      </c>
      <c r="K65" s="9">
        <v>46204</v>
      </c>
      <c r="L65" s="1">
        <v>175</v>
      </c>
      <c r="M65" s="71">
        <v>96.250000000000014</v>
      </c>
      <c r="O65" s="71">
        <f t="shared" si="0"/>
        <v>0</v>
      </c>
    </row>
    <row r="66" spans="1:15" ht="40.049999999999997" customHeight="1" x14ac:dyDescent="0.3">
      <c r="A66" s="89" t="s">
        <v>5</v>
      </c>
      <c r="B66" s="4" t="s">
        <v>63</v>
      </c>
      <c r="C66" s="4" t="s">
        <v>588</v>
      </c>
      <c r="D66" s="4" t="s">
        <v>18</v>
      </c>
      <c r="E66" s="81" t="s">
        <v>64</v>
      </c>
      <c r="F66" s="4" t="s">
        <v>41</v>
      </c>
      <c r="G66" s="5" t="s">
        <v>459</v>
      </c>
      <c r="H66" s="5"/>
      <c r="I66" s="5"/>
      <c r="J66" s="5" t="s">
        <v>464</v>
      </c>
      <c r="K66" s="9">
        <v>46204</v>
      </c>
      <c r="L66" s="1">
        <v>175</v>
      </c>
      <c r="M66" s="71">
        <v>96.250000000000014</v>
      </c>
      <c r="O66" s="71">
        <f t="shared" si="0"/>
        <v>0</v>
      </c>
    </row>
    <row r="67" spans="1:15" ht="40.049999999999997" customHeight="1" x14ac:dyDescent="0.3">
      <c r="A67" s="89"/>
      <c r="B67" s="4" t="s">
        <v>63</v>
      </c>
      <c r="C67" s="4" t="s">
        <v>589</v>
      </c>
      <c r="D67" s="4" t="s">
        <v>18</v>
      </c>
      <c r="E67" s="81" t="s">
        <v>64</v>
      </c>
      <c r="F67" s="4" t="s">
        <v>41</v>
      </c>
      <c r="G67" s="5" t="s">
        <v>459</v>
      </c>
      <c r="H67" s="5"/>
      <c r="I67" s="5"/>
      <c r="J67" s="5" t="s">
        <v>464</v>
      </c>
      <c r="K67" s="9">
        <v>46204</v>
      </c>
      <c r="L67" s="1">
        <v>175</v>
      </c>
      <c r="M67" s="71">
        <v>96.250000000000014</v>
      </c>
      <c r="O67" s="71">
        <f t="shared" si="0"/>
        <v>0</v>
      </c>
    </row>
    <row r="68" spans="1:15" ht="40.049999999999997" customHeight="1" x14ac:dyDescent="0.3">
      <c r="A68" s="89"/>
      <c r="B68" s="4" t="s">
        <v>63</v>
      </c>
      <c r="C68" s="4" t="s">
        <v>590</v>
      </c>
      <c r="D68" s="4" t="s">
        <v>18</v>
      </c>
      <c r="E68" s="81" t="s">
        <v>64</v>
      </c>
      <c r="F68" s="4" t="s">
        <v>41</v>
      </c>
      <c r="G68" s="5" t="s">
        <v>459</v>
      </c>
      <c r="H68" s="5"/>
      <c r="I68" s="5"/>
      <c r="J68" s="5" t="s">
        <v>464</v>
      </c>
      <c r="K68" s="9">
        <v>46204</v>
      </c>
      <c r="L68" s="1">
        <v>175</v>
      </c>
      <c r="M68" s="71">
        <v>96.250000000000014</v>
      </c>
      <c r="O68" s="71">
        <f t="shared" si="0"/>
        <v>0</v>
      </c>
    </row>
    <row r="69" spans="1:15" ht="40.049999999999997" customHeight="1" x14ac:dyDescent="0.3">
      <c r="A69" s="89" t="s">
        <v>5</v>
      </c>
      <c r="B69" s="4" t="s">
        <v>65</v>
      </c>
      <c r="C69" s="4" t="s">
        <v>591</v>
      </c>
      <c r="D69" s="4" t="s">
        <v>18</v>
      </c>
      <c r="E69" s="81" t="s">
        <v>64</v>
      </c>
      <c r="F69" s="4" t="s">
        <v>33</v>
      </c>
      <c r="G69" s="5" t="s">
        <v>459</v>
      </c>
      <c r="H69" s="5"/>
      <c r="I69" s="5"/>
      <c r="J69" s="5" t="s">
        <v>464</v>
      </c>
      <c r="K69" s="9">
        <v>46204</v>
      </c>
      <c r="L69" s="1">
        <v>175</v>
      </c>
      <c r="M69" s="71">
        <v>96.250000000000014</v>
      </c>
      <c r="O69" s="71">
        <f t="shared" ref="O69:O132" si="1">M69*N69</f>
        <v>0</v>
      </c>
    </row>
    <row r="70" spans="1:15" ht="40.049999999999997" customHeight="1" x14ac:dyDescent="0.3">
      <c r="A70" s="89"/>
      <c r="B70" s="4" t="s">
        <v>65</v>
      </c>
      <c r="C70" s="4" t="s">
        <v>592</v>
      </c>
      <c r="D70" s="4" t="s">
        <v>18</v>
      </c>
      <c r="E70" s="81" t="s">
        <v>64</v>
      </c>
      <c r="F70" s="4" t="s">
        <v>33</v>
      </c>
      <c r="G70" s="5" t="s">
        <v>459</v>
      </c>
      <c r="H70" s="5"/>
      <c r="I70" s="5"/>
      <c r="J70" s="5" t="s">
        <v>464</v>
      </c>
      <c r="K70" s="9">
        <v>46204</v>
      </c>
      <c r="L70" s="1">
        <v>175</v>
      </c>
      <c r="M70" s="71">
        <v>96.250000000000014</v>
      </c>
      <c r="O70" s="71">
        <f t="shared" si="1"/>
        <v>0</v>
      </c>
    </row>
    <row r="71" spans="1:15" ht="40.049999999999997" customHeight="1" x14ac:dyDescent="0.3">
      <c r="A71" s="89"/>
      <c r="B71" s="4" t="s">
        <v>65</v>
      </c>
      <c r="C71" s="4" t="s">
        <v>593</v>
      </c>
      <c r="D71" s="4" t="s">
        <v>18</v>
      </c>
      <c r="E71" s="81" t="s">
        <v>64</v>
      </c>
      <c r="F71" s="4" t="s">
        <v>33</v>
      </c>
      <c r="G71" s="5" t="s">
        <v>459</v>
      </c>
      <c r="H71" s="5"/>
      <c r="I71" s="5"/>
      <c r="J71" s="5" t="s">
        <v>464</v>
      </c>
      <c r="K71" s="9">
        <v>46204</v>
      </c>
      <c r="L71" s="1">
        <v>175</v>
      </c>
      <c r="M71" s="71">
        <v>96.250000000000014</v>
      </c>
      <c r="O71" s="71">
        <f t="shared" si="1"/>
        <v>0</v>
      </c>
    </row>
    <row r="72" spans="1:15" ht="40.049999999999997" customHeight="1" x14ac:dyDescent="0.3">
      <c r="A72" s="89" t="s">
        <v>5</v>
      </c>
      <c r="B72" s="10" t="s">
        <v>66</v>
      </c>
      <c r="C72" s="4" t="s">
        <v>594</v>
      </c>
      <c r="D72" s="4" t="s">
        <v>22</v>
      </c>
      <c r="E72" s="4" t="s">
        <v>67</v>
      </c>
      <c r="F72" s="4" t="s">
        <v>9</v>
      </c>
      <c r="G72" s="5" t="s">
        <v>459</v>
      </c>
      <c r="H72" s="5" t="s">
        <v>460</v>
      </c>
      <c r="I72" s="8" t="s">
        <v>456</v>
      </c>
      <c r="J72" s="5" t="s">
        <v>461</v>
      </c>
      <c r="K72" s="9">
        <v>46204</v>
      </c>
      <c r="L72" s="1">
        <v>175</v>
      </c>
      <c r="M72" s="71">
        <v>96.250000000000014</v>
      </c>
      <c r="N72">
        <v>24</v>
      </c>
      <c r="O72" s="71">
        <f t="shared" si="1"/>
        <v>2310.0000000000005</v>
      </c>
    </row>
    <row r="73" spans="1:15" ht="40.049999999999997" customHeight="1" x14ac:dyDescent="0.3">
      <c r="A73" s="89"/>
      <c r="B73" s="10" t="s">
        <v>66</v>
      </c>
      <c r="C73" s="4" t="s">
        <v>595</v>
      </c>
      <c r="D73" s="4" t="s">
        <v>22</v>
      </c>
      <c r="E73" s="4" t="s">
        <v>67</v>
      </c>
      <c r="F73" s="4" t="s">
        <v>9</v>
      </c>
      <c r="G73" s="5" t="s">
        <v>459</v>
      </c>
      <c r="H73" s="5" t="s">
        <v>460</v>
      </c>
      <c r="I73" s="8" t="s">
        <v>456</v>
      </c>
      <c r="J73" s="5" t="s">
        <v>461</v>
      </c>
      <c r="K73" s="9">
        <v>46204</v>
      </c>
      <c r="L73" s="1">
        <v>175</v>
      </c>
      <c r="M73" s="71">
        <v>96.250000000000014</v>
      </c>
      <c r="O73" s="71">
        <f t="shared" si="1"/>
        <v>0</v>
      </c>
    </row>
    <row r="74" spans="1:15" ht="40.049999999999997" customHeight="1" x14ac:dyDescent="0.3">
      <c r="A74" s="89"/>
      <c r="B74" s="10" t="s">
        <v>66</v>
      </c>
      <c r="C74" s="4" t="s">
        <v>596</v>
      </c>
      <c r="D74" s="4" t="s">
        <v>22</v>
      </c>
      <c r="E74" s="4" t="s">
        <v>67</v>
      </c>
      <c r="F74" s="4" t="s">
        <v>9</v>
      </c>
      <c r="G74" s="5" t="s">
        <v>459</v>
      </c>
      <c r="H74" s="5" t="s">
        <v>460</v>
      </c>
      <c r="I74" s="8" t="s">
        <v>456</v>
      </c>
      <c r="J74" s="5" t="s">
        <v>461</v>
      </c>
      <c r="K74" s="9">
        <v>46204</v>
      </c>
      <c r="L74" s="1">
        <v>175</v>
      </c>
      <c r="M74" s="71">
        <v>96.250000000000014</v>
      </c>
      <c r="O74" s="71">
        <f t="shared" si="1"/>
        <v>0</v>
      </c>
    </row>
    <row r="75" spans="1:15" ht="40.049999999999997" customHeight="1" x14ac:dyDescent="0.3">
      <c r="A75" s="89" t="s">
        <v>5</v>
      </c>
      <c r="B75" s="4" t="s">
        <v>68</v>
      </c>
      <c r="C75" s="4" t="s">
        <v>597</v>
      </c>
      <c r="D75" s="4" t="s">
        <v>22</v>
      </c>
      <c r="E75" s="4" t="s">
        <v>67</v>
      </c>
      <c r="F75" s="4" t="s">
        <v>52</v>
      </c>
      <c r="G75" s="5" t="s">
        <v>459</v>
      </c>
      <c r="H75" s="5" t="s">
        <v>467</v>
      </c>
      <c r="I75" s="5"/>
      <c r="J75" s="5" t="s">
        <v>461</v>
      </c>
      <c r="K75" s="9">
        <v>46204</v>
      </c>
      <c r="L75" s="1">
        <v>175</v>
      </c>
      <c r="M75" s="71">
        <v>96.250000000000014</v>
      </c>
      <c r="O75" s="71">
        <f t="shared" si="1"/>
        <v>0</v>
      </c>
    </row>
    <row r="76" spans="1:15" ht="40.049999999999997" customHeight="1" x14ac:dyDescent="0.3">
      <c r="A76" s="89"/>
      <c r="B76" s="4" t="s">
        <v>68</v>
      </c>
      <c r="C76" s="4" t="s">
        <v>598</v>
      </c>
      <c r="D76" s="4" t="s">
        <v>22</v>
      </c>
      <c r="E76" s="4" t="s">
        <v>67</v>
      </c>
      <c r="F76" s="4" t="s">
        <v>52</v>
      </c>
      <c r="G76" s="5" t="s">
        <v>459</v>
      </c>
      <c r="H76" s="5" t="s">
        <v>467</v>
      </c>
      <c r="I76" s="5"/>
      <c r="J76" s="5" t="s">
        <v>461</v>
      </c>
      <c r="K76" s="9">
        <v>46204</v>
      </c>
      <c r="L76" s="1">
        <v>175</v>
      </c>
      <c r="M76" s="71">
        <v>96.250000000000014</v>
      </c>
      <c r="O76" s="71">
        <f t="shared" si="1"/>
        <v>0</v>
      </c>
    </row>
    <row r="77" spans="1:15" ht="40.049999999999997" customHeight="1" x14ac:dyDescent="0.3">
      <c r="A77" s="89"/>
      <c r="B77" s="4" t="s">
        <v>68</v>
      </c>
      <c r="C77" s="4" t="s">
        <v>599</v>
      </c>
      <c r="D77" s="4" t="s">
        <v>22</v>
      </c>
      <c r="E77" s="4" t="s">
        <v>67</v>
      </c>
      <c r="F77" s="4" t="s">
        <v>52</v>
      </c>
      <c r="G77" s="5" t="s">
        <v>459</v>
      </c>
      <c r="H77" s="5" t="s">
        <v>467</v>
      </c>
      <c r="I77" s="5"/>
      <c r="J77" s="5" t="s">
        <v>461</v>
      </c>
      <c r="K77" s="9">
        <v>46204</v>
      </c>
      <c r="L77" s="1">
        <v>175</v>
      </c>
      <c r="M77" s="71">
        <v>96.250000000000014</v>
      </c>
      <c r="O77" s="71">
        <f t="shared" si="1"/>
        <v>0</v>
      </c>
    </row>
    <row r="78" spans="1:15" ht="40.049999999999997" customHeight="1" x14ac:dyDescent="0.3">
      <c r="A78" s="89" t="s">
        <v>5</v>
      </c>
      <c r="B78" s="4" t="s">
        <v>69</v>
      </c>
      <c r="C78" s="4" t="s">
        <v>600</v>
      </c>
      <c r="D78" s="4" t="s">
        <v>22</v>
      </c>
      <c r="E78" s="4" t="s">
        <v>67</v>
      </c>
      <c r="F78" s="4" t="s">
        <v>70</v>
      </c>
      <c r="G78" s="5" t="s">
        <v>459</v>
      </c>
      <c r="H78" s="5" t="s">
        <v>467</v>
      </c>
      <c r="I78" s="5"/>
      <c r="J78" s="5" t="s">
        <v>461</v>
      </c>
      <c r="K78" s="9">
        <v>46204</v>
      </c>
      <c r="L78" s="1">
        <v>175</v>
      </c>
      <c r="M78" s="71">
        <v>96.250000000000014</v>
      </c>
      <c r="O78" s="71">
        <f t="shared" si="1"/>
        <v>0</v>
      </c>
    </row>
    <row r="79" spans="1:15" ht="40.049999999999997" customHeight="1" x14ac:dyDescent="0.3">
      <c r="A79" s="89"/>
      <c r="B79" s="4" t="s">
        <v>69</v>
      </c>
      <c r="C79" s="4" t="s">
        <v>601</v>
      </c>
      <c r="D79" s="4" t="s">
        <v>22</v>
      </c>
      <c r="E79" s="4" t="s">
        <v>67</v>
      </c>
      <c r="F79" s="4" t="s">
        <v>70</v>
      </c>
      <c r="G79" s="5" t="s">
        <v>459</v>
      </c>
      <c r="H79" s="5" t="s">
        <v>467</v>
      </c>
      <c r="I79" s="5"/>
      <c r="J79" s="5" t="s">
        <v>461</v>
      </c>
      <c r="K79" s="9">
        <v>46204</v>
      </c>
      <c r="L79" s="1">
        <v>175</v>
      </c>
      <c r="M79" s="71">
        <v>96.250000000000014</v>
      </c>
      <c r="N79">
        <v>24</v>
      </c>
      <c r="O79" s="71">
        <f t="shared" si="1"/>
        <v>2310.0000000000005</v>
      </c>
    </row>
    <row r="80" spans="1:15" ht="40.049999999999997" customHeight="1" x14ac:dyDescent="0.3">
      <c r="A80" s="89"/>
      <c r="B80" s="4" t="s">
        <v>69</v>
      </c>
      <c r="C80" s="4" t="s">
        <v>602</v>
      </c>
      <c r="D80" s="4" t="s">
        <v>22</v>
      </c>
      <c r="E80" s="4" t="s">
        <v>67</v>
      </c>
      <c r="F80" s="4" t="s">
        <v>70</v>
      </c>
      <c r="G80" s="5" t="s">
        <v>459</v>
      </c>
      <c r="H80" s="5" t="s">
        <v>467</v>
      </c>
      <c r="I80" s="5"/>
      <c r="J80" s="5" t="s">
        <v>461</v>
      </c>
      <c r="K80" s="9">
        <v>46204</v>
      </c>
      <c r="L80" s="1">
        <v>175</v>
      </c>
      <c r="M80" s="71">
        <v>96.250000000000014</v>
      </c>
      <c r="O80" s="71">
        <f t="shared" si="1"/>
        <v>0</v>
      </c>
    </row>
    <row r="81" spans="1:15" ht="40.049999999999997" customHeight="1" x14ac:dyDescent="0.3">
      <c r="A81" s="89" t="s">
        <v>5</v>
      </c>
      <c r="B81" s="4" t="s">
        <v>71</v>
      </c>
      <c r="C81" s="4" t="s">
        <v>603</v>
      </c>
      <c r="D81" s="4" t="s">
        <v>22</v>
      </c>
      <c r="E81" s="4" t="s">
        <v>67</v>
      </c>
      <c r="F81" s="4" t="s">
        <v>72</v>
      </c>
      <c r="G81" s="5" t="s">
        <v>459</v>
      </c>
      <c r="H81" s="5" t="s">
        <v>470</v>
      </c>
      <c r="I81" s="5"/>
      <c r="J81" s="5" t="s">
        <v>461</v>
      </c>
      <c r="K81" s="9">
        <v>46235</v>
      </c>
      <c r="L81" s="1">
        <v>175</v>
      </c>
      <c r="M81" s="71">
        <v>96.250000000000014</v>
      </c>
      <c r="O81" s="71">
        <f t="shared" si="1"/>
        <v>0</v>
      </c>
    </row>
    <row r="82" spans="1:15" ht="40.049999999999997" customHeight="1" x14ac:dyDescent="0.3">
      <c r="A82" s="89"/>
      <c r="B82" s="4" t="s">
        <v>71</v>
      </c>
      <c r="C82" s="4" t="s">
        <v>604</v>
      </c>
      <c r="D82" s="4" t="s">
        <v>22</v>
      </c>
      <c r="E82" s="4" t="s">
        <v>67</v>
      </c>
      <c r="F82" s="4" t="s">
        <v>72</v>
      </c>
      <c r="G82" s="5" t="s">
        <v>459</v>
      </c>
      <c r="H82" s="5" t="s">
        <v>470</v>
      </c>
      <c r="I82" s="5"/>
      <c r="J82" s="5" t="s">
        <v>461</v>
      </c>
      <c r="K82" s="9">
        <v>46235</v>
      </c>
      <c r="L82" s="1">
        <v>175</v>
      </c>
      <c r="M82" s="71">
        <v>96.250000000000014</v>
      </c>
      <c r="N82">
        <v>24</v>
      </c>
      <c r="O82" s="71">
        <f t="shared" si="1"/>
        <v>2310.0000000000005</v>
      </c>
    </row>
    <row r="83" spans="1:15" ht="40.049999999999997" customHeight="1" x14ac:dyDescent="0.3">
      <c r="A83" s="89"/>
      <c r="B83" s="4" t="s">
        <v>71</v>
      </c>
      <c r="C83" s="4" t="s">
        <v>605</v>
      </c>
      <c r="D83" s="4" t="s">
        <v>22</v>
      </c>
      <c r="E83" s="4" t="s">
        <v>67</v>
      </c>
      <c r="F83" s="4" t="s">
        <v>72</v>
      </c>
      <c r="G83" s="5" t="s">
        <v>459</v>
      </c>
      <c r="H83" s="5" t="s">
        <v>470</v>
      </c>
      <c r="I83" s="5"/>
      <c r="J83" s="5" t="s">
        <v>461</v>
      </c>
      <c r="K83" s="9">
        <v>46235</v>
      </c>
      <c r="L83" s="1">
        <v>175</v>
      </c>
      <c r="M83" s="71">
        <v>96.250000000000014</v>
      </c>
      <c r="O83" s="71">
        <f t="shared" si="1"/>
        <v>0</v>
      </c>
    </row>
    <row r="84" spans="1:15" ht="40.049999999999997" customHeight="1" x14ac:dyDescent="0.3">
      <c r="A84" s="89" t="s">
        <v>5</v>
      </c>
      <c r="B84" s="4" t="s">
        <v>73</v>
      </c>
      <c r="C84" s="4" t="s">
        <v>606</v>
      </c>
      <c r="D84" s="4" t="s">
        <v>22</v>
      </c>
      <c r="E84" s="4" t="s">
        <v>67</v>
      </c>
      <c r="F84" s="4" t="s">
        <v>74</v>
      </c>
      <c r="G84" s="5" t="s">
        <v>459</v>
      </c>
      <c r="H84" s="5" t="s">
        <v>467</v>
      </c>
      <c r="I84" s="5"/>
      <c r="J84" s="5" t="s">
        <v>461</v>
      </c>
      <c r="K84" s="9">
        <v>46296</v>
      </c>
      <c r="L84" s="1">
        <v>175</v>
      </c>
      <c r="M84" s="71">
        <v>96.250000000000014</v>
      </c>
      <c r="N84">
        <v>12</v>
      </c>
      <c r="O84" s="71">
        <f t="shared" si="1"/>
        <v>1155.0000000000002</v>
      </c>
    </row>
    <row r="85" spans="1:15" ht="40.049999999999997" customHeight="1" x14ac:dyDescent="0.3">
      <c r="A85" s="89"/>
      <c r="B85" s="4" t="s">
        <v>73</v>
      </c>
      <c r="C85" s="4" t="s">
        <v>607</v>
      </c>
      <c r="D85" s="4" t="s">
        <v>22</v>
      </c>
      <c r="E85" s="4" t="s">
        <v>67</v>
      </c>
      <c r="F85" s="4" t="s">
        <v>74</v>
      </c>
      <c r="G85" s="5" t="s">
        <v>459</v>
      </c>
      <c r="H85" s="5" t="s">
        <v>467</v>
      </c>
      <c r="I85" s="5"/>
      <c r="J85" s="5" t="s">
        <v>461</v>
      </c>
      <c r="K85" s="9">
        <v>46296</v>
      </c>
      <c r="L85" s="1">
        <v>175</v>
      </c>
      <c r="M85" s="71">
        <v>96.250000000000014</v>
      </c>
      <c r="O85" s="71">
        <f t="shared" si="1"/>
        <v>0</v>
      </c>
    </row>
    <row r="86" spans="1:15" ht="40.049999999999997" customHeight="1" x14ac:dyDescent="0.3">
      <c r="A86" s="89"/>
      <c r="B86" s="4" t="s">
        <v>73</v>
      </c>
      <c r="C86" s="4" t="s">
        <v>608</v>
      </c>
      <c r="D86" s="4" t="s">
        <v>22</v>
      </c>
      <c r="E86" s="4" t="s">
        <v>67</v>
      </c>
      <c r="F86" s="4" t="s">
        <v>74</v>
      </c>
      <c r="G86" s="5" t="s">
        <v>459</v>
      </c>
      <c r="H86" s="5" t="s">
        <v>467</v>
      </c>
      <c r="I86" s="5"/>
      <c r="J86" s="5" t="s">
        <v>461</v>
      </c>
      <c r="K86" s="9">
        <v>46296</v>
      </c>
      <c r="L86" s="1">
        <v>175</v>
      </c>
      <c r="M86" s="71">
        <v>96.250000000000014</v>
      </c>
      <c r="O86" s="71">
        <f t="shared" si="1"/>
        <v>0</v>
      </c>
    </row>
    <row r="87" spans="1:15" ht="40.049999999999997" customHeight="1" x14ac:dyDescent="0.3">
      <c r="A87" s="89" t="s">
        <v>5</v>
      </c>
      <c r="B87" s="4" t="s">
        <v>75</v>
      </c>
      <c r="C87" s="4" t="s">
        <v>609</v>
      </c>
      <c r="D87" s="4" t="s">
        <v>22</v>
      </c>
      <c r="E87" s="4" t="s">
        <v>67</v>
      </c>
      <c r="F87" s="4" t="s">
        <v>41</v>
      </c>
      <c r="G87" s="5" t="s">
        <v>459</v>
      </c>
      <c r="H87" s="5"/>
      <c r="I87" s="5"/>
      <c r="J87" s="5" t="s">
        <v>464</v>
      </c>
      <c r="K87" s="9">
        <v>46204</v>
      </c>
      <c r="L87" s="1">
        <v>175</v>
      </c>
      <c r="M87" s="71">
        <v>96.250000000000014</v>
      </c>
      <c r="N87">
        <v>12</v>
      </c>
      <c r="O87" s="71">
        <f t="shared" si="1"/>
        <v>1155.0000000000002</v>
      </c>
    </row>
    <row r="88" spans="1:15" ht="40.049999999999997" customHeight="1" x14ac:dyDescent="0.3">
      <c r="A88" s="89"/>
      <c r="B88" s="4" t="s">
        <v>75</v>
      </c>
      <c r="C88" s="4" t="s">
        <v>610</v>
      </c>
      <c r="D88" s="4" t="s">
        <v>22</v>
      </c>
      <c r="E88" s="4" t="s">
        <v>67</v>
      </c>
      <c r="F88" s="4" t="s">
        <v>41</v>
      </c>
      <c r="G88" s="5" t="s">
        <v>459</v>
      </c>
      <c r="H88" s="5"/>
      <c r="I88" s="5"/>
      <c r="J88" s="5" t="s">
        <v>464</v>
      </c>
      <c r="K88" s="9">
        <v>46204</v>
      </c>
      <c r="L88" s="1">
        <v>175</v>
      </c>
      <c r="M88" s="71">
        <v>96.250000000000014</v>
      </c>
      <c r="N88">
        <v>24</v>
      </c>
      <c r="O88" s="71">
        <f t="shared" si="1"/>
        <v>2310.0000000000005</v>
      </c>
    </row>
    <row r="89" spans="1:15" ht="40.049999999999997" customHeight="1" x14ac:dyDescent="0.3">
      <c r="A89" s="89"/>
      <c r="B89" s="4" t="s">
        <v>75</v>
      </c>
      <c r="C89" s="4" t="s">
        <v>611</v>
      </c>
      <c r="D89" s="4" t="s">
        <v>22</v>
      </c>
      <c r="E89" s="4" t="s">
        <v>67</v>
      </c>
      <c r="F89" s="4" t="s">
        <v>41</v>
      </c>
      <c r="G89" s="5" t="s">
        <v>459</v>
      </c>
      <c r="H89" s="5"/>
      <c r="I89" s="5"/>
      <c r="J89" s="5" t="s">
        <v>464</v>
      </c>
      <c r="K89" s="9">
        <v>46204</v>
      </c>
      <c r="L89" s="1">
        <v>175</v>
      </c>
      <c r="M89" s="71">
        <v>96.250000000000014</v>
      </c>
      <c r="O89" s="71">
        <f t="shared" si="1"/>
        <v>0</v>
      </c>
    </row>
    <row r="90" spans="1:15" ht="40.049999999999997" customHeight="1" x14ac:dyDescent="0.3">
      <c r="A90" s="89" t="s">
        <v>5</v>
      </c>
      <c r="B90" s="4" t="s">
        <v>76</v>
      </c>
      <c r="C90" s="4" t="s">
        <v>612</v>
      </c>
      <c r="D90" s="4" t="s">
        <v>22</v>
      </c>
      <c r="E90" s="4" t="s">
        <v>67</v>
      </c>
      <c r="F90" s="4" t="s">
        <v>33</v>
      </c>
      <c r="G90" s="5" t="s">
        <v>459</v>
      </c>
      <c r="H90" s="5"/>
      <c r="I90" s="5"/>
      <c r="J90" s="5" t="s">
        <v>464</v>
      </c>
      <c r="K90" s="9">
        <v>46204</v>
      </c>
      <c r="L90" s="1">
        <v>175</v>
      </c>
      <c r="M90" s="71">
        <v>96.250000000000014</v>
      </c>
      <c r="N90">
        <v>12</v>
      </c>
      <c r="O90" s="71">
        <f t="shared" si="1"/>
        <v>1155.0000000000002</v>
      </c>
    </row>
    <row r="91" spans="1:15" ht="40.049999999999997" customHeight="1" x14ac:dyDescent="0.3">
      <c r="A91" s="89"/>
      <c r="B91" s="4" t="s">
        <v>76</v>
      </c>
      <c r="C91" s="4" t="s">
        <v>613</v>
      </c>
      <c r="D91" s="4" t="s">
        <v>22</v>
      </c>
      <c r="E91" s="4" t="s">
        <v>67</v>
      </c>
      <c r="F91" s="4" t="s">
        <v>33</v>
      </c>
      <c r="G91" s="5" t="s">
        <v>459</v>
      </c>
      <c r="H91" s="5"/>
      <c r="I91" s="5"/>
      <c r="J91" s="5" t="s">
        <v>464</v>
      </c>
      <c r="K91" s="9">
        <v>46204</v>
      </c>
      <c r="L91" s="1">
        <v>175</v>
      </c>
      <c r="M91" s="71">
        <v>96.250000000000014</v>
      </c>
      <c r="N91">
        <v>24</v>
      </c>
      <c r="O91" s="71">
        <f t="shared" si="1"/>
        <v>2310.0000000000005</v>
      </c>
    </row>
    <row r="92" spans="1:15" ht="40.049999999999997" customHeight="1" x14ac:dyDescent="0.3">
      <c r="A92" s="89"/>
      <c r="B92" s="4" t="s">
        <v>76</v>
      </c>
      <c r="C92" s="4" t="s">
        <v>614</v>
      </c>
      <c r="D92" s="4" t="s">
        <v>22</v>
      </c>
      <c r="E92" s="4" t="s">
        <v>67</v>
      </c>
      <c r="F92" s="4" t="s">
        <v>33</v>
      </c>
      <c r="G92" s="5" t="s">
        <v>459</v>
      </c>
      <c r="H92" s="5"/>
      <c r="I92" s="5"/>
      <c r="J92" s="5" t="s">
        <v>464</v>
      </c>
      <c r="K92" s="9">
        <v>46204</v>
      </c>
      <c r="L92" s="1">
        <v>175</v>
      </c>
      <c r="M92" s="71">
        <v>96.250000000000014</v>
      </c>
      <c r="O92" s="71">
        <f t="shared" si="1"/>
        <v>0</v>
      </c>
    </row>
    <row r="93" spans="1:15" ht="40.049999999999997" customHeight="1" x14ac:dyDescent="0.3">
      <c r="A93" s="89" t="s">
        <v>5</v>
      </c>
      <c r="B93" s="4" t="s">
        <v>77</v>
      </c>
      <c r="C93" s="4" t="s">
        <v>615</v>
      </c>
      <c r="D93" s="4" t="s">
        <v>22</v>
      </c>
      <c r="E93" s="4" t="s">
        <v>67</v>
      </c>
      <c r="F93" s="4" t="s">
        <v>78</v>
      </c>
      <c r="G93" s="5" t="s">
        <v>459</v>
      </c>
      <c r="H93" s="5"/>
      <c r="I93" s="5"/>
      <c r="J93" s="5" t="s">
        <v>464</v>
      </c>
      <c r="K93" s="9">
        <v>46204</v>
      </c>
      <c r="L93" s="1">
        <v>175</v>
      </c>
      <c r="M93" s="71">
        <v>96.250000000000014</v>
      </c>
      <c r="O93" s="71">
        <f t="shared" si="1"/>
        <v>0</v>
      </c>
    </row>
    <row r="94" spans="1:15" ht="40.049999999999997" customHeight="1" x14ac:dyDescent="0.3">
      <c r="A94" s="89"/>
      <c r="B94" s="4" t="s">
        <v>77</v>
      </c>
      <c r="C94" s="4" t="s">
        <v>616</v>
      </c>
      <c r="D94" s="4" t="s">
        <v>22</v>
      </c>
      <c r="E94" s="4" t="s">
        <v>67</v>
      </c>
      <c r="F94" s="4" t="s">
        <v>78</v>
      </c>
      <c r="G94" s="5" t="s">
        <v>459</v>
      </c>
      <c r="H94" s="5"/>
      <c r="I94" s="5"/>
      <c r="J94" s="5" t="s">
        <v>464</v>
      </c>
      <c r="K94" s="9">
        <v>46204</v>
      </c>
      <c r="L94" s="1">
        <v>175</v>
      </c>
      <c r="M94" s="71">
        <v>96.250000000000014</v>
      </c>
      <c r="N94">
        <v>24</v>
      </c>
      <c r="O94" s="71">
        <f t="shared" si="1"/>
        <v>2310.0000000000005</v>
      </c>
    </row>
    <row r="95" spans="1:15" ht="40.049999999999997" customHeight="1" x14ac:dyDescent="0.3">
      <c r="A95" s="89"/>
      <c r="B95" s="4" t="s">
        <v>77</v>
      </c>
      <c r="C95" s="4" t="s">
        <v>617</v>
      </c>
      <c r="D95" s="4" t="s">
        <v>22</v>
      </c>
      <c r="E95" s="4" t="s">
        <v>67</v>
      </c>
      <c r="F95" s="4" t="s">
        <v>78</v>
      </c>
      <c r="G95" s="5" t="s">
        <v>459</v>
      </c>
      <c r="H95" s="5"/>
      <c r="I95" s="5"/>
      <c r="J95" s="5" t="s">
        <v>464</v>
      </c>
      <c r="K95" s="9">
        <v>46204</v>
      </c>
      <c r="L95" s="1">
        <v>175</v>
      </c>
      <c r="M95" s="71">
        <v>96.250000000000014</v>
      </c>
      <c r="O95" s="71">
        <f t="shared" si="1"/>
        <v>0</v>
      </c>
    </row>
    <row r="96" spans="1:15" ht="40.049999999999997" customHeight="1" x14ac:dyDescent="0.3">
      <c r="A96" s="89" t="s">
        <v>5</v>
      </c>
      <c r="B96" s="4" t="s">
        <v>79</v>
      </c>
      <c r="C96" s="4" t="s">
        <v>618</v>
      </c>
      <c r="D96" s="4" t="s">
        <v>22</v>
      </c>
      <c r="E96" s="4" t="s">
        <v>80</v>
      </c>
      <c r="F96" s="4" t="s">
        <v>81</v>
      </c>
      <c r="G96" s="5" t="s">
        <v>459</v>
      </c>
      <c r="H96" s="5" t="s">
        <v>468</v>
      </c>
      <c r="I96" s="5"/>
      <c r="J96" s="5" t="s">
        <v>469</v>
      </c>
      <c r="K96" s="9">
        <v>46204</v>
      </c>
      <c r="L96" s="1">
        <v>175</v>
      </c>
      <c r="M96" s="71">
        <v>96.250000000000014</v>
      </c>
      <c r="O96" s="71">
        <f t="shared" si="1"/>
        <v>0</v>
      </c>
    </row>
    <row r="97" spans="1:15" ht="40.049999999999997" customHeight="1" x14ac:dyDescent="0.3">
      <c r="A97" s="89"/>
      <c r="B97" s="4" t="s">
        <v>79</v>
      </c>
      <c r="C97" s="4" t="s">
        <v>619</v>
      </c>
      <c r="D97" s="4" t="s">
        <v>22</v>
      </c>
      <c r="E97" s="4" t="s">
        <v>80</v>
      </c>
      <c r="F97" s="4" t="s">
        <v>81</v>
      </c>
      <c r="G97" s="5" t="s">
        <v>459</v>
      </c>
      <c r="H97" s="5" t="s">
        <v>468</v>
      </c>
      <c r="I97" s="5"/>
      <c r="J97" s="5" t="s">
        <v>469</v>
      </c>
      <c r="K97" s="9">
        <v>46204</v>
      </c>
      <c r="L97" s="1">
        <v>175</v>
      </c>
      <c r="M97" s="71">
        <v>96.250000000000014</v>
      </c>
      <c r="O97" s="71">
        <f t="shared" si="1"/>
        <v>0</v>
      </c>
    </row>
    <row r="98" spans="1:15" ht="40.049999999999997" customHeight="1" x14ac:dyDescent="0.3">
      <c r="A98" s="89"/>
      <c r="B98" s="4" t="s">
        <v>79</v>
      </c>
      <c r="C98" s="4" t="s">
        <v>620</v>
      </c>
      <c r="D98" s="4" t="s">
        <v>22</v>
      </c>
      <c r="E98" s="4" t="s">
        <v>80</v>
      </c>
      <c r="F98" s="4" t="s">
        <v>81</v>
      </c>
      <c r="G98" s="5" t="s">
        <v>459</v>
      </c>
      <c r="H98" s="5" t="s">
        <v>468</v>
      </c>
      <c r="I98" s="5"/>
      <c r="J98" s="5" t="s">
        <v>469</v>
      </c>
      <c r="K98" s="9">
        <v>46204</v>
      </c>
      <c r="L98" s="1">
        <v>175</v>
      </c>
      <c r="M98" s="71">
        <v>96.250000000000014</v>
      </c>
      <c r="O98" s="71">
        <f t="shared" si="1"/>
        <v>0</v>
      </c>
    </row>
    <row r="99" spans="1:15" ht="40.049999999999997" customHeight="1" x14ac:dyDescent="0.3">
      <c r="A99" s="89" t="s">
        <v>5</v>
      </c>
      <c r="B99" s="4" t="s">
        <v>82</v>
      </c>
      <c r="C99" s="4" t="s">
        <v>621</v>
      </c>
      <c r="D99" s="4" t="s">
        <v>22</v>
      </c>
      <c r="E99" s="81" t="s">
        <v>83</v>
      </c>
      <c r="F99" s="4" t="s">
        <v>41</v>
      </c>
      <c r="G99" s="5" t="s">
        <v>459</v>
      </c>
      <c r="H99" s="5"/>
      <c r="I99" s="5"/>
      <c r="J99" s="5" t="s">
        <v>464</v>
      </c>
      <c r="K99" s="9">
        <v>46204</v>
      </c>
      <c r="L99" s="1">
        <v>175</v>
      </c>
      <c r="M99" s="71">
        <v>96.250000000000014</v>
      </c>
      <c r="O99" s="71">
        <f t="shared" si="1"/>
        <v>0</v>
      </c>
    </row>
    <row r="100" spans="1:15" ht="40.049999999999997" customHeight="1" x14ac:dyDescent="0.3">
      <c r="A100" s="89"/>
      <c r="B100" s="4" t="s">
        <v>82</v>
      </c>
      <c r="C100" s="4" t="s">
        <v>622</v>
      </c>
      <c r="D100" s="4" t="s">
        <v>22</v>
      </c>
      <c r="E100" s="81" t="s">
        <v>83</v>
      </c>
      <c r="F100" s="4" t="s">
        <v>41</v>
      </c>
      <c r="G100" s="5" t="s">
        <v>459</v>
      </c>
      <c r="H100" s="5"/>
      <c r="I100" s="5"/>
      <c r="J100" s="5" t="s">
        <v>464</v>
      </c>
      <c r="K100" s="9">
        <v>46204</v>
      </c>
      <c r="L100" s="1">
        <v>175</v>
      </c>
      <c r="M100" s="71">
        <v>96.250000000000014</v>
      </c>
      <c r="O100" s="71">
        <f t="shared" si="1"/>
        <v>0</v>
      </c>
    </row>
    <row r="101" spans="1:15" ht="40.049999999999997" customHeight="1" x14ac:dyDescent="0.3">
      <c r="A101" s="89"/>
      <c r="B101" s="4" t="s">
        <v>82</v>
      </c>
      <c r="C101" s="4" t="s">
        <v>623</v>
      </c>
      <c r="D101" s="4" t="s">
        <v>22</v>
      </c>
      <c r="E101" s="81" t="s">
        <v>83</v>
      </c>
      <c r="F101" s="4" t="s">
        <v>41</v>
      </c>
      <c r="G101" s="5" t="s">
        <v>459</v>
      </c>
      <c r="H101" s="5"/>
      <c r="I101" s="5"/>
      <c r="J101" s="5" t="s">
        <v>464</v>
      </c>
      <c r="K101" s="9">
        <v>46204</v>
      </c>
      <c r="L101" s="1">
        <v>175</v>
      </c>
      <c r="M101" s="71">
        <v>96.250000000000014</v>
      </c>
      <c r="O101" s="71">
        <f t="shared" si="1"/>
        <v>0</v>
      </c>
    </row>
    <row r="102" spans="1:15" ht="40.049999999999997" customHeight="1" x14ac:dyDescent="0.3">
      <c r="A102" s="89" t="s">
        <v>5</v>
      </c>
      <c r="B102" s="4" t="s">
        <v>84</v>
      </c>
      <c r="C102" s="4" t="s">
        <v>624</v>
      </c>
      <c r="D102" s="4" t="s">
        <v>22</v>
      </c>
      <c r="E102" s="81" t="s">
        <v>83</v>
      </c>
      <c r="F102" s="4" t="s">
        <v>33</v>
      </c>
      <c r="G102" s="5" t="s">
        <v>459</v>
      </c>
      <c r="H102" s="5"/>
      <c r="I102" s="5"/>
      <c r="J102" s="5" t="s">
        <v>464</v>
      </c>
      <c r="K102" s="9">
        <v>46204</v>
      </c>
      <c r="L102" s="1">
        <v>175</v>
      </c>
      <c r="M102" s="71">
        <v>96.250000000000014</v>
      </c>
      <c r="O102" s="71">
        <f t="shared" si="1"/>
        <v>0</v>
      </c>
    </row>
    <row r="103" spans="1:15" ht="40.049999999999997" customHeight="1" x14ac:dyDescent="0.3">
      <c r="A103" s="89"/>
      <c r="B103" s="4" t="s">
        <v>84</v>
      </c>
      <c r="C103" s="4" t="s">
        <v>625</v>
      </c>
      <c r="D103" s="4" t="s">
        <v>22</v>
      </c>
      <c r="E103" s="81" t="s">
        <v>83</v>
      </c>
      <c r="F103" s="4" t="s">
        <v>33</v>
      </c>
      <c r="G103" s="5" t="s">
        <v>459</v>
      </c>
      <c r="H103" s="5"/>
      <c r="I103" s="5"/>
      <c r="J103" s="5" t="s">
        <v>464</v>
      </c>
      <c r="K103" s="9">
        <v>46204</v>
      </c>
      <c r="L103" s="1">
        <v>175</v>
      </c>
      <c r="M103" s="71">
        <v>96.250000000000014</v>
      </c>
      <c r="O103" s="71">
        <f t="shared" si="1"/>
        <v>0</v>
      </c>
    </row>
    <row r="104" spans="1:15" ht="40.049999999999997" customHeight="1" x14ac:dyDescent="0.3">
      <c r="A104" s="89"/>
      <c r="B104" s="4" t="s">
        <v>84</v>
      </c>
      <c r="C104" s="4" t="s">
        <v>626</v>
      </c>
      <c r="D104" s="4" t="s">
        <v>22</v>
      </c>
      <c r="E104" s="81" t="s">
        <v>83</v>
      </c>
      <c r="F104" s="4" t="s">
        <v>33</v>
      </c>
      <c r="G104" s="5" t="s">
        <v>459</v>
      </c>
      <c r="H104" s="5"/>
      <c r="I104" s="5"/>
      <c r="J104" s="5" t="s">
        <v>464</v>
      </c>
      <c r="K104" s="9">
        <v>46204</v>
      </c>
      <c r="L104" s="1">
        <v>175</v>
      </c>
      <c r="M104" s="71">
        <v>96.250000000000014</v>
      </c>
      <c r="O104" s="71">
        <f t="shared" si="1"/>
        <v>0</v>
      </c>
    </row>
    <row r="105" spans="1:15" ht="40.049999999999997" customHeight="1" x14ac:dyDescent="0.3">
      <c r="A105" s="89" t="s">
        <v>5</v>
      </c>
      <c r="B105" s="4" t="s">
        <v>85</v>
      </c>
      <c r="C105" s="4" t="s">
        <v>627</v>
      </c>
      <c r="D105" s="4" t="s">
        <v>22</v>
      </c>
      <c r="E105" s="81" t="s">
        <v>83</v>
      </c>
      <c r="F105" s="4" t="s">
        <v>78</v>
      </c>
      <c r="G105" s="5" t="s">
        <v>459</v>
      </c>
      <c r="H105" s="5"/>
      <c r="I105" s="5"/>
      <c r="J105" s="5" t="s">
        <v>464</v>
      </c>
      <c r="K105" s="9">
        <v>46204</v>
      </c>
      <c r="L105" s="1">
        <v>175</v>
      </c>
      <c r="M105" s="71">
        <v>96.250000000000014</v>
      </c>
      <c r="O105" s="71">
        <f t="shared" si="1"/>
        <v>0</v>
      </c>
    </row>
    <row r="106" spans="1:15" ht="40.049999999999997" customHeight="1" x14ac:dyDescent="0.3">
      <c r="A106" s="89"/>
      <c r="B106" s="4" t="s">
        <v>85</v>
      </c>
      <c r="C106" s="4" t="s">
        <v>628</v>
      </c>
      <c r="D106" s="4" t="s">
        <v>22</v>
      </c>
      <c r="E106" s="81" t="s">
        <v>83</v>
      </c>
      <c r="F106" s="4" t="s">
        <v>78</v>
      </c>
      <c r="G106" s="5" t="s">
        <v>459</v>
      </c>
      <c r="H106" s="5"/>
      <c r="I106" s="5"/>
      <c r="J106" s="5" t="s">
        <v>464</v>
      </c>
      <c r="K106" s="9">
        <v>46204</v>
      </c>
      <c r="L106" s="1">
        <v>175</v>
      </c>
      <c r="M106" s="71">
        <v>96.250000000000014</v>
      </c>
      <c r="O106" s="71">
        <f t="shared" si="1"/>
        <v>0</v>
      </c>
    </row>
    <row r="107" spans="1:15" ht="40.049999999999997" customHeight="1" x14ac:dyDescent="0.3">
      <c r="A107" s="89"/>
      <c r="B107" s="4" t="s">
        <v>85</v>
      </c>
      <c r="C107" s="4" t="s">
        <v>629</v>
      </c>
      <c r="D107" s="4" t="s">
        <v>22</v>
      </c>
      <c r="E107" s="81" t="s">
        <v>83</v>
      </c>
      <c r="F107" s="4" t="s">
        <v>78</v>
      </c>
      <c r="G107" s="5" t="s">
        <v>459</v>
      </c>
      <c r="H107" s="5"/>
      <c r="I107" s="5"/>
      <c r="J107" s="5" t="s">
        <v>464</v>
      </c>
      <c r="K107" s="9">
        <v>46204</v>
      </c>
      <c r="L107" s="1">
        <v>175</v>
      </c>
      <c r="M107" s="71">
        <v>96.250000000000014</v>
      </c>
      <c r="O107" s="71">
        <f t="shared" si="1"/>
        <v>0</v>
      </c>
    </row>
    <row r="108" spans="1:15" ht="40.049999999999997" customHeight="1" x14ac:dyDescent="0.3">
      <c r="A108" s="89" t="s">
        <v>5</v>
      </c>
      <c r="B108" s="10" t="s">
        <v>86</v>
      </c>
      <c r="C108" s="4" t="s">
        <v>630</v>
      </c>
      <c r="D108" s="4" t="s">
        <v>18</v>
      </c>
      <c r="E108" s="4" t="s">
        <v>87</v>
      </c>
      <c r="F108" s="4" t="s">
        <v>88</v>
      </c>
      <c r="G108" s="5" t="s">
        <v>459</v>
      </c>
      <c r="H108" s="5" t="s">
        <v>460</v>
      </c>
      <c r="I108" s="8" t="s">
        <v>456</v>
      </c>
      <c r="J108" s="5" t="s">
        <v>471</v>
      </c>
      <c r="K108" s="9">
        <v>46204</v>
      </c>
      <c r="L108" s="1">
        <v>165</v>
      </c>
      <c r="M108" s="71">
        <v>90.750000000000014</v>
      </c>
      <c r="N108">
        <v>24</v>
      </c>
      <c r="O108" s="71">
        <f t="shared" si="1"/>
        <v>2178.0000000000005</v>
      </c>
    </row>
    <row r="109" spans="1:15" ht="40.049999999999997" customHeight="1" x14ac:dyDescent="0.3">
      <c r="A109" s="89"/>
      <c r="B109" s="10" t="s">
        <v>86</v>
      </c>
      <c r="C109" s="4" t="s">
        <v>631</v>
      </c>
      <c r="D109" s="4" t="s">
        <v>18</v>
      </c>
      <c r="E109" s="4" t="s">
        <v>87</v>
      </c>
      <c r="F109" s="4" t="s">
        <v>88</v>
      </c>
      <c r="G109" s="5" t="s">
        <v>459</v>
      </c>
      <c r="H109" s="5" t="s">
        <v>460</v>
      </c>
      <c r="I109" s="8" t="s">
        <v>456</v>
      </c>
      <c r="J109" s="5" t="s">
        <v>471</v>
      </c>
      <c r="K109" s="9">
        <v>46204</v>
      </c>
      <c r="L109" s="1">
        <v>165</v>
      </c>
      <c r="M109" s="71">
        <v>90.750000000000014</v>
      </c>
      <c r="O109" s="71">
        <f t="shared" si="1"/>
        <v>0</v>
      </c>
    </row>
    <row r="110" spans="1:15" ht="40.049999999999997" customHeight="1" x14ac:dyDescent="0.3">
      <c r="A110" s="89"/>
      <c r="B110" s="10" t="s">
        <v>86</v>
      </c>
      <c r="C110" s="4" t="s">
        <v>632</v>
      </c>
      <c r="D110" s="4" t="s">
        <v>18</v>
      </c>
      <c r="E110" s="4" t="s">
        <v>87</v>
      </c>
      <c r="F110" s="4" t="s">
        <v>88</v>
      </c>
      <c r="G110" s="5" t="s">
        <v>459</v>
      </c>
      <c r="H110" s="5" t="s">
        <v>460</v>
      </c>
      <c r="I110" s="8" t="s">
        <v>456</v>
      </c>
      <c r="J110" s="5" t="s">
        <v>471</v>
      </c>
      <c r="K110" s="9">
        <v>46204</v>
      </c>
      <c r="L110" s="1">
        <v>165</v>
      </c>
      <c r="M110" s="71">
        <v>90.750000000000014</v>
      </c>
      <c r="O110" s="71">
        <f t="shared" si="1"/>
        <v>0</v>
      </c>
    </row>
    <row r="111" spans="1:15" ht="40.049999999999997" customHeight="1" x14ac:dyDescent="0.3">
      <c r="A111" s="89" t="s">
        <v>5</v>
      </c>
      <c r="B111" s="4" t="s">
        <v>89</v>
      </c>
      <c r="C111" s="4" t="s">
        <v>633</v>
      </c>
      <c r="D111" s="4" t="s">
        <v>18</v>
      </c>
      <c r="E111" s="4" t="s">
        <v>87</v>
      </c>
      <c r="F111" s="4" t="s">
        <v>90</v>
      </c>
      <c r="G111" s="5" t="s">
        <v>459</v>
      </c>
      <c r="H111" s="5" t="s">
        <v>463</v>
      </c>
      <c r="I111" s="5"/>
      <c r="J111" s="5" t="s">
        <v>471</v>
      </c>
      <c r="K111" s="9">
        <v>46204</v>
      </c>
      <c r="L111" s="1">
        <v>165</v>
      </c>
      <c r="M111" s="71">
        <v>90.750000000000014</v>
      </c>
      <c r="O111" s="71">
        <f t="shared" si="1"/>
        <v>0</v>
      </c>
    </row>
    <row r="112" spans="1:15" ht="40.049999999999997" customHeight="1" x14ac:dyDescent="0.3">
      <c r="A112" s="89"/>
      <c r="B112" s="4" t="s">
        <v>89</v>
      </c>
      <c r="C112" s="4" t="s">
        <v>634</v>
      </c>
      <c r="D112" s="4" t="s">
        <v>18</v>
      </c>
      <c r="E112" s="4" t="s">
        <v>87</v>
      </c>
      <c r="F112" s="4" t="s">
        <v>90</v>
      </c>
      <c r="G112" s="5" t="s">
        <v>459</v>
      </c>
      <c r="H112" s="5" t="s">
        <v>463</v>
      </c>
      <c r="I112" s="5"/>
      <c r="J112" s="5" t="s">
        <v>471</v>
      </c>
      <c r="K112" s="9">
        <v>46204</v>
      </c>
      <c r="L112" s="1">
        <v>165</v>
      </c>
      <c r="M112" s="71">
        <v>90.750000000000014</v>
      </c>
      <c r="O112" s="71">
        <f t="shared" si="1"/>
        <v>0</v>
      </c>
    </row>
    <row r="113" spans="1:15" ht="40.049999999999997" customHeight="1" x14ac:dyDescent="0.3">
      <c r="A113" s="89"/>
      <c r="B113" s="4" t="s">
        <v>89</v>
      </c>
      <c r="C113" s="4" t="s">
        <v>635</v>
      </c>
      <c r="D113" s="4" t="s">
        <v>18</v>
      </c>
      <c r="E113" s="4" t="s">
        <v>87</v>
      </c>
      <c r="F113" s="4" t="s">
        <v>90</v>
      </c>
      <c r="G113" s="5" t="s">
        <v>459</v>
      </c>
      <c r="H113" s="5" t="s">
        <v>463</v>
      </c>
      <c r="I113" s="5"/>
      <c r="J113" s="5" t="s">
        <v>471</v>
      </c>
      <c r="K113" s="9">
        <v>46204</v>
      </c>
      <c r="L113" s="1">
        <v>165</v>
      </c>
      <c r="M113" s="71">
        <v>90.750000000000014</v>
      </c>
      <c r="O113" s="71">
        <f t="shared" si="1"/>
        <v>0</v>
      </c>
    </row>
    <row r="114" spans="1:15" ht="40.049999999999997" customHeight="1" x14ac:dyDescent="0.3">
      <c r="A114" s="89" t="s">
        <v>5</v>
      </c>
      <c r="B114" s="4" t="s">
        <v>91</v>
      </c>
      <c r="C114" s="4" t="s">
        <v>636</v>
      </c>
      <c r="D114" s="4" t="s">
        <v>18</v>
      </c>
      <c r="E114" s="4" t="s">
        <v>87</v>
      </c>
      <c r="F114" s="4" t="s">
        <v>92</v>
      </c>
      <c r="G114" s="5" t="s">
        <v>459</v>
      </c>
      <c r="H114" s="5" t="s">
        <v>470</v>
      </c>
      <c r="I114" s="5"/>
      <c r="J114" s="5" t="s">
        <v>471</v>
      </c>
      <c r="K114" s="9">
        <v>46235</v>
      </c>
      <c r="L114" s="1">
        <v>165</v>
      </c>
      <c r="M114" s="71">
        <v>90.750000000000014</v>
      </c>
      <c r="N114">
        <v>12</v>
      </c>
      <c r="O114" s="71">
        <f t="shared" si="1"/>
        <v>1089.0000000000002</v>
      </c>
    </row>
    <row r="115" spans="1:15" ht="40.049999999999997" customHeight="1" x14ac:dyDescent="0.3">
      <c r="A115" s="89"/>
      <c r="B115" s="4" t="s">
        <v>91</v>
      </c>
      <c r="C115" s="4" t="s">
        <v>637</v>
      </c>
      <c r="D115" s="4" t="s">
        <v>18</v>
      </c>
      <c r="E115" s="4" t="s">
        <v>87</v>
      </c>
      <c r="F115" s="4" t="s">
        <v>92</v>
      </c>
      <c r="G115" s="5" t="s">
        <v>459</v>
      </c>
      <c r="H115" s="5" t="s">
        <v>470</v>
      </c>
      <c r="I115" s="5"/>
      <c r="J115" s="5" t="s">
        <v>471</v>
      </c>
      <c r="K115" s="9">
        <v>46235</v>
      </c>
      <c r="L115" s="1">
        <v>165</v>
      </c>
      <c r="M115" s="71">
        <v>90.750000000000014</v>
      </c>
      <c r="O115" s="71">
        <f t="shared" si="1"/>
        <v>0</v>
      </c>
    </row>
    <row r="116" spans="1:15" ht="40.049999999999997" customHeight="1" x14ac:dyDescent="0.3">
      <c r="A116" s="89"/>
      <c r="B116" s="4" t="s">
        <v>91</v>
      </c>
      <c r="C116" s="4" t="s">
        <v>638</v>
      </c>
      <c r="D116" s="4" t="s">
        <v>18</v>
      </c>
      <c r="E116" s="4" t="s">
        <v>87</v>
      </c>
      <c r="F116" s="4" t="s">
        <v>92</v>
      </c>
      <c r="G116" s="5" t="s">
        <v>459</v>
      </c>
      <c r="H116" s="5" t="s">
        <v>470</v>
      </c>
      <c r="I116" s="5"/>
      <c r="J116" s="5" t="s">
        <v>471</v>
      </c>
      <c r="K116" s="9">
        <v>46235</v>
      </c>
      <c r="L116" s="1">
        <v>165</v>
      </c>
      <c r="M116" s="71">
        <v>90.750000000000014</v>
      </c>
      <c r="O116" s="71">
        <f t="shared" si="1"/>
        <v>0</v>
      </c>
    </row>
    <row r="117" spans="1:15" ht="40.049999999999997" customHeight="1" x14ac:dyDescent="0.3">
      <c r="A117" s="89" t="s">
        <v>5</v>
      </c>
      <c r="B117" s="4" t="s">
        <v>93</v>
      </c>
      <c r="C117" s="4" t="s">
        <v>639</v>
      </c>
      <c r="D117" s="4" t="s">
        <v>18</v>
      </c>
      <c r="E117" s="4" t="s">
        <v>87</v>
      </c>
      <c r="F117" s="4" t="s">
        <v>40</v>
      </c>
      <c r="G117" s="5" t="s">
        <v>459</v>
      </c>
      <c r="H117" s="5" t="s">
        <v>462</v>
      </c>
      <c r="I117" s="5"/>
      <c r="J117" s="5" t="s">
        <v>471</v>
      </c>
      <c r="K117" s="9">
        <v>46266</v>
      </c>
      <c r="L117" s="1">
        <v>165</v>
      </c>
      <c r="M117" s="71">
        <v>90.750000000000014</v>
      </c>
      <c r="O117" s="71">
        <f t="shared" si="1"/>
        <v>0</v>
      </c>
    </row>
    <row r="118" spans="1:15" ht="40.049999999999997" customHeight="1" x14ac:dyDescent="0.3">
      <c r="A118" s="89"/>
      <c r="B118" s="4" t="s">
        <v>93</v>
      </c>
      <c r="C118" s="4" t="s">
        <v>640</v>
      </c>
      <c r="D118" s="4" t="s">
        <v>18</v>
      </c>
      <c r="E118" s="4" t="s">
        <v>87</v>
      </c>
      <c r="F118" s="4" t="s">
        <v>40</v>
      </c>
      <c r="G118" s="5" t="s">
        <v>459</v>
      </c>
      <c r="H118" s="5" t="s">
        <v>462</v>
      </c>
      <c r="I118" s="5"/>
      <c r="J118" s="5" t="s">
        <v>471</v>
      </c>
      <c r="K118" s="9">
        <v>46266</v>
      </c>
      <c r="L118" s="1">
        <v>165</v>
      </c>
      <c r="M118" s="71">
        <v>90.750000000000014</v>
      </c>
      <c r="N118">
        <v>24</v>
      </c>
      <c r="O118" s="71">
        <f t="shared" si="1"/>
        <v>2178.0000000000005</v>
      </c>
    </row>
    <row r="119" spans="1:15" ht="40.049999999999997" customHeight="1" x14ac:dyDescent="0.3">
      <c r="A119" s="89"/>
      <c r="B119" s="4" t="s">
        <v>93</v>
      </c>
      <c r="C119" s="4" t="s">
        <v>641</v>
      </c>
      <c r="D119" s="4" t="s">
        <v>18</v>
      </c>
      <c r="E119" s="4" t="s">
        <v>87</v>
      </c>
      <c r="F119" s="4" t="s">
        <v>40</v>
      </c>
      <c r="G119" s="5" t="s">
        <v>459</v>
      </c>
      <c r="H119" s="5" t="s">
        <v>462</v>
      </c>
      <c r="I119" s="5"/>
      <c r="J119" s="5" t="s">
        <v>471</v>
      </c>
      <c r="K119" s="9">
        <v>46266</v>
      </c>
      <c r="L119" s="1">
        <v>165</v>
      </c>
      <c r="M119" s="71">
        <v>90.750000000000014</v>
      </c>
      <c r="O119" s="71">
        <f t="shared" si="1"/>
        <v>0</v>
      </c>
    </row>
    <row r="120" spans="1:15" ht="40.049999999999997" customHeight="1" x14ac:dyDescent="0.3">
      <c r="A120" s="89" t="s">
        <v>5</v>
      </c>
      <c r="B120" s="4" t="s">
        <v>94</v>
      </c>
      <c r="C120" s="4" t="s">
        <v>642</v>
      </c>
      <c r="D120" s="4" t="s">
        <v>18</v>
      </c>
      <c r="E120" s="4" t="s">
        <v>95</v>
      </c>
      <c r="F120" s="4" t="s">
        <v>96</v>
      </c>
      <c r="G120" s="5" t="s">
        <v>459</v>
      </c>
      <c r="H120" s="5" t="s">
        <v>468</v>
      </c>
      <c r="I120" s="5"/>
      <c r="J120" s="5" t="s">
        <v>471</v>
      </c>
      <c r="K120" s="9">
        <v>46204</v>
      </c>
      <c r="L120" s="1">
        <v>165</v>
      </c>
      <c r="M120" s="71">
        <v>90.750000000000014</v>
      </c>
      <c r="N120">
        <v>24</v>
      </c>
      <c r="O120" s="71">
        <f t="shared" si="1"/>
        <v>2178.0000000000005</v>
      </c>
    </row>
    <row r="121" spans="1:15" ht="40.049999999999997" customHeight="1" x14ac:dyDescent="0.3">
      <c r="A121" s="89"/>
      <c r="B121" s="4" t="s">
        <v>94</v>
      </c>
      <c r="C121" s="4" t="s">
        <v>643</v>
      </c>
      <c r="D121" s="4" t="s">
        <v>18</v>
      </c>
      <c r="E121" s="4" t="s">
        <v>95</v>
      </c>
      <c r="F121" s="4" t="s">
        <v>96</v>
      </c>
      <c r="G121" s="5" t="s">
        <v>459</v>
      </c>
      <c r="H121" s="5" t="s">
        <v>468</v>
      </c>
      <c r="I121" s="5"/>
      <c r="J121" s="5" t="s">
        <v>471</v>
      </c>
      <c r="K121" s="9">
        <v>46204</v>
      </c>
      <c r="L121" s="1">
        <v>165</v>
      </c>
      <c r="M121" s="71">
        <v>90.750000000000014</v>
      </c>
      <c r="O121" s="71">
        <f t="shared" si="1"/>
        <v>0</v>
      </c>
    </row>
    <row r="122" spans="1:15" ht="40.049999999999997" customHeight="1" x14ac:dyDescent="0.3">
      <c r="A122" s="89"/>
      <c r="B122" s="4" t="s">
        <v>94</v>
      </c>
      <c r="C122" s="4" t="s">
        <v>644</v>
      </c>
      <c r="D122" s="4" t="s">
        <v>18</v>
      </c>
      <c r="E122" s="4" t="s">
        <v>95</v>
      </c>
      <c r="F122" s="4" t="s">
        <v>96</v>
      </c>
      <c r="G122" s="5" t="s">
        <v>459</v>
      </c>
      <c r="H122" s="5" t="s">
        <v>468</v>
      </c>
      <c r="I122" s="5"/>
      <c r="J122" s="5" t="s">
        <v>471</v>
      </c>
      <c r="K122" s="9">
        <v>46204</v>
      </c>
      <c r="L122" s="1">
        <v>165</v>
      </c>
      <c r="M122" s="71">
        <v>90.750000000000014</v>
      </c>
      <c r="O122" s="71">
        <f t="shared" si="1"/>
        <v>0</v>
      </c>
    </row>
    <row r="123" spans="1:15" ht="40.049999999999997" customHeight="1" x14ac:dyDescent="0.3">
      <c r="A123" s="89" t="s">
        <v>5</v>
      </c>
      <c r="B123" s="10" t="s">
        <v>97</v>
      </c>
      <c r="C123" s="4" t="s">
        <v>645</v>
      </c>
      <c r="D123" s="4" t="s">
        <v>22</v>
      </c>
      <c r="E123" s="4" t="s">
        <v>98</v>
      </c>
      <c r="F123" s="4" t="s">
        <v>99</v>
      </c>
      <c r="G123" s="5" t="s">
        <v>459</v>
      </c>
      <c r="H123" s="5" t="s">
        <v>460</v>
      </c>
      <c r="I123" s="8" t="s">
        <v>456</v>
      </c>
      <c r="J123" s="5" t="s">
        <v>471</v>
      </c>
      <c r="K123" s="9">
        <v>46204</v>
      </c>
      <c r="L123" s="1">
        <v>165</v>
      </c>
      <c r="M123" s="71">
        <v>90.750000000000014</v>
      </c>
      <c r="O123" s="71">
        <f t="shared" si="1"/>
        <v>0</v>
      </c>
    </row>
    <row r="124" spans="1:15" ht="40.049999999999997" customHeight="1" x14ac:dyDescent="0.3">
      <c r="A124" s="89"/>
      <c r="B124" s="10" t="s">
        <v>97</v>
      </c>
      <c r="C124" s="4" t="s">
        <v>646</v>
      </c>
      <c r="D124" s="4" t="s">
        <v>22</v>
      </c>
      <c r="E124" s="4" t="s">
        <v>98</v>
      </c>
      <c r="F124" s="4" t="s">
        <v>99</v>
      </c>
      <c r="G124" s="5" t="s">
        <v>459</v>
      </c>
      <c r="H124" s="5" t="s">
        <v>460</v>
      </c>
      <c r="I124" s="8" t="s">
        <v>456</v>
      </c>
      <c r="J124" s="5" t="s">
        <v>471</v>
      </c>
      <c r="K124" s="9">
        <v>46204</v>
      </c>
      <c r="L124" s="1">
        <v>165</v>
      </c>
      <c r="M124" s="71">
        <v>90.750000000000014</v>
      </c>
      <c r="N124">
        <v>24</v>
      </c>
      <c r="O124" s="71">
        <f t="shared" si="1"/>
        <v>2178.0000000000005</v>
      </c>
    </row>
    <row r="125" spans="1:15" ht="40.049999999999997" customHeight="1" x14ac:dyDescent="0.3">
      <c r="A125" s="89"/>
      <c r="B125" s="10" t="s">
        <v>97</v>
      </c>
      <c r="C125" s="4" t="s">
        <v>647</v>
      </c>
      <c r="D125" s="4" t="s">
        <v>22</v>
      </c>
      <c r="E125" s="4" t="s">
        <v>98</v>
      </c>
      <c r="F125" s="4" t="s">
        <v>99</v>
      </c>
      <c r="G125" s="5" t="s">
        <v>459</v>
      </c>
      <c r="H125" s="5" t="s">
        <v>460</v>
      </c>
      <c r="I125" s="8" t="s">
        <v>456</v>
      </c>
      <c r="J125" s="5" t="s">
        <v>471</v>
      </c>
      <c r="K125" s="9">
        <v>46204</v>
      </c>
      <c r="L125" s="1">
        <v>165</v>
      </c>
      <c r="M125" s="71">
        <v>90.750000000000014</v>
      </c>
      <c r="O125" s="71">
        <f t="shared" si="1"/>
        <v>0</v>
      </c>
    </row>
    <row r="126" spans="1:15" ht="40.049999999999997" customHeight="1" x14ac:dyDescent="0.3">
      <c r="A126" s="89" t="s">
        <v>5</v>
      </c>
      <c r="B126" s="4" t="s">
        <v>100</v>
      </c>
      <c r="C126" s="4" t="s">
        <v>648</v>
      </c>
      <c r="D126" s="4" t="s">
        <v>22</v>
      </c>
      <c r="E126" s="4" t="s">
        <v>98</v>
      </c>
      <c r="F126" s="4" t="s">
        <v>101</v>
      </c>
      <c r="G126" s="5" t="s">
        <v>459</v>
      </c>
      <c r="H126" s="5" t="s">
        <v>463</v>
      </c>
      <c r="I126" s="5"/>
      <c r="J126" s="5" t="s">
        <v>471</v>
      </c>
      <c r="K126" s="9">
        <v>46204</v>
      </c>
      <c r="L126" s="1">
        <v>165</v>
      </c>
      <c r="M126" s="71">
        <v>90.750000000000014</v>
      </c>
      <c r="O126" s="71">
        <f t="shared" si="1"/>
        <v>0</v>
      </c>
    </row>
    <row r="127" spans="1:15" ht="40.049999999999997" customHeight="1" x14ac:dyDescent="0.3">
      <c r="A127" s="89"/>
      <c r="B127" s="4" t="s">
        <v>100</v>
      </c>
      <c r="C127" s="4" t="s">
        <v>649</v>
      </c>
      <c r="D127" s="4" t="s">
        <v>22</v>
      </c>
      <c r="E127" s="4" t="s">
        <v>98</v>
      </c>
      <c r="F127" s="4" t="s">
        <v>101</v>
      </c>
      <c r="G127" s="5" t="s">
        <v>459</v>
      </c>
      <c r="H127" s="5" t="s">
        <v>463</v>
      </c>
      <c r="I127" s="5"/>
      <c r="J127" s="5" t="s">
        <v>471</v>
      </c>
      <c r="K127" s="9">
        <v>46204</v>
      </c>
      <c r="L127" s="1">
        <v>165</v>
      </c>
      <c r="M127" s="71">
        <v>90.750000000000014</v>
      </c>
      <c r="O127" s="71">
        <f t="shared" si="1"/>
        <v>0</v>
      </c>
    </row>
    <row r="128" spans="1:15" ht="40.049999999999997" customHeight="1" x14ac:dyDescent="0.3">
      <c r="A128" s="89"/>
      <c r="B128" s="4" t="s">
        <v>100</v>
      </c>
      <c r="C128" s="4" t="s">
        <v>650</v>
      </c>
      <c r="D128" s="4" t="s">
        <v>22</v>
      </c>
      <c r="E128" s="4" t="s">
        <v>98</v>
      </c>
      <c r="F128" s="4" t="s">
        <v>101</v>
      </c>
      <c r="G128" s="5" t="s">
        <v>459</v>
      </c>
      <c r="H128" s="5" t="s">
        <v>463</v>
      </c>
      <c r="I128" s="5"/>
      <c r="J128" s="5" t="s">
        <v>471</v>
      </c>
      <c r="K128" s="9">
        <v>46204</v>
      </c>
      <c r="L128" s="1">
        <v>165</v>
      </c>
      <c r="M128" s="71">
        <v>90.750000000000014</v>
      </c>
      <c r="O128" s="71">
        <f t="shared" si="1"/>
        <v>0</v>
      </c>
    </row>
    <row r="129" spans="1:15" ht="40.049999999999997" customHeight="1" x14ac:dyDescent="0.3">
      <c r="A129" s="89" t="s">
        <v>5</v>
      </c>
      <c r="B129" s="4" t="s">
        <v>102</v>
      </c>
      <c r="C129" s="4" t="s">
        <v>651</v>
      </c>
      <c r="D129" s="4" t="s">
        <v>22</v>
      </c>
      <c r="E129" s="4" t="s">
        <v>98</v>
      </c>
      <c r="F129" s="4" t="s">
        <v>103</v>
      </c>
      <c r="G129" s="5" t="s">
        <v>459</v>
      </c>
      <c r="H129" s="5" t="s">
        <v>470</v>
      </c>
      <c r="I129" s="5"/>
      <c r="J129" s="5" t="s">
        <v>471</v>
      </c>
      <c r="K129" s="9">
        <v>46235</v>
      </c>
      <c r="L129" s="1">
        <v>165</v>
      </c>
      <c r="M129" s="71">
        <v>90.750000000000014</v>
      </c>
      <c r="N129">
        <v>12</v>
      </c>
      <c r="O129" s="71">
        <f t="shared" si="1"/>
        <v>1089.0000000000002</v>
      </c>
    </row>
    <row r="130" spans="1:15" ht="40.049999999999997" customHeight="1" x14ac:dyDescent="0.3">
      <c r="A130" s="89"/>
      <c r="B130" s="4" t="s">
        <v>102</v>
      </c>
      <c r="C130" s="4" t="s">
        <v>652</v>
      </c>
      <c r="D130" s="4" t="s">
        <v>22</v>
      </c>
      <c r="E130" s="4" t="s">
        <v>98</v>
      </c>
      <c r="F130" s="4" t="s">
        <v>103</v>
      </c>
      <c r="G130" s="5" t="s">
        <v>459</v>
      </c>
      <c r="H130" s="5" t="s">
        <v>470</v>
      </c>
      <c r="I130" s="5"/>
      <c r="J130" s="5" t="s">
        <v>471</v>
      </c>
      <c r="K130" s="9">
        <v>46235</v>
      </c>
      <c r="L130" s="1">
        <v>165</v>
      </c>
      <c r="M130" s="71">
        <v>90.750000000000014</v>
      </c>
      <c r="O130" s="71">
        <f t="shared" si="1"/>
        <v>0</v>
      </c>
    </row>
    <row r="131" spans="1:15" ht="40.049999999999997" customHeight="1" x14ac:dyDescent="0.3">
      <c r="A131" s="89"/>
      <c r="B131" s="4" t="s">
        <v>102</v>
      </c>
      <c r="C131" s="4" t="s">
        <v>653</v>
      </c>
      <c r="D131" s="4" t="s">
        <v>22</v>
      </c>
      <c r="E131" s="4" t="s">
        <v>98</v>
      </c>
      <c r="F131" s="4" t="s">
        <v>103</v>
      </c>
      <c r="G131" s="5" t="s">
        <v>459</v>
      </c>
      <c r="H131" s="5" t="s">
        <v>470</v>
      </c>
      <c r="I131" s="5"/>
      <c r="J131" s="5" t="s">
        <v>471</v>
      </c>
      <c r="K131" s="9">
        <v>46235</v>
      </c>
      <c r="L131" s="1">
        <v>165</v>
      </c>
      <c r="M131" s="71">
        <v>90.750000000000014</v>
      </c>
      <c r="O131" s="71">
        <f t="shared" si="1"/>
        <v>0</v>
      </c>
    </row>
    <row r="132" spans="1:15" ht="40.049999999999997" customHeight="1" x14ac:dyDescent="0.3">
      <c r="A132" s="89" t="s">
        <v>5</v>
      </c>
      <c r="B132" s="4" t="s">
        <v>104</v>
      </c>
      <c r="C132" s="4" t="s">
        <v>654</v>
      </c>
      <c r="D132" s="4" t="s">
        <v>22</v>
      </c>
      <c r="E132" s="4" t="s">
        <v>98</v>
      </c>
      <c r="F132" s="4" t="s">
        <v>105</v>
      </c>
      <c r="G132" s="5" t="s">
        <v>459</v>
      </c>
      <c r="H132" s="5" t="s">
        <v>462</v>
      </c>
      <c r="I132" s="5"/>
      <c r="J132" s="5" t="s">
        <v>471</v>
      </c>
      <c r="K132" s="9">
        <v>46266</v>
      </c>
      <c r="L132" s="1">
        <v>165</v>
      </c>
      <c r="M132" s="71">
        <v>90.750000000000014</v>
      </c>
      <c r="O132" s="71">
        <f t="shared" si="1"/>
        <v>0</v>
      </c>
    </row>
    <row r="133" spans="1:15" ht="40.049999999999997" customHeight="1" x14ac:dyDescent="0.3">
      <c r="A133" s="89"/>
      <c r="B133" s="4" t="s">
        <v>104</v>
      </c>
      <c r="C133" s="4" t="s">
        <v>655</v>
      </c>
      <c r="D133" s="4" t="s">
        <v>22</v>
      </c>
      <c r="E133" s="4" t="s">
        <v>98</v>
      </c>
      <c r="F133" s="4" t="s">
        <v>105</v>
      </c>
      <c r="G133" s="5" t="s">
        <v>459</v>
      </c>
      <c r="H133" s="5" t="s">
        <v>462</v>
      </c>
      <c r="I133" s="5"/>
      <c r="J133" s="5" t="s">
        <v>471</v>
      </c>
      <c r="K133" s="9">
        <v>46266</v>
      </c>
      <c r="L133" s="1">
        <v>165</v>
      </c>
      <c r="M133" s="71">
        <v>90.750000000000014</v>
      </c>
      <c r="N133">
        <v>24</v>
      </c>
      <c r="O133" s="71">
        <f t="shared" ref="O133:O196" si="2">M133*N133</f>
        <v>2178.0000000000005</v>
      </c>
    </row>
    <row r="134" spans="1:15" ht="40.049999999999997" customHeight="1" x14ac:dyDescent="0.3">
      <c r="A134" s="89"/>
      <c r="B134" s="4" t="s">
        <v>104</v>
      </c>
      <c r="C134" s="4" t="s">
        <v>656</v>
      </c>
      <c r="D134" s="4" t="s">
        <v>22</v>
      </c>
      <c r="E134" s="4" t="s">
        <v>98</v>
      </c>
      <c r="F134" s="4" t="s">
        <v>105</v>
      </c>
      <c r="G134" s="5" t="s">
        <v>459</v>
      </c>
      <c r="H134" s="5" t="s">
        <v>462</v>
      </c>
      <c r="I134" s="5"/>
      <c r="J134" s="5" t="s">
        <v>471</v>
      </c>
      <c r="K134" s="9">
        <v>46266</v>
      </c>
      <c r="L134" s="1">
        <v>165</v>
      </c>
      <c r="M134" s="71">
        <v>90.750000000000014</v>
      </c>
      <c r="O134" s="71">
        <f t="shared" si="2"/>
        <v>0</v>
      </c>
    </row>
    <row r="135" spans="1:15" ht="40.049999999999997" customHeight="1" x14ac:dyDescent="0.3">
      <c r="A135" s="89" t="s">
        <v>5</v>
      </c>
      <c r="B135" s="4" t="s">
        <v>106</v>
      </c>
      <c r="C135" s="4" t="s">
        <v>657</v>
      </c>
      <c r="D135" s="4" t="s">
        <v>22</v>
      </c>
      <c r="E135" s="4" t="s">
        <v>107</v>
      </c>
      <c r="F135" s="4" t="s">
        <v>108</v>
      </c>
      <c r="G135" s="5" t="s">
        <v>459</v>
      </c>
      <c r="H135" s="5" t="s">
        <v>468</v>
      </c>
      <c r="I135" s="5"/>
      <c r="J135" s="5" t="s">
        <v>471</v>
      </c>
      <c r="K135" s="9">
        <v>46204</v>
      </c>
      <c r="L135" s="1">
        <v>165</v>
      </c>
      <c r="M135" s="71">
        <v>90.750000000000014</v>
      </c>
      <c r="N135">
        <v>24</v>
      </c>
      <c r="O135" s="71">
        <f t="shared" si="2"/>
        <v>2178.0000000000005</v>
      </c>
    </row>
    <row r="136" spans="1:15" ht="40.049999999999997" customHeight="1" x14ac:dyDescent="0.3">
      <c r="A136" s="89"/>
      <c r="B136" s="4" t="s">
        <v>106</v>
      </c>
      <c r="C136" s="4" t="s">
        <v>658</v>
      </c>
      <c r="D136" s="4" t="s">
        <v>22</v>
      </c>
      <c r="E136" s="4" t="s">
        <v>107</v>
      </c>
      <c r="F136" s="4" t="s">
        <v>108</v>
      </c>
      <c r="G136" s="5" t="s">
        <v>459</v>
      </c>
      <c r="H136" s="5" t="s">
        <v>468</v>
      </c>
      <c r="I136" s="5"/>
      <c r="J136" s="5" t="s">
        <v>471</v>
      </c>
      <c r="K136" s="9">
        <v>46204</v>
      </c>
      <c r="L136" s="1">
        <v>165</v>
      </c>
      <c r="M136" s="71">
        <v>90.750000000000014</v>
      </c>
      <c r="O136" s="71">
        <f t="shared" si="2"/>
        <v>0</v>
      </c>
    </row>
    <row r="137" spans="1:15" ht="40.049999999999997" customHeight="1" x14ac:dyDescent="0.3">
      <c r="A137" s="89"/>
      <c r="B137" s="4" t="s">
        <v>106</v>
      </c>
      <c r="C137" s="4" t="s">
        <v>659</v>
      </c>
      <c r="D137" s="4" t="s">
        <v>22</v>
      </c>
      <c r="E137" s="4" t="s">
        <v>107</v>
      </c>
      <c r="F137" s="4" t="s">
        <v>108</v>
      </c>
      <c r="G137" s="5" t="s">
        <v>459</v>
      </c>
      <c r="H137" s="5" t="s">
        <v>468</v>
      </c>
      <c r="I137" s="5"/>
      <c r="J137" s="5" t="s">
        <v>471</v>
      </c>
      <c r="K137" s="9">
        <v>46204</v>
      </c>
      <c r="L137" s="1">
        <v>165</v>
      </c>
      <c r="M137" s="71">
        <v>90.750000000000014</v>
      </c>
      <c r="O137" s="71">
        <f t="shared" si="2"/>
        <v>0</v>
      </c>
    </row>
    <row r="138" spans="1:15" ht="40.049999999999997" customHeight="1" x14ac:dyDescent="0.3">
      <c r="A138" s="89" t="s">
        <v>5</v>
      </c>
      <c r="B138" s="10" t="s">
        <v>109</v>
      </c>
      <c r="C138" s="4" t="s">
        <v>660</v>
      </c>
      <c r="D138" s="4" t="s">
        <v>18</v>
      </c>
      <c r="E138" s="4" t="s">
        <v>110</v>
      </c>
      <c r="F138" s="4" t="s">
        <v>111</v>
      </c>
      <c r="G138" s="5" t="s">
        <v>459</v>
      </c>
      <c r="H138" s="5" t="s">
        <v>460</v>
      </c>
      <c r="I138" s="8" t="s">
        <v>456</v>
      </c>
      <c r="J138" s="5" t="s">
        <v>472</v>
      </c>
      <c r="K138" s="9">
        <v>46204</v>
      </c>
      <c r="L138" s="1">
        <v>155</v>
      </c>
      <c r="M138" s="71">
        <v>85.25</v>
      </c>
      <c r="O138" s="71">
        <f t="shared" si="2"/>
        <v>0</v>
      </c>
    </row>
    <row r="139" spans="1:15" ht="40.049999999999997" customHeight="1" x14ac:dyDescent="0.3">
      <c r="A139" s="89"/>
      <c r="B139" s="10" t="s">
        <v>109</v>
      </c>
      <c r="C139" s="4" t="s">
        <v>661</v>
      </c>
      <c r="D139" s="4" t="s">
        <v>18</v>
      </c>
      <c r="E139" s="4" t="s">
        <v>110</v>
      </c>
      <c r="F139" s="4" t="s">
        <v>111</v>
      </c>
      <c r="G139" s="5" t="s">
        <v>459</v>
      </c>
      <c r="H139" s="5" t="s">
        <v>460</v>
      </c>
      <c r="I139" s="8" t="s">
        <v>456</v>
      </c>
      <c r="J139" s="5" t="s">
        <v>472</v>
      </c>
      <c r="K139" s="9">
        <v>46204</v>
      </c>
      <c r="L139" s="1">
        <v>155</v>
      </c>
      <c r="M139" s="71">
        <v>85.25</v>
      </c>
      <c r="N139">
        <v>24</v>
      </c>
      <c r="O139" s="71">
        <f t="shared" si="2"/>
        <v>2046</v>
      </c>
    </row>
    <row r="140" spans="1:15" ht="40.049999999999997" customHeight="1" x14ac:dyDescent="0.3">
      <c r="A140" s="89"/>
      <c r="B140" s="10" t="s">
        <v>109</v>
      </c>
      <c r="C140" s="4" t="s">
        <v>662</v>
      </c>
      <c r="D140" s="4" t="s">
        <v>18</v>
      </c>
      <c r="E140" s="4" t="s">
        <v>110</v>
      </c>
      <c r="F140" s="4" t="s">
        <v>111</v>
      </c>
      <c r="G140" s="5" t="s">
        <v>459</v>
      </c>
      <c r="H140" s="5" t="s">
        <v>460</v>
      </c>
      <c r="I140" s="8" t="s">
        <v>456</v>
      </c>
      <c r="J140" s="5" t="s">
        <v>472</v>
      </c>
      <c r="K140" s="9">
        <v>46204</v>
      </c>
      <c r="L140" s="1">
        <v>155</v>
      </c>
      <c r="M140" s="71">
        <v>85.25</v>
      </c>
      <c r="O140" s="71">
        <f t="shared" si="2"/>
        <v>0</v>
      </c>
    </row>
    <row r="141" spans="1:15" ht="40.049999999999997" customHeight="1" x14ac:dyDescent="0.3">
      <c r="A141" s="89" t="s">
        <v>5</v>
      </c>
      <c r="B141" s="4" t="s">
        <v>112</v>
      </c>
      <c r="C141" s="4" t="s">
        <v>663</v>
      </c>
      <c r="D141" s="4" t="s">
        <v>18</v>
      </c>
      <c r="E141" s="4" t="s">
        <v>110</v>
      </c>
      <c r="F141" s="4" t="s">
        <v>113</v>
      </c>
      <c r="G141" s="5" t="s">
        <v>459</v>
      </c>
      <c r="H141" s="5" t="s">
        <v>463</v>
      </c>
      <c r="I141" s="5"/>
      <c r="J141" s="5" t="s">
        <v>472</v>
      </c>
      <c r="K141" s="9">
        <v>46204</v>
      </c>
      <c r="L141" s="1">
        <v>155</v>
      </c>
      <c r="M141" s="71">
        <v>85.25</v>
      </c>
      <c r="N141">
        <v>24</v>
      </c>
      <c r="O141" s="71">
        <f t="shared" si="2"/>
        <v>2046</v>
      </c>
    </row>
    <row r="142" spans="1:15" ht="40.049999999999997" customHeight="1" x14ac:dyDescent="0.3">
      <c r="A142" s="89"/>
      <c r="B142" s="4" t="s">
        <v>112</v>
      </c>
      <c r="C142" s="4" t="s">
        <v>664</v>
      </c>
      <c r="D142" s="4" t="s">
        <v>18</v>
      </c>
      <c r="E142" s="4" t="s">
        <v>110</v>
      </c>
      <c r="F142" s="4" t="s">
        <v>113</v>
      </c>
      <c r="G142" s="5" t="s">
        <v>459</v>
      </c>
      <c r="H142" s="5" t="s">
        <v>463</v>
      </c>
      <c r="I142" s="5"/>
      <c r="J142" s="5" t="s">
        <v>472</v>
      </c>
      <c r="K142" s="9">
        <v>46204</v>
      </c>
      <c r="L142" s="1">
        <v>155</v>
      </c>
      <c r="M142" s="71">
        <v>85.25</v>
      </c>
      <c r="O142" s="71">
        <f t="shared" si="2"/>
        <v>0</v>
      </c>
    </row>
    <row r="143" spans="1:15" ht="40.049999999999997" customHeight="1" x14ac:dyDescent="0.3">
      <c r="A143" s="89"/>
      <c r="B143" s="4" t="s">
        <v>112</v>
      </c>
      <c r="C143" s="4" t="s">
        <v>665</v>
      </c>
      <c r="D143" s="4" t="s">
        <v>18</v>
      </c>
      <c r="E143" s="4" t="s">
        <v>110</v>
      </c>
      <c r="F143" s="4" t="s">
        <v>113</v>
      </c>
      <c r="G143" s="5" t="s">
        <v>459</v>
      </c>
      <c r="H143" s="5" t="s">
        <v>463</v>
      </c>
      <c r="I143" s="5"/>
      <c r="J143" s="5" t="s">
        <v>472</v>
      </c>
      <c r="K143" s="9">
        <v>46204</v>
      </c>
      <c r="L143" s="1">
        <v>155</v>
      </c>
      <c r="M143" s="71">
        <v>85.25</v>
      </c>
      <c r="O143" s="71">
        <f t="shared" si="2"/>
        <v>0</v>
      </c>
    </row>
    <row r="144" spans="1:15" ht="40.049999999999997" customHeight="1" x14ac:dyDescent="0.3">
      <c r="A144" s="89" t="s">
        <v>5</v>
      </c>
      <c r="B144" s="4" t="s">
        <v>114</v>
      </c>
      <c r="C144" s="4" t="s">
        <v>666</v>
      </c>
      <c r="D144" s="4" t="s">
        <v>18</v>
      </c>
      <c r="E144" s="4" t="s">
        <v>110</v>
      </c>
      <c r="F144" s="4" t="s">
        <v>115</v>
      </c>
      <c r="G144" s="5" t="s">
        <v>459</v>
      </c>
      <c r="H144" s="5" t="s">
        <v>467</v>
      </c>
      <c r="I144" s="5"/>
      <c r="J144" s="5" t="s">
        <v>472</v>
      </c>
      <c r="K144" s="9">
        <v>46204</v>
      </c>
      <c r="L144" s="1">
        <v>155</v>
      </c>
      <c r="M144" s="71">
        <v>85.25</v>
      </c>
      <c r="N144">
        <v>24</v>
      </c>
      <c r="O144" s="71">
        <f t="shared" si="2"/>
        <v>2046</v>
      </c>
    </row>
    <row r="145" spans="1:15" ht="40.049999999999997" customHeight="1" x14ac:dyDescent="0.3">
      <c r="A145" s="89"/>
      <c r="B145" s="4" t="s">
        <v>114</v>
      </c>
      <c r="C145" s="4" t="s">
        <v>667</v>
      </c>
      <c r="D145" s="4" t="s">
        <v>18</v>
      </c>
      <c r="E145" s="4" t="s">
        <v>110</v>
      </c>
      <c r="F145" s="4" t="s">
        <v>115</v>
      </c>
      <c r="G145" s="5" t="s">
        <v>459</v>
      </c>
      <c r="H145" s="5" t="s">
        <v>467</v>
      </c>
      <c r="I145" s="5"/>
      <c r="J145" s="5" t="s">
        <v>472</v>
      </c>
      <c r="K145" s="9">
        <v>46204</v>
      </c>
      <c r="L145" s="1">
        <v>155</v>
      </c>
      <c r="M145" s="71">
        <v>85.25</v>
      </c>
      <c r="O145" s="71">
        <f t="shared" si="2"/>
        <v>0</v>
      </c>
    </row>
    <row r="146" spans="1:15" ht="40.049999999999997" customHeight="1" x14ac:dyDescent="0.3">
      <c r="A146" s="89"/>
      <c r="B146" s="4" t="s">
        <v>114</v>
      </c>
      <c r="C146" s="4" t="s">
        <v>668</v>
      </c>
      <c r="D146" s="4" t="s">
        <v>18</v>
      </c>
      <c r="E146" s="4" t="s">
        <v>110</v>
      </c>
      <c r="F146" s="4" t="s">
        <v>115</v>
      </c>
      <c r="G146" s="5" t="s">
        <v>459</v>
      </c>
      <c r="H146" s="5" t="s">
        <v>467</v>
      </c>
      <c r="I146" s="5"/>
      <c r="J146" s="5" t="s">
        <v>472</v>
      </c>
      <c r="K146" s="9">
        <v>46204</v>
      </c>
      <c r="L146" s="1">
        <v>155</v>
      </c>
      <c r="M146" s="71">
        <v>85.25</v>
      </c>
      <c r="O146" s="71">
        <f t="shared" si="2"/>
        <v>0</v>
      </c>
    </row>
    <row r="147" spans="1:15" ht="40.049999999999997" customHeight="1" x14ac:dyDescent="0.3">
      <c r="A147" s="89" t="s">
        <v>5</v>
      </c>
      <c r="B147" s="4" t="s">
        <v>116</v>
      </c>
      <c r="C147" s="4" t="s">
        <v>669</v>
      </c>
      <c r="D147" s="4" t="s">
        <v>18</v>
      </c>
      <c r="E147" s="4" t="s">
        <v>110</v>
      </c>
      <c r="F147" s="4" t="s">
        <v>57</v>
      </c>
      <c r="G147" s="5" t="s">
        <v>459</v>
      </c>
      <c r="H147" s="5" t="s">
        <v>466</v>
      </c>
      <c r="I147" s="5"/>
      <c r="J147" s="5" t="s">
        <v>472</v>
      </c>
      <c r="K147" s="9">
        <v>46204</v>
      </c>
      <c r="L147" s="1">
        <v>155</v>
      </c>
      <c r="M147" s="71">
        <v>85.25</v>
      </c>
      <c r="O147" s="71">
        <f t="shared" si="2"/>
        <v>0</v>
      </c>
    </row>
    <row r="148" spans="1:15" ht="40.049999999999997" customHeight="1" x14ac:dyDescent="0.3">
      <c r="A148" s="89"/>
      <c r="B148" s="4" t="s">
        <v>116</v>
      </c>
      <c r="C148" s="4" t="s">
        <v>670</v>
      </c>
      <c r="D148" s="4" t="s">
        <v>18</v>
      </c>
      <c r="E148" s="4" t="s">
        <v>110</v>
      </c>
      <c r="F148" s="4" t="s">
        <v>57</v>
      </c>
      <c r="G148" s="5" t="s">
        <v>459</v>
      </c>
      <c r="H148" s="5" t="s">
        <v>466</v>
      </c>
      <c r="I148" s="5"/>
      <c r="J148" s="5" t="s">
        <v>472</v>
      </c>
      <c r="K148" s="9">
        <v>46204</v>
      </c>
      <c r="L148" s="1">
        <v>155</v>
      </c>
      <c r="M148" s="71">
        <v>85.25</v>
      </c>
      <c r="N148">
        <v>24</v>
      </c>
      <c r="O148" s="71">
        <f t="shared" si="2"/>
        <v>2046</v>
      </c>
    </row>
    <row r="149" spans="1:15" ht="40.049999999999997" customHeight="1" x14ac:dyDescent="0.3">
      <c r="A149" s="89"/>
      <c r="B149" s="4" t="s">
        <v>116</v>
      </c>
      <c r="C149" s="4" t="s">
        <v>671</v>
      </c>
      <c r="D149" s="4" t="s">
        <v>18</v>
      </c>
      <c r="E149" s="4" t="s">
        <v>110</v>
      </c>
      <c r="F149" s="4" t="s">
        <v>57</v>
      </c>
      <c r="G149" s="5" t="s">
        <v>459</v>
      </c>
      <c r="H149" s="5" t="s">
        <v>466</v>
      </c>
      <c r="I149" s="5"/>
      <c r="J149" s="5" t="s">
        <v>472</v>
      </c>
      <c r="K149" s="9">
        <v>46204</v>
      </c>
      <c r="L149" s="1">
        <v>155</v>
      </c>
      <c r="M149" s="71">
        <v>85.25</v>
      </c>
      <c r="O149" s="71">
        <f t="shared" si="2"/>
        <v>0</v>
      </c>
    </row>
    <row r="150" spans="1:15" ht="40.049999999999997" customHeight="1" x14ac:dyDescent="0.3">
      <c r="A150" s="89" t="s">
        <v>5</v>
      </c>
      <c r="B150" s="4" t="s">
        <v>117</v>
      </c>
      <c r="C150" s="4" t="s">
        <v>672</v>
      </c>
      <c r="D150" s="4" t="s">
        <v>18</v>
      </c>
      <c r="E150" s="4" t="s">
        <v>110</v>
      </c>
      <c r="F150" s="4" t="s">
        <v>33</v>
      </c>
      <c r="G150" s="5" t="s">
        <v>459</v>
      </c>
      <c r="H150" s="5" t="s">
        <v>466</v>
      </c>
      <c r="I150" s="5"/>
      <c r="J150" s="5" t="s">
        <v>472</v>
      </c>
      <c r="K150" s="9">
        <v>46204</v>
      </c>
      <c r="L150" s="1">
        <v>155</v>
      </c>
      <c r="M150" s="71">
        <v>85.25</v>
      </c>
      <c r="N150">
        <v>24</v>
      </c>
      <c r="O150" s="71">
        <f t="shared" si="2"/>
        <v>2046</v>
      </c>
    </row>
    <row r="151" spans="1:15" ht="40.049999999999997" customHeight="1" x14ac:dyDescent="0.3">
      <c r="A151" s="89"/>
      <c r="B151" s="4" t="s">
        <v>117</v>
      </c>
      <c r="C151" s="4" t="s">
        <v>673</v>
      </c>
      <c r="D151" s="4" t="s">
        <v>18</v>
      </c>
      <c r="E151" s="4" t="s">
        <v>110</v>
      </c>
      <c r="F151" s="4" t="s">
        <v>33</v>
      </c>
      <c r="G151" s="5" t="s">
        <v>459</v>
      </c>
      <c r="H151" s="5" t="s">
        <v>466</v>
      </c>
      <c r="I151" s="5"/>
      <c r="J151" s="5" t="s">
        <v>472</v>
      </c>
      <c r="K151" s="9">
        <v>46204</v>
      </c>
      <c r="L151" s="1">
        <v>155</v>
      </c>
      <c r="M151" s="71">
        <v>85.25</v>
      </c>
      <c r="O151" s="71">
        <f t="shared" si="2"/>
        <v>0</v>
      </c>
    </row>
    <row r="152" spans="1:15" ht="40.049999999999997" customHeight="1" x14ac:dyDescent="0.3">
      <c r="A152" s="89"/>
      <c r="B152" s="4" t="s">
        <v>117</v>
      </c>
      <c r="C152" s="4" t="s">
        <v>674</v>
      </c>
      <c r="D152" s="4" t="s">
        <v>18</v>
      </c>
      <c r="E152" s="4" t="s">
        <v>110</v>
      </c>
      <c r="F152" s="4" t="s">
        <v>33</v>
      </c>
      <c r="G152" s="5" t="s">
        <v>459</v>
      </c>
      <c r="H152" s="5" t="s">
        <v>466</v>
      </c>
      <c r="I152" s="5"/>
      <c r="J152" s="5" t="s">
        <v>472</v>
      </c>
      <c r="K152" s="9">
        <v>46204</v>
      </c>
      <c r="L152" s="1">
        <v>155</v>
      </c>
      <c r="M152" s="71">
        <v>85.25</v>
      </c>
      <c r="O152" s="71">
        <f t="shared" si="2"/>
        <v>0</v>
      </c>
    </row>
    <row r="153" spans="1:15" ht="40.049999999999997" customHeight="1" x14ac:dyDescent="0.3">
      <c r="A153" s="89" t="s">
        <v>5</v>
      </c>
      <c r="B153" s="4" t="s">
        <v>118</v>
      </c>
      <c r="C153" s="4" t="s">
        <v>675</v>
      </c>
      <c r="D153" s="4" t="s">
        <v>18</v>
      </c>
      <c r="E153" s="4" t="s">
        <v>110</v>
      </c>
      <c r="F153" s="4" t="s">
        <v>41</v>
      </c>
      <c r="G153" s="5" t="s">
        <v>459</v>
      </c>
      <c r="H153" s="5" t="s">
        <v>466</v>
      </c>
      <c r="I153" s="5"/>
      <c r="J153" s="5" t="s">
        <v>472</v>
      </c>
      <c r="K153" s="9">
        <v>46204</v>
      </c>
      <c r="L153" s="1">
        <v>155</v>
      </c>
      <c r="M153" s="71">
        <v>85.25</v>
      </c>
      <c r="O153" s="71">
        <f t="shared" si="2"/>
        <v>0</v>
      </c>
    </row>
    <row r="154" spans="1:15" ht="40.049999999999997" customHeight="1" x14ac:dyDescent="0.3">
      <c r="A154" s="89"/>
      <c r="B154" s="4" t="s">
        <v>118</v>
      </c>
      <c r="C154" s="4" t="s">
        <v>676</v>
      </c>
      <c r="D154" s="4" t="s">
        <v>18</v>
      </c>
      <c r="E154" s="4" t="s">
        <v>110</v>
      </c>
      <c r="F154" s="4" t="s">
        <v>41</v>
      </c>
      <c r="G154" s="5" t="s">
        <v>459</v>
      </c>
      <c r="H154" s="5" t="s">
        <v>466</v>
      </c>
      <c r="I154" s="5"/>
      <c r="J154" s="5" t="s">
        <v>472</v>
      </c>
      <c r="K154" s="9">
        <v>46204</v>
      </c>
      <c r="L154" s="1">
        <v>155</v>
      </c>
      <c r="M154" s="71">
        <v>85.25</v>
      </c>
      <c r="N154">
        <v>24</v>
      </c>
      <c r="O154" s="71">
        <f t="shared" si="2"/>
        <v>2046</v>
      </c>
    </row>
    <row r="155" spans="1:15" ht="40.049999999999997" customHeight="1" x14ac:dyDescent="0.3">
      <c r="A155" s="89"/>
      <c r="B155" s="4" t="s">
        <v>118</v>
      </c>
      <c r="C155" s="4" t="s">
        <v>677</v>
      </c>
      <c r="D155" s="4" t="s">
        <v>18</v>
      </c>
      <c r="E155" s="4" t="s">
        <v>110</v>
      </c>
      <c r="F155" s="4" t="s">
        <v>41</v>
      </c>
      <c r="G155" s="5" t="s">
        <v>459</v>
      </c>
      <c r="H155" s="5" t="s">
        <v>466</v>
      </c>
      <c r="I155" s="5"/>
      <c r="J155" s="5" t="s">
        <v>472</v>
      </c>
      <c r="K155" s="9">
        <v>46204</v>
      </c>
      <c r="L155" s="1">
        <v>155</v>
      </c>
      <c r="M155" s="71">
        <v>85.25</v>
      </c>
      <c r="O155" s="71">
        <f t="shared" si="2"/>
        <v>0</v>
      </c>
    </row>
    <row r="156" spans="1:15" ht="40.049999999999997" customHeight="1" x14ac:dyDescent="0.3">
      <c r="A156" s="89" t="s">
        <v>5</v>
      </c>
      <c r="B156" s="4" t="s">
        <v>120</v>
      </c>
      <c r="C156" s="4" t="s">
        <v>678</v>
      </c>
      <c r="D156" s="4" t="s">
        <v>18</v>
      </c>
      <c r="E156" s="4" t="s">
        <v>110</v>
      </c>
      <c r="F156" s="4" t="s">
        <v>121</v>
      </c>
      <c r="G156" s="5" t="s">
        <v>459</v>
      </c>
      <c r="H156" s="5" t="s">
        <v>460</v>
      </c>
      <c r="I156" s="5"/>
      <c r="J156" s="5" t="s">
        <v>472</v>
      </c>
      <c r="K156" s="9">
        <v>46235</v>
      </c>
      <c r="L156" s="1">
        <v>155</v>
      </c>
      <c r="M156" s="71">
        <v>85.25</v>
      </c>
      <c r="O156" s="71">
        <f t="shared" si="2"/>
        <v>0</v>
      </c>
    </row>
    <row r="157" spans="1:15" ht="40.049999999999997" customHeight="1" x14ac:dyDescent="0.3">
      <c r="A157" s="89"/>
      <c r="B157" s="4" t="s">
        <v>120</v>
      </c>
      <c r="C157" s="4" t="s">
        <v>679</v>
      </c>
      <c r="D157" s="4" t="s">
        <v>18</v>
      </c>
      <c r="E157" s="4" t="s">
        <v>110</v>
      </c>
      <c r="F157" s="4" t="s">
        <v>121</v>
      </c>
      <c r="G157" s="5" t="s">
        <v>459</v>
      </c>
      <c r="H157" s="5" t="s">
        <v>460</v>
      </c>
      <c r="I157" s="5"/>
      <c r="J157" s="5" t="s">
        <v>472</v>
      </c>
      <c r="K157" s="9">
        <v>46235</v>
      </c>
      <c r="L157" s="1">
        <v>155</v>
      </c>
      <c r="M157" s="71">
        <v>85.25</v>
      </c>
      <c r="N157">
        <v>24</v>
      </c>
      <c r="O157" s="71">
        <f t="shared" si="2"/>
        <v>2046</v>
      </c>
    </row>
    <row r="158" spans="1:15" ht="40.049999999999997" customHeight="1" x14ac:dyDescent="0.3">
      <c r="A158" s="89"/>
      <c r="B158" s="4" t="s">
        <v>120</v>
      </c>
      <c r="C158" s="4" t="s">
        <v>680</v>
      </c>
      <c r="D158" s="4" t="s">
        <v>18</v>
      </c>
      <c r="E158" s="4" t="s">
        <v>110</v>
      </c>
      <c r="F158" s="4" t="s">
        <v>121</v>
      </c>
      <c r="G158" s="5" t="s">
        <v>459</v>
      </c>
      <c r="H158" s="5" t="s">
        <v>460</v>
      </c>
      <c r="I158" s="5"/>
      <c r="J158" s="5" t="s">
        <v>472</v>
      </c>
      <c r="K158" s="9">
        <v>46235</v>
      </c>
      <c r="L158" s="1">
        <v>155</v>
      </c>
      <c r="M158" s="71">
        <v>85.25</v>
      </c>
      <c r="O158" s="71">
        <f t="shared" si="2"/>
        <v>0</v>
      </c>
    </row>
    <row r="159" spans="1:15" ht="40.049999999999997" customHeight="1" x14ac:dyDescent="0.3">
      <c r="A159" s="89" t="s">
        <v>5</v>
      </c>
      <c r="B159" s="4" t="s">
        <v>122</v>
      </c>
      <c r="C159" s="4" t="s">
        <v>681</v>
      </c>
      <c r="D159" s="4" t="s">
        <v>18</v>
      </c>
      <c r="E159" s="4" t="s">
        <v>110</v>
      </c>
      <c r="F159" s="4" t="s">
        <v>123</v>
      </c>
      <c r="G159" s="5" t="s">
        <v>459</v>
      </c>
      <c r="H159" s="5" t="s">
        <v>467</v>
      </c>
      <c r="I159" s="5"/>
      <c r="J159" s="5" t="s">
        <v>472</v>
      </c>
      <c r="K159" s="9">
        <v>46235</v>
      </c>
      <c r="L159" s="1">
        <v>155</v>
      </c>
      <c r="M159" s="71">
        <v>85.25</v>
      </c>
      <c r="O159" s="71">
        <f t="shared" si="2"/>
        <v>0</v>
      </c>
    </row>
    <row r="160" spans="1:15" ht="40.049999999999997" customHeight="1" x14ac:dyDescent="0.3">
      <c r="A160" s="89"/>
      <c r="B160" s="4" t="s">
        <v>122</v>
      </c>
      <c r="C160" s="4" t="s">
        <v>682</v>
      </c>
      <c r="D160" s="4" t="s">
        <v>18</v>
      </c>
      <c r="E160" s="4" t="s">
        <v>110</v>
      </c>
      <c r="F160" s="4" t="s">
        <v>123</v>
      </c>
      <c r="G160" s="5" t="s">
        <v>459</v>
      </c>
      <c r="H160" s="5" t="s">
        <v>467</v>
      </c>
      <c r="I160" s="5"/>
      <c r="J160" s="5" t="s">
        <v>472</v>
      </c>
      <c r="K160" s="9">
        <v>46235</v>
      </c>
      <c r="L160" s="1">
        <v>155</v>
      </c>
      <c r="M160" s="71">
        <v>85.25</v>
      </c>
      <c r="O160" s="71">
        <f t="shared" si="2"/>
        <v>0</v>
      </c>
    </row>
    <row r="161" spans="1:15" ht="40.049999999999997" customHeight="1" x14ac:dyDescent="0.3">
      <c r="A161" s="89"/>
      <c r="B161" s="4" t="s">
        <v>122</v>
      </c>
      <c r="C161" s="4" t="s">
        <v>683</v>
      </c>
      <c r="D161" s="4" t="s">
        <v>18</v>
      </c>
      <c r="E161" s="4" t="s">
        <v>110</v>
      </c>
      <c r="F161" s="4" t="s">
        <v>123</v>
      </c>
      <c r="G161" s="5" t="s">
        <v>459</v>
      </c>
      <c r="H161" s="5" t="s">
        <v>467</v>
      </c>
      <c r="I161" s="5"/>
      <c r="J161" s="5" t="s">
        <v>472</v>
      </c>
      <c r="K161" s="9">
        <v>46235</v>
      </c>
      <c r="L161" s="1">
        <v>155</v>
      </c>
      <c r="M161" s="71">
        <v>85.25</v>
      </c>
      <c r="O161" s="71">
        <f t="shared" si="2"/>
        <v>0</v>
      </c>
    </row>
    <row r="162" spans="1:15" ht="40.049999999999997" customHeight="1" x14ac:dyDescent="0.3">
      <c r="A162" s="89" t="s">
        <v>5</v>
      </c>
      <c r="B162" s="4" t="s">
        <v>125</v>
      </c>
      <c r="C162" s="4" t="s">
        <v>684</v>
      </c>
      <c r="D162" s="4" t="s">
        <v>18</v>
      </c>
      <c r="E162" s="4" t="s">
        <v>110</v>
      </c>
      <c r="F162" s="4" t="s">
        <v>126</v>
      </c>
      <c r="G162" s="5" t="s">
        <v>459</v>
      </c>
      <c r="H162" s="5" t="s">
        <v>467</v>
      </c>
      <c r="I162" s="5"/>
      <c r="J162" s="5" t="s">
        <v>472</v>
      </c>
      <c r="K162" s="9">
        <v>46296</v>
      </c>
      <c r="L162" s="1">
        <v>155</v>
      </c>
      <c r="M162" s="71">
        <v>85.25</v>
      </c>
      <c r="O162" s="71">
        <f t="shared" si="2"/>
        <v>0</v>
      </c>
    </row>
    <row r="163" spans="1:15" ht="40.049999999999997" customHeight="1" x14ac:dyDescent="0.3">
      <c r="A163" s="89"/>
      <c r="B163" s="4" t="s">
        <v>125</v>
      </c>
      <c r="C163" s="4" t="s">
        <v>685</v>
      </c>
      <c r="D163" s="4" t="s">
        <v>18</v>
      </c>
      <c r="E163" s="4" t="s">
        <v>110</v>
      </c>
      <c r="F163" s="4" t="s">
        <v>126</v>
      </c>
      <c r="G163" s="5" t="s">
        <v>459</v>
      </c>
      <c r="H163" s="5" t="s">
        <v>467</v>
      </c>
      <c r="I163" s="5"/>
      <c r="J163" s="5" t="s">
        <v>472</v>
      </c>
      <c r="K163" s="9">
        <v>46296</v>
      </c>
      <c r="L163" s="1">
        <v>155</v>
      </c>
      <c r="M163" s="71">
        <v>85.25</v>
      </c>
      <c r="N163">
        <v>24</v>
      </c>
      <c r="O163" s="71">
        <f t="shared" si="2"/>
        <v>2046</v>
      </c>
    </row>
    <row r="164" spans="1:15" ht="40.049999999999997" customHeight="1" x14ac:dyDescent="0.3">
      <c r="A164" s="89"/>
      <c r="B164" s="4" t="s">
        <v>125</v>
      </c>
      <c r="C164" s="4" t="s">
        <v>686</v>
      </c>
      <c r="D164" s="4" t="s">
        <v>18</v>
      </c>
      <c r="E164" s="4" t="s">
        <v>110</v>
      </c>
      <c r="F164" s="4" t="s">
        <v>126</v>
      </c>
      <c r="G164" s="5" t="s">
        <v>459</v>
      </c>
      <c r="H164" s="5" t="s">
        <v>467</v>
      </c>
      <c r="I164" s="5"/>
      <c r="J164" s="5" t="s">
        <v>472</v>
      </c>
      <c r="K164" s="9">
        <v>46296</v>
      </c>
      <c r="L164" s="1">
        <v>155</v>
      </c>
      <c r="M164" s="71">
        <v>85.25</v>
      </c>
      <c r="O164" s="71">
        <f t="shared" si="2"/>
        <v>0</v>
      </c>
    </row>
    <row r="165" spans="1:15" ht="40.049999999999997" customHeight="1" x14ac:dyDescent="0.3">
      <c r="A165" s="89" t="s">
        <v>5</v>
      </c>
      <c r="B165" s="10" t="s">
        <v>127</v>
      </c>
      <c r="C165" s="4" t="s">
        <v>687</v>
      </c>
      <c r="D165" s="4" t="s">
        <v>18</v>
      </c>
      <c r="E165" s="4" t="s">
        <v>128</v>
      </c>
      <c r="F165" s="4" t="s">
        <v>129</v>
      </c>
      <c r="G165" s="5" t="s">
        <v>459</v>
      </c>
      <c r="H165" s="5" t="s">
        <v>468</v>
      </c>
      <c r="I165" s="8" t="s">
        <v>456</v>
      </c>
      <c r="J165" s="5" t="s">
        <v>472</v>
      </c>
      <c r="K165" s="9">
        <v>46235</v>
      </c>
      <c r="L165" s="1">
        <v>155</v>
      </c>
      <c r="M165" s="71">
        <v>85.25</v>
      </c>
      <c r="N165">
        <v>24</v>
      </c>
      <c r="O165" s="71">
        <f t="shared" si="2"/>
        <v>2046</v>
      </c>
    </row>
    <row r="166" spans="1:15" ht="40.049999999999997" customHeight="1" x14ac:dyDescent="0.3">
      <c r="A166" s="89"/>
      <c r="B166" s="10" t="s">
        <v>127</v>
      </c>
      <c r="C166" s="4" t="s">
        <v>688</v>
      </c>
      <c r="D166" s="4" t="s">
        <v>18</v>
      </c>
      <c r="E166" s="4" t="s">
        <v>128</v>
      </c>
      <c r="F166" s="4" t="s">
        <v>129</v>
      </c>
      <c r="G166" s="5" t="s">
        <v>459</v>
      </c>
      <c r="H166" s="5" t="s">
        <v>468</v>
      </c>
      <c r="I166" s="8" t="s">
        <v>456</v>
      </c>
      <c r="J166" s="5" t="s">
        <v>472</v>
      </c>
      <c r="K166" s="9">
        <v>46235</v>
      </c>
      <c r="L166" s="1">
        <v>155</v>
      </c>
      <c r="M166" s="71">
        <v>85.25</v>
      </c>
      <c r="O166" s="71">
        <f t="shared" si="2"/>
        <v>0</v>
      </c>
    </row>
    <row r="167" spans="1:15" ht="40.049999999999997" customHeight="1" x14ac:dyDescent="0.3">
      <c r="A167" s="89"/>
      <c r="B167" s="10" t="s">
        <v>127</v>
      </c>
      <c r="C167" s="4" t="s">
        <v>689</v>
      </c>
      <c r="D167" s="4" t="s">
        <v>18</v>
      </c>
      <c r="E167" s="4" t="s">
        <v>128</v>
      </c>
      <c r="F167" s="4" t="s">
        <v>129</v>
      </c>
      <c r="G167" s="5" t="s">
        <v>459</v>
      </c>
      <c r="H167" s="5" t="s">
        <v>468</v>
      </c>
      <c r="I167" s="8" t="s">
        <v>456</v>
      </c>
      <c r="J167" s="5" t="s">
        <v>472</v>
      </c>
      <c r="K167" s="9">
        <v>46235</v>
      </c>
      <c r="L167" s="1">
        <v>155</v>
      </c>
      <c r="M167" s="71">
        <v>85.25</v>
      </c>
      <c r="O167" s="71">
        <f t="shared" si="2"/>
        <v>0</v>
      </c>
    </row>
    <row r="168" spans="1:15" ht="40.049999999999997" customHeight="1" x14ac:dyDescent="0.3">
      <c r="A168" s="89" t="s">
        <v>5</v>
      </c>
      <c r="B168" s="80" t="s">
        <v>130</v>
      </c>
      <c r="C168" s="4" t="s">
        <v>690</v>
      </c>
      <c r="D168" s="4" t="s">
        <v>18</v>
      </c>
      <c r="E168" s="81" t="s">
        <v>131</v>
      </c>
      <c r="F168" s="4" t="s">
        <v>132</v>
      </c>
      <c r="G168" s="5" t="s">
        <v>459</v>
      </c>
      <c r="H168" s="5" t="s">
        <v>467</v>
      </c>
      <c r="I168" s="5"/>
      <c r="J168" s="5" t="s">
        <v>472</v>
      </c>
      <c r="K168" s="9">
        <v>46204</v>
      </c>
      <c r="L168" s="1">
        <v>155</v>
      </c>
      <c r="M168" s="71">
        <v>85.25</v>
      </c>
      <c r="O168" s="71">
        <f t="shared" si="2"/>
        <v>0</v>
      </c>
    </row>
    <row r="169" spans="1:15" ht="40.049999999999997" customHeight="1" x14ac:dyDescent="0.3">
      <c r="A169" s="89"/>
      <c r="B169" s="80" t="s">
        <v>130</v>
      </c>
      <c r="C169" s="4" t="s">
        <v>691</v>
      </c>
      <c r="D169" s="4" t="s">
        <v>18</v>
      </c>
      <c r="E169" s="81" t="s">
        <v>131</v>
      </c>
      <c r="F169" s="4" t="s">
        <v>132</v>
      </c>
      <c r="G169" s="5" t="s">
        <v>459</v>
      </c>
      <c r="H169" s="5" t="s">
        <v>467</v>
      </c>
      <c r="I169" s="5"/>
      <c r="J169" s="5" t="s">
        <v>472</v>
      </c>
      <c r="K169" s="9">
        <v>46204</v>
      </c>
      <c r="L169" s="1">
        <v>155</v>
      </c>
      <c r="M169" s="71">
        <v>85.25</v>
      </c>
      <c r="O169" s="71">
        <f t="shared" si="2"/>
        <v>0</v>
      </c>
    </row>
    <row r="170" spans="1:15" ht="40.049999999999997" customHeight="1" x14ac:dyDescent="0.3">
      <c r="A170" s="89"/>
      <c r="B170" s="80" t="s">
        <v>130</v>
      </c>
      <c r="C170" s="4" t="s">
        <v>692</v>
      </c>
      <c r="D170" s="4" t="s">
        <v>18</v>
      </c>
      <c r="E170" s="81" t="s">
        <v>131</v>
      </c>
      <c r="F170" s="4" t="s">
        <v>132</v>
      </c>
      <c r="G170" s="5" t="s">
        <v>459</v>
      </c>
      <c r="H170" s="5" t="s">
        <v>467</v>
      </c>
      <c r="I170" s="5"/>
      <c r="J170" s="5" t="s">
        <v>472</v>
      </c>
      <c r="K170" s="9">
        <v>46204</v>
      </c>
      <c r="L170" s="1">
        <v>155</v>
      </c>
      <c r="M170" s="71">
        <v>85.25</v>
      </c>
      <c r="O170" s="71">
        <f t="shared" si="2"/>
        <v>0</v>
      </c>
    </row>
    <row r="171" spans="1:15" ht="40.049999999999997" customHeight="1" x14ac:dyDescent="0.3">
      <c r="A171" s="89" t="s">
        <v>5</v>
      </c>
      <c r="B171" s="4" t="s">
        <v>133</v>
      </c>
      <c r="C171" s="4" t="s">
        <v>693</v>
      </c>
      <c r="D171" s="4" t="s">
        <v>18</v>
      </c>
      <c r="E171" s="81" t="s">
        <v>131</v>
      </c>
      <c r="F171" s="4" t="s">
        <v>33</v>
      </c>
      <c r="G171" s="5" t="s">
        <v>459</v>
      </c>
      <c r="H171" s="5" t="s">
        <v>466</v>
      </c>
      <c r="I171" s="5"/>
      <c r="J171" s="5" t="s">
        <v>472</v>
      </c>
      <c r="K171" s="9">
        <v>46204</v>
      </c>
      <c r="L171" s="1">
        <v>155</v>
      </c>
      <c r="M171" s="71">
        <v>85.25</v>
      </c>
      <c r="O171" s="71">
        <f t="shared" si="2"/>
        <v>0</v>
      </c>
    </row>
    <row r="172" spans="1:15" ht="40.049999999999997" customHeight="1" x14ac:dyDescent="0.3">
      <c r="A172" s="89"/>
      <c r="B172" s="4" t="s">
        <v>133</v>
      </c>
      <c r="C172" s="4" t="s">
        <v>694</v>
      </c>
      <c r="D172" s="4" t="s">
        <v>18</v>
      </c>
      <c r="E172" s="81" t="s">
        <v>131</v>
      </c>
      <c r="F172" s="4" t="s">
        <v>33</v>
      </c>
      <c r="G172" s="5" t="s">
        <v>459</v>
      </c>
      <c r="H172" s="5" t="s">
        <v>466</v>
      </c>
      <c r="I172" s="5"/>
      <c r="J172" s="5" t="s">
        <v>472</v>
      </c>
      <c r="K172" s="9">
        <v>46204</v>
      </c>
      <c r="L172" s="1">
        <v>155</v>
      </c>
      <c r="M172" s="71">
        <v>85.25</v>
      </c>
      <c r="O172" s="71">
        <f t="shared" si="2"/>
        <v>0</v>
      </c>
    </row>
    <row r="173" spans="1:15" ht="40.049999999999997" customHeight="1" x14ac:dyDescent="0.3">
      <c r="A173" s="89"/>
      <c r="B173" s="4" t="s">
        <v>133</v>
      </c>
      <c r="C173" s="4" t="s">
        <v>695</v>
      </c>
      <c r="D173" s="4" t="s">
        <v>18</v>
      </c>
      <c r="E173" s="81" t="s">
        <v>131</v>
      </c>
      <c r="F173" s="4" t="s">
        <v>33</v>
      </c>
      <c r="G173" s="5" t="s">
        <v>459</v>
      </c>
      <c r="H173" s="5" t="s">
        <v>466</v>
      </c>
      <c r="I173" s="5"/>
      <c r="J173" s="5" t="s">
        <v>472</v>
      </c>
      <c r="K173" s="9">
        <v>46204</v>
      </c>
      <c r="L173" s="1">
        <v>155</v>
      </c>
      <c r="M173" s="71">
        <v>85.25</v>
      </c>
      <c r="O173" s="71">
        <f t="shared" si="2"/>
        <v>0</v>
      </c>
    </row>
    <row r="174" spans="1:15" ht="40.049999999999997" customHeight="1" x14ac:dyDescent="0.3">
      <c r="A174" s="89" t="s">
        <v>5</v>
      </c>
      <c r="B174" s="4" t="s">
        <v>134</v>
      </c>
      <c r="C174" s="4" t="s">
        <v>696</v>
      </c>
      <c r="D174" s="4" t="s">
        <v>18</v>
      </c>
      <c r="E174" s="81" t="s">
        <v>131</v>
      </c>
      <c r="F174" s="4" t="s">
        <v>41</v>
      </c>
      <c r="G174" s="5" t="s">
        <v>459</v>
      </c>
      <c r="H174" s="5" t="s">
        <v>466</v>
      </c>
      <c r="I174" s="5"/>
      <c r="J174" s="5" t="s">
        <v>472</v>
      </c>
      <c r="K174" s="9">
        <v>46204</v>
      </c>
      <c r="L174" s="1">
        <v>155</v>
      </c>
      <c r="M174" s="71">
        <v>85.25</v>
      </c>
      <c r="O174" s="71">
        <f t="shared" si="2"/>
        <v>0</v>
      </c>
    </row>
    <row r="175" spans="1:15" ht="40.049999999999997" customHeight="1" x14ac:dyDescent="0.3">
      <c r="A175" s="89"/>
      <c r="B175" s="4" t="s">
        <v>134</v>
      </c>
      <c r="C175" s="4" t="s">
        <v>697</v>
      </c>
      <c r="D175" s="4" t="s">
        <v>18</v>
      </c>
      <c r="E175" s="81" t="s">
        <v>131</v>
      </c>
      <c r="F175" s="4" t="s">
        <v>41</v>
      </c>
      <c r="G175" s="5" t="s">
        <v>459</v>
      </c>
      <c r="H175" s="5" t="s">
        <v>466</v>
      </c>
      <c r="I175" s="5"/>
      <c r="J175" s="5" t="s">
        <v>472</v>
      </c>
      <c r="K175" s="9">
        <v>46204</v>
      </c>
      <c r="L175" s="1">
        <v>155</v>
      </c>
      <c r="M175" s="71">
        <v>85.25</v>
      </c>
      <c r="O175" s="71">
        <f t="shared" si="2"/>
        <v>0</v>
      </c>
    </row>
    <row r="176" spans="1:15" ht="40.049999999999997" customHeight="1" x14ac:dyDescent="0.3">
      <c r="A176" s="89"/>
      <c r="B176" s="4" t="s">
        <v>134</v>
      </c>
      <c r="C176" s="4" t="s">
        <v>698</v>
      </c>
      <c r="D176" s="4" t="s">
        <v>18</v>
      </c>
      <c r="E176" s="81" t="s">
        <v>131</v>
      </c>
      <c r="F176" s="4" t="s">
        <v>41</v>
      </c>
      <c r="G176" s="5" t="s">
        <v>459</v>
      </c>
      <c r="H176" s="5" t="s">
        <v>466</v>
      </c>
      <c r="I176" s="5"/>
      <c r="J176" s="5" t="s">
        <v>472</v>
      </c>
      <c r="K176" s="9">
        <v>46204</v>
      </c>
      <c r="L176" s="1">
        <v>155</v>
      </c>
      <c r="M176" s="71">
        <v>85.25</v>
      </c>
      <c r="O176" s="71">
        <f t="shared" si="2"/>
        <v>0</v>
      </c>
    </row>
    <row r="177" spans="1:15" ht="40.049999999999997" customHeight="1" x14ac:dyDescent="0.3">
      <c r="A177" s="89" t="s">
        <v>5</v>
      </c>
      <c r="B177" s="10" t="s">
        <v>135</v>
      </c>
      <c r="C177" s="4" t="s">
        <v>699</v>
      </c>
      <c r="D177" s="4" t="s">
        <v>22</v>
      </c>
      <c r="E177" s="4" t="s">
        <v>136</v>
      </c>
      <c r="F177" s="4" t="s">
        <v>9</v>
      </c>
      <c r="G177" s="5" t="s">
        <v>459</v>
      </c>
      <c r="H177" s="5" t="s">
        <v>460</v>
      </c>
      <c r="I177" s="8" t="s">
        <v>456</v>
      </c>
      <c r="J177" s="5" t="s">
        <v>472</v>
      </c>
      <c r="K177" s="9">
        <v>46204</v>
      </c>
      <c r="L177" s="1">
        <v>155</v>
      </c>
      <c r="M177" s="71">
        <v>85.25</v>
      </c>
      <c r="O177" s="71">
        <f t="shared" si="2"/>
        <v>0</v>
      </c>
    </row>
    <row r="178" spans="1:15" ht="40.049999999999997" customHeight="1" x14ac:dyDescent="0.3">
      <c r="A178" s="89"/>
      <c r="B178" s="10" t="s">
        <v>135</v>
      </c>
      <c r="C178" s="4" t="s">
        <v>700</v>
      </c>
      <c r="D178" s="4" t="s">
        <v>22</v>
      </c>
      <c r="E178" s="4" t="s">
        <v>136</v>
      </c>
      <c r="F178" s="4" t="s">
        <v>9</v>
      </c>
      <c r="G178" s="5" t="s">
        <v>459</v>
      </c>
      <c r="H178" s="5" t="s">
        <v>460</v>
      </c>
      <c r="I178" s="8" t="s">
        <v>456</v>
      </c>
      <c r="J178" s="5" t="s">
        <v>472</v>
      </c>
      <c r="K178" s="9">
        <v>46204</v>
      </c>
      <c r="L178" s="1">
        <v>155</v>
      </c>
      <c r="M178" s="71">
        <v>85.25</v>
      </c>
      <c r="N178">
        <v>24</v>
      </c>
      <c r="O178" s="71">
        <f t="shared" si="2"/>
        <v>2046</v>
      </c>
    </row>
    <row r="179" spans="1:15" ht="40.049999999999997" customHeight="1" x14ac:dyDescent="0.3">
      <c r="A179" s="89"/>
      <c r="B179" s="10" t="s">
        <v>135</v>
      </c>
      <c r="C179" s="4" t="s">
        <v>701</v>
      </c>
      <c r="D179" s="4" t="s">
        <v>22</v>
      </c>
      <c r="E179" s="4" t="s">
        <v>136</v>
      </c>
      <c r="F179" s="4" t="s">
        <v>9</v>
      </c>
      <c r="G179" s="5" t="s">
        <v>459</v>
      </c>
      <c r="H179" s="5" t="s">
        <v>460</v>
      </c>
      <c r="I179" s="8" t="s">
        <v>456</v>
      </c>
      <c r="J179" s="5" t="s">
        <v>472</v>
      </c>
      <c r="K179" s="9">
        <v>46204</v>
      </c>
      <c r="L179" s="1">
        <v>155</v>
      </c>
      <c r="M179" s="71">
        <v>85.25</v>
      </c>
      <c r="O179" s="71">
        <f t="shared" si="2"/>
        <v>0</v>
      </c>
    </row>
    <row r="180" spans="1:15" ht="40.049999999999997" customHeight="1" x14ac:dyDescent="0.3">
      <c r="A180" s="89" t="s">
        <v>5</v>
      </c>
      <c r="B180" s="4" t="s">
        <v>137</v>
      </c>
      <c r="C180" s="4" t="s">
        <v>702</v>
      </c>
      <c r="D180" s="4" t="s">
        <v>22</v>
      </c>
      <c r="E180" s="4" t="s">
        <v>136</v>
      </c>
      <c r="F180" s="4" t="s">
        <v>38</v>
      </c>
      <c r="G180" s="5" t="s">
        <v>459</v>
      </c>
      <c r="H180" s="5" t="s">
        <v>463</v>
      </c>
      <c r="I180" s="5"/>
      <c r="J180" s="5" t="s">
        <v>472</v>
      </c>
      <c r="K180" s="9">
        <v>46204</v>
      </c>
      <c r="L180" s="1">
        <v>155</v>
      </c>
      <c r="M180" s="71">
        <v>85.25</v>
      </c>
      <c r="O180" s="71">
        <f t="shared" si="2"/>
        <v>0</v>
      </c>
    </row>
    <row r="181" spans="1:15" ht="40.049999999999997" customHeight="1" x14ac:dyDescent="0.3">
      <c r="A181" s="89"/>
      <c r="B181" s="4" t="s">
        <v>137</v>
      </c>
      <c r="C181" s="4" t="s">
        <v>703</v>
      </c>
      <c r="D181" s="4" t="s">
        <v>22</v>
      </c>
      <c r="E181" s="4" t="s">
        <v>136</v>
      </c>
      <c r="F181" s="4" t="s">
        <v>38</v>
      </c>
      <c r="G181" s="5" t="s">
        <v>459</v>
      </c>
      <c r="H181" s="5" t="s">
        <v>463</v>
      </c>
      <c r="I181" s="5"/>
      <c r="J181" s="5" t="s">
        <v>472</v>
      </c>
      <c r="K181" s="9">
        <v>46204</v>
      </c>
      <c r="L181" s="1">
        <v>155</v>
      </c>
      <c r="M181" s="71">
        <v>85.25</v>
      </c>
      <c r="O181" s="71">
        <f t="shared" si="2"/>
        <v>0</v>
      </c>
    </row>
    <row r="182" spans="1:15" ht="40.049999999999997" customHeight="1" x14ac:dyDescent="0.3">
      <c r="A182" s="89"/>
      <c r="B182" s="4" t="s">
        <v>137</v>
      </c>
      <c r="C182" s="4" t="s">
        <v>704</v>
      </c>
      <c r="D182" s="4" t="s">
        <v>22</v>
      </c>
      <c r="E182" s="4" t="s">
        <v>136</v>
      </c>
      <c r="F182" s="4" t="s">
        <v>38</v>
      </c>
      <c r="G182" s="5" t="s">
        <v>459</v>
      </c>
      <c r="H182" s="5" t="s">
        <v>463</v>
      </c>
      <c r="I182" s="5"/>
      <c r="J182" s="5" t="s">
        <v>472</v>
      </c>
      <c r="K182" s="9">
        <v>46204</v>
      </c>
      <c r="L182" s="1">
        <v>155</v>
      </c>
      <c r="M182" s="71">
        <v>85.25</v>
      </c>
      <c r="O182" s="71">
        <f t="shared" si="2"/>
        <v>0</v>
      </c>
    </row>
    <row r="183" spans="1:15" ht="40.049999999999997" customHeight="1" x14ac:dyDescent="0.3">
      <c r="A183" s="89" t="s">
        <v>5</v>
      </c>
      <c r="B183" s="4" t="s">
        <v>138</v>
      </c>
      <c r="C183" s="4" t="s">
        <v>705</v>
      </c>
      <c r="D183" s="4" t="s">
        <v>22</v>
      </c>
      <c r="E183" s="4" t="s">
        <v>136</v>
      </c>
      <c r="F183" s="4" t="s">
        <v>78</v>
      </c>
      <c r="G183" s="5" t="s">
        <v>459</v>
      </c>
      <c r="H183" s="5" t="s">
        <v>466</v>
      </c>
      <c r="I183" s="5"/>
      <c r="J183" s="5" t="s">
        <v>472</v>
      </c>
      <c r="K183" s="9">
        <v>46204</v>
      </c>
      <c r="L183" s="1">
        <v>155</v>
      </c>
      <c r="M183" s="71">
        <v>85.25</v>
      </c>
      <c r="N183">
        <v>12</v>
      </c>
      <c r="O183" s="71">
        <f t="shared" si="2"/>
        <v>1023</v>
      </c>
    </row>
    <row r="184" spans="1:15" ht="40.049999999999997" customHeight="1" x14ac:dyDescent="0.3">
      <c r="A184" s="89"/>
      <c r="B184" s="4" t="s">
        <v>138</v>
      </c>
      <c r="C184" s="4" t="s">
        <v>706</v>
      </c>
      <c r="D184" s="4" t="s">
        <v>22</v>
      </c>
      <c r="E184" s="4" t="s">
        <v>136</v>
      </c>
      <c r="F184" s="4" t="s">
        <v>78</v>
      </c>
      <c r="G184" s="5" t="s">
        <v>459</v>
      </c>
      <c r="H184" s="5" t="s">
        <v>466</v>
      </c>
      <c r="I184" s="5"/>
      <c r="J184" s="5" t="s">
        <v>472</v>
      </c>
      <c r="K184" s="9">
        <v>46204</v>
      </c>
      <c r="L184" s="1">
        <v>155</v>
      </c>
      <c r="M184" s="71">
        <v>85.25</v>
      </c>
      <c r="N184">
        <v>24</v>
      </c>
      <c r="O184" s="71">
        <f t="shared" si="2"/>
        <v>2046</v>
      </c>
    </row>
    <row r="185" spans="1:15" ht="40.049999999999997" customHeight="1" x14ac:dyDescent="0.3">
      <c r="A185" s="89"/>
      <c r="B185" s="4" t="s">
        <v>138</v>
      </c>
      <c r="C185" s="4" t="s">
        <v>707</v>
      </c>
      <c r="D185" s="4" t="s">
        <v>22</v>
      </c>
      <c r="E185" s="4" t="s">
        <v>136</v>
      </c>
      <c r="F185" s="4" t="s">
        <v>78</v>
      </c>
      <c r="G185" s="5" t="s">
        <v>459</v>
      </c>
      <c r="H185" s="5" t="s">
        <v>466</v>
      </c>
      <c r="I185" s="5"/>
      <c r="J185" s="5" t="s">
        <v>472</v>
      </c>
      <c r="K185" s="9">
        <v>46204</v>
      </c>
      <c r="L185" s="1">
        <v>155</v>
      </c>
      <c r="M185" s="71">
        <v>85.25</v>
      </c>
      <c r="O185" s="71">
        <f t="shared" si="2"/>
        <v>0</v>
      </c>
    </row>
    <row r="186" spans="1:15" ht="40.049999999999997" customHeight="1" x14ac:dyDescent="0.3">
      <c r="A186" s="89" t="s">
        <v>5</v>
      </c>
      <c r="B186" s="4" t="s">
        <v>139</v>
      </c>
      <c r="C186" s="4" t="s">
        <v>708</v>
      </c>
      <c r="D186" s="4" t="s">
        <v>22</v>
      </c>
      <c r="E186" s="4" t="s">
        <v>136</v>
      </c>
      <c r="F186" s="4" t="s">
        <v>115</v>
      </c>
      <c r="G186" s="5" t="s">
        <v>459</v>
      </c>
      <c r="H186" s="5" t="s">
        <v>467</v>
      </c>
      <c r="I186" s="5"/>
      <c r="J186" s="5" t="s">
        <v>472</v>
      </c>
      <c r="K186" s="9">
        <v>46204</v>
      </c>
      <c r="L186" s="1">
        <v>155</v>
      </c>
      <c r="M186" s="71">
        <v>85.25</v>
      </c>
      <c r="N186">
        <v>24</v>
      </c>
      <c r="O186" s="71">
        <f t="shared" si="2"/>
        <v>2046</v>
      </c>
    </row>
    <row r="187" spans="1:15" ht="40.049999999999997" customHeight="1" x14ac:dyDescent="0.3">
      <c r="A187" s="89"/>
      <c r="B187" s="4" t="s">
        <v>139</v>
      </c>
      <c r="C187" s="4" t="s">
        <v>709</v>
      </c>
      <c r="D187" s="4" t="s">
        <v>22</v>
      </c>
      <c r="E187" s="4" t="s">
        <v>136</v>
      </c>
      <c r="F187" s="4" t="s">
        <v>115</v>
      </c>
      <c r="G187" s="5" t="s">
        <v>459</v>
      </c>
      <c r="H187" s="5" t="s">
        <v>467</v>
      </c>
      <c r="I187" s="5"/>
      <c r="J187" s="5" t="s">
        <v>472</v>
      </c>
      <c r="K187" s="9">
        <v>46204</v>
      </c>
      <c r="L187" s="1">
        <v>155</v>
      </c>
      <c r="M187" s="71">
        <v>85.25</v>
      </c>
      <c r="O187" s="71">
        <f t="shared" si="2"/>
        <v>0</v>
      </c>
    </row>
    <row r="188" spans="1:15" ht="40.049999999999997" customHeight="1" x14ac:dyDescent="0.3">
      <c r="A188" s="89"/>
      <c r="B188" s="4" t="s">
        <v>139</v>
      </c>
      <c r="C188" s="4" t="s">
        <v>710</v>
      </c>
      <c r="D188" s="4" t="s">
        <v>22</v>
      </c>
      <c r="E188" s="4" t="s">
        <v>136</v>
      </c>
      <c r="F188" s="4" t="s">
        <v>115</v>
      </c>
      <c r="G188" s="5" t="s">
        <v>459</v>
      </c>
      <c r="H188" s="5" t="s">
        <v>467</v>
      </c>
      <c r="I188" s="5"/>
      <c r="J188" s="5" t="s">
        <v>472</v>
      </c>
      <c r="K188" s="9">
        <v>46204</v>
      </c>
      <c r="L188" s="1">
        <v>155</v>
      </c>
      <c r="M188" s="71">
        <v>85.25</v>
      </c>
      <c r="O188" s="71">
        <f t="shared" si="2"/>
        <v>0</v>
      </c>
    </row>
    <row r="189" spans="1:15" ht="40.049999999999997" customHeight="1" x14ac:dyDescent="0.3">
      <c r="A189" s="89" t="s">
        <v>5</v>
      </c>
      <c r="B189" s="4" t="s">
        <v>140</v>
      </c>
      <c r="C189" s="4" t="s">
        <v>711</v>
      </c>
      <c r="D189" s="4" t="s">
        <v>22</v>
      </c>
      <c r="E189" s="4" t="s">
        <v>136</v>
      </c>
      <c r="F189" s="4" t="s">
        <v>33</v>
      </c>
      <c r="G189" s="5" t="s">
        <v>459</v>
      </c>
      <c r="H189" s="5" t="s">
        <v>466</v>
      </c>
      <c r="I189" s="5"/>
      <c r="J189" s="5" t="s">
        <v>472</v>
      </c>
      <c r="K189" s="9">
        <v>46204</v>
      </c>
      <c r="L189" s="1">
        <v>155</v>
      </c>
      <c r="M189" s="71">
        <v>85.25</v>
      </c>
      <c r="N189">
        <v>12</v>
      </c>
      <c r="O189" s="71">
        <f t="shared" si="2"/>
        <v>1023</v>
      </c>
    </row>
    <row r="190" spans="1:15" ht="40.049999999999997" customHeight="1" x14ac:dyDescent="0.3">
      <c r="A190" s="89"/>
      <c r="B190" s="4" t="s">
        <v>140</v>
      </c>
      <c r="C190" s="4" t="s">
        <v>712</v>
      </c>
      <c r="D190" s="4" t="s">
        <v>22</v>
      </c>
      <c r="E190" s="4" t="s">
        <v>136</v>
      </c>
      <c r="F190" s="4" t="s">
        <v>33</v>
      </c>
      <c r="G190" s="5" t="s">
        <v>459</v>
      </c>
      <c r="H190" s="5" t="s">
        <v>466</v>
      </c>
      <c r="I190" s="5"/>
      <c r="J190" s="5" t="s">
        <v>472</v>
      </c>
      <c r="K190" s="9">
        <v>46204</v>
      </c>
      <c r="L190" s="1">
        <v>155</v>
      </c>
      <c r="M190" s="71">
        <v>85.25</v>
      </c>
      <c r="N190">
        <v>24</v>
      </c>
      <c r="O190" s="71">
        <f t="shared" si="2"/>
        <v>2046</v>
      </c>
    </row>
    <row r="191" spans="1:15" ht="40.049999999999997" customHeight="1" x14ac:dyDescent="0.3">
      <c r="A191" s="89"/>
      <c r="B191" s="4" t="s">
        <v>140</v>
      </c>
      <c r="C191" s="4" t="s">
        <v>713</v>
      </c>
      <c r="D191" s="4" t="s">
        <v>22</v>
      </c>
      <c r="E191" s="4" t="s">
        <v>136</v>
      </c>
      <c r="F191" s="4" t="s">
        <v>33</v>
      </c>
      <c r="G191" s="5" t="s">
        <v>459</v>
      </c>
      <c r="H191" s="5" t="s">
        <v>466</v>
      </c>
      <c r="I191" s="5"/>
      <c r="J191" s="5" t="s">
        <v>472</v>
      </c>
      <c r="K191" s="9">
        <v>46204</v>
      </c>
      <c r="L191" s="1">
        <v>155</v>
      </c>
      <c r="M191" s="71">
        <v>85.25</v>
      </c>
      <c r="O191" s="71">
        <f t="shared" si="2"/>
        <v>0</v>
      </c>
    </row>
    <row r="192" spans="1:15" ht="40.049999999999997" customHeight="1" x14ac:dyDescent="0.3">
      <c r="A192" s="89" t="s">
        <v>5</v>
      </c>
      <c r="B192" s="4" t="s">
        <v>141</v>
      </c>
      <c r="C192" s="4" t="s">
        <v>714</v>
      </c>
      <c r="D192" s="4" t="s">
        <v>22</v>
      </c>
      <c r="E192" s="4" t="s">
        <v>136</v>
      </c>
      <c r="F192" s="4" t="s">
        <v>41</v>
      </c>
      <c r="G192" s="5" t="s">
        <v>459</v>
      </c>
      <c r="H192" s="5" t="s">
        <v>466</v>
      </c>
      <c r="I192" s="5"/>
      <c r="J192" s="5" t="s">
        <v>472</v>
      </c>
      <c r="K192" s="9">
        <v>46204</v>
      </c>
      <c r="L192" s="1">
        <v>155</v>
      </c>
      <c r="M192" s="71">
        <v>85.25</v>
      </c>
      <c r="N192">
        <v>12</v>
      </c>
      <c r="O192" s="71">
        <f t="shared" si="2"/>
        <v>1023</v>
      </c>
    </row>
    <row r="193" spans="1:15" ht="40.049999999999997" customHeight="1" x14ac:dyDescent="0.3">
      <c r="A193" s="89"/>
      <c r="B193" s="4" t="s">
        <v>141</v>
      </c>
      <c r="C193" s="4" t="s">
        <v>715</v>
      </c>
      <c r="D193" s="4" t="s">
        <v>22</v>
      </c>
      <c r="E193" s="4" t="s">
        <v>136</v>
      </c>
      <c r="F193" s="4" t="s">
        <v>41</v>
      </c>
      <c r="G193" s="5" t="s">
        <v>459</v>
      </c>
      <c r="H193" s="5" t="s">
        <v>466</v>
      </c>
      <c r="I193" s="5"/>
      <c r="J193" s="5" t="s">
        <v>472</v>
      </c>
      <c r="K193" s="9">
        <v>46204</v>
      </c>
      <c r="L193" s="1">
        <v>155</v>
      </c>
      <c r="M193" s="71">
        <v>85.25</v>
      </c>
      <c r="N193">
        <v>24</v>
      </c>
      <c r="O193" s="71">
        <f t="shared" si="2"/>
        <v>2046</v>
      </c>
    </row>
    <row r="194" spans="1:15" ht="40.049999999999997" customHeight="1" x14ac:dyDescent="0.3">
      <c r="A194" s="89"/>
      <c r="B194" s="4" t="s">
        <v>141</v>
      </c>
      <c r="C194" s="4" t="s">
        <v>716</v>
      </c>
      <c r="D194" s="4" t="s">
        <v>22</v>
      </c>
      <c r="E194" s="4" t="s">
        <v>136</v>
      </c>
      <c r="F194" s="4" t="s">
        <v>41</v>
      </c>
      <c r="G194" s="5" t="s">
        <v>459</v>
      </c>
      <c r="H194" s="5" t="s">
        <v>466</v>
      </c>
      <c r="I194" s="5"/>
      <c r="J194" s="5" t="s">
        <v>472</v>
      </c>
      <c r="K194" s="9">
        <v>46204</v>
      </c>
      <c r="L194" s="1">
        <v>155</v>
      </c>
      <c r="M194" s="71">
        <v>85.25</v>
      </c>
      <c r="O194" s="71">
        <f t="shared" si="2"/>
        <v>0</v>
      </c>
    </row>
    <row r="195" spans="1:15" ht="40.049999999999997" customHeight="1" x14ac:dyDescent="0.3">
      <c r="A195" s="89" t="s">
        <v>5</v>
      </c>
      <c r="B195" s="4" t="s">
        <v>142</v>
      </c>
      <c r="C195" s="4" t="s">
        <v>717</v>
      </c>
      <c r="D195" s="4" t="s">
        <v>22</v>
      </c>
      <c r="E195" s="4" t="s">
        <v>136</v>
      </c>
      <c r="F195" s="4" t="s">
        <v>143</v>
      </c>
      <c r="G195" s="5" t="s">
        <v>459</v>
      </c>
      <c r="H195" s="5" t="s">
        <v>460</v>
      </c>
      <c r="I195" s="5"/>
      <c r="J195" s="5" t="s">
        <v>472</v>
      </c>
      <c r="K195" s="9">
        <v>46235</v>
      </c>
      <c r="L195" s="1">
        <v>155</v>
      </c>
      <c r="M195" s="71">
        <v>85.25</v>
      </c>
      <c r="N195">
        <v>12</v>
      </c>
      <c r="O195" s="71">
        <f t="shared" si="2"/>
        <v>1023</v>
      </c>
    </row>
    <row r="196" spans="1:15" ht="40.049999999999997" customHeight="1" x14ac:dyDescent="0.3">
      <c r="A196" s="89"/>
      <c r="B196" s="4" t="s">
        <v>142</v>
      </c>
      <c r="C196" s="4" t="s">
        <v>718</v>
      </c>
      <c r="D196" s="4" t="s">
        <v>22</v>
      </c>
      <c r="E196" s="4" t="s">
        <v>136</v>
      </c>
      <c r="F196" s="4" t="s">
        <v>143</v>
      </c>
      <c r="G196" s="5" t="s">
        <v>459</v>
      </c>
      <c r="H196" s="5" t="s">
        <v>460</v>
      </c>
      <c r="I196" s="5"/>
      <c r="J196" s="5" t="s">
        <v>472</v>
      </c>
      <c r="K196" s="9">
        <v>46235</v>
      </c>
      <c r="L196" s="1">
        <v>155</v>
      </c>
      <c r="M196" s="71">
        <v>85.25</v>
      </c>
      <c r="O196" s="71">
        <f t="shared" si="2"/>
        <v>0</v>
      </c>
    </row>
    <row r="197" spans="1:15" ht="40.049999999999997" customHeight="1" x14ac:dyDescent="0.3">
      <c r="A197" s="89"/>
      <c r="B197" s="4" t="s">
        <v>142</v>
      </c>
      <c r="C197" s="4" t="s">
        <v>719</v>
      </c>
      <c r="D197" s="4" t="s">
        <v>22</v>
      </c>
      <c r="E197" s="4" t="s">
        <v>136</v>
      </c>
      <c r="F197" s="4" t="s">
        <v>143</v>
      </c>
      <c r="G197" s="5" t="s">
        <v>459</v>
      </c>
      <c r="H197" s="5" t="s">
        <v>460</v>
      </c>
      <c r="I197" s="5"/>
      <c r="J197" s="5" t="s">
        <v>472</v>
      </c>
      <c r="K197" s="9">
        <v>46235</v>
      </c>
      <c r="L197" s="1">
        <v>155</v>
      </c>
      <c r="M197" s="71">
        <v>85.25</v>
      </c>
      <c r="O197" s="71">
        <f t="shared" ref="O197:O260" si="3">M197*N197</f>
        <v>0</v>
      </c>
    </row>
    <row r="198" spans="1:15" ht="40.049999999999997" customHeight="1" x14ac:dyDescent="0.3">
      <c r="A198" s="89" t="s">
        <v>5</v>
      </c>
      <c r="B198" s="4" t="s">
        <v>144</v>
      </c>
      <c r="C198" s="4" t="s">
        <v>720</v>
      </c>
      <c r="D198" s="4" t="s">
        <v>22</v>
      </c>
      <c r="E198" s="4" t="s">
        <v>136</v>
      </c>
      <c r="F198" s="4" t="s">
        <v>124</v>
      </c>
      <c r="G198" s="5" t="s">
        <v>459</v>
      </c>
      <c r="H198" s="5" t="s">
        <v>467</v>
      </c>
      <c r="I198" s="5"/>
      <c r="J198" s="5" t="s">
        <v>472</v>
      </c>
      <c r="K198" s="9">
        <v>46235</v>
      </c>
      <c r="L198" s="1">
        <v>155</v>
      </c>
      <c r="M198" s="71">
        <v>85.25</v>
      </c>
      <c r="O198" s="71">
        <f t="shared" si="3"/>
        <v>0</v>
      </c>
    </row>
    <row r="199" spans="1:15" ht="40.049999999999997" customHeight="1" x14ac:dyDescent="0.3">
      <c r="A199" s="89"/>
      <c r="B199" s="4" t="s">
        <v>144</v>
      </c>
      <c r="C199" s="4" t="s">
        <v>721</v>
      </c>
      <c r="D199" s="4" t="s">
        <v>22</v>
      </c>
      <c r="E199" s="4" t="s">
        <v>136</v>
      </c>
      <c r="F199" s="4" t="s">
        <v>124</v>
      </c>
      <c r="G199" s="5" t="s">
        <v>459</v>
      </c>
      <c r="H199" s="5" t="s">
        <v>467</v>
      </c>
      <c r="I199" s="5"/>
      <c r="J199" s="5" t="s">
        <v>472</v>
      </c>
      <c r="K199" s="9">
        <v>46235</v>
      </c>
      <c r="L199" s="1">
        <v>155</v>
      </c>
      <c r="M199" s="71">
        <v>85.25</v>
      </c>
      <c r="O199" s="71">
        <f t="shared" si="3"/>
        <v>0</v>
      </c>
    </row>
    <row r="200" spans="1:15" ht="40.049999999999997" customHeight="1" x14ac:dyDescent="0.3">
      <c r="A200" s="89"/>
      <c r="B200" s="4" t="s">
        <v>144</v>
      </c>
      <c r="C200" s="4" t="s">
        <v>722</v>
      </c>
      <c r="D200" s="4" t="s">
        <v>22</v>
      </c>
      <c r="E200" s="4" t="s">
        <v>136</v>
      </c>
      <c r="F200" s="4" t="s">
        <v>124</v>
      </c>
      <c r="G200" s="5" t="s">
        <v>459</v>
      </c>
      <c r="H200" s="5" t="s">
        <v>467</v>
      </c>
      <c r="I200" s="5"/>
      <c r="J200" s="5" t="s">
        <v>472</v>
      </c>
      <c r="K200" s="9">
        <v>46235</v>
      </c>
      <c r="L200" s="1">
        <v>155</v>
      </c>
      <c r="M200" s="71">
        <v>85.25</v>
      </c>
      <c r="O200" s="71">
        <f t="shared" si="3"/>
        <v>0</v>
      </c>
    </row>
    <row r="201" spans="1:15" ht="40.049999999999997" customHeight="1" x14ac:dyDescent="0.3">
      <c r="A201" s="89" t="s">
        <v>5</v>
      </c>
      <c r="B201" s="4" t="s">
        <v>145</v>
      </c>
      <c r="C201" s="4" t="s">
        <v>723</v>
      </c>
      <c r="D201" s="4" t="s">
        <v>22</v>
      </c>
      <c r="E201" s="4" t="s">
        <v>136</v>
      </c>
      <c r="F201" s="4" t="s">
        <v>146</v>
      </c>
      <c r="G201" s="5" t="s">
        <v>459</v>
      </c>
      <c r="H201" s="5" t="s">
        <v>467</v>
      </c>
      <c r="I201" s="5"/>
      <c r="J201" s="5" t="s">
        <v>472</v>
      </c>
      <c r="K201" s="9">
        <v>46266</v>
      </c>
      <c r="L201" s="1">
        <v>155</v>
      </c>
      <c r="M201" s="71">
        <v>85.25</v>
      </c>
      <c r="O201" s="71">
        <f t="shared" si="3"/>
        <v>0</v>
      </c>
    </row>
    <row r="202" spans="1:15" ht="40.049999999999997" customHeight="1" x14ac:dyDescent="0.3">
      <c r="A202" s="89"/>
      <c r="B202" s="4" t="s">
        <v>145</v>
      </c>
      <c r="C202" s="4" t="s">
        <v>724</v>
      </c>
      <c r="D202" s="4" t="s">
        <v>22</v>
      </c>
      <c r="E202" s="4" t="s">
        <v>136</v>
      </c>
      <c r="F202" s="4" t="s">
        <v>146</v>
      </c>
      <c r="G202" s="5" t="s">
        <v>459</v>
      </c>
      <c r="H202" s="5" t="s">
        <v>467</v>
      </c>
      <c r="I202" s="5"/>
      <c r="J202" s="5" t="s">
        <v>472</v>
      </c>
      <c r="K202" s="9">
        <v>46266</v>
      </c>
      <c r="L202" s="1">
        <v>155</v>
      </c>
      <c r="M202" s="71">
        <v>85.25</v>
      </c>
      <c r="N202">
        <v>12</v>
      </c>
      <c r="O202" s="71">
        <f t="shared" si="3"/>
        <v>1023</v>
      </c>
    </row>
    <row r="203" spans="1:15" ht="40.049999999999997" customHeight="1" x14ac:dyDescent="0.3">
      <c r="A203" s="89"/>
      <c r="B203" s="4" t="s">
        <v>145</v>
      </c>
      <c r="C203" s="4" t="s">
        <v>725</v>
      </c>
      <c r="D203" s="4" t="s">
        <v>22</v>
      </c>
      <c r="E203" s="4" t="s">
        <v>136</v>
      </c>
      <c r="F203" s="4" t="s">
        <v>146</v>
      </c>
      <c r="G203" s="5" t="s">
        <v>459</v>
      </c>
      <c r="H203" s="5" t="s">
        <v>467</v>
      </c>
      <c r="I203" s="5"/>
      <c r="J203" s="5" t="s">
        <v>472</v>
      </c>
      <c r="K203" s="9">
        <v>46266</v>
      </c>
      <c r="L203" s="1">
        <v>155</v>
      </c>
      <c r="M203" s="71">
        <v>85.25</v>
      </c>
      <c r="O203" s="71">
        <f t="shared" si="3"/>
        <v>0</v>
      </c>
    </row>
    <row r="204" spans="1:15" ht="40.049999999999997" customHeight="1" x14ac:dyDescent="0.3">
      <c r="A204" s="89" t="s">
        <v>5</v>
      </c>
      <c r="B204" s="10" t="s">
        <v>148</v>
      </c>
      <c r="C204" s="4" t="s">
        <v>726</v>
      </c>
      <c r="D204" s="4" t="s">
        <v>22</v>
      </c>
      <c r="E204" s="4" t="s">
        <v>149</v>
      </c>
      <c r="F204" s="4" t="s">
        <v>81</v>
      </c>
      <c r="G204" s="5" t="s">
        <v>459</v>
      </c>
      <c r="H204" s="5" t="s">
        <v>468</v>
      </c>
      <c r="I204" s="8" t="s">
        <v>456</v>
      </c>
      <c r="J204" s="5" t="s">
        <v>472</v>
      </c>
      <c r="K204" s="9">
        <v>46235</v>
      </c>
      <c r="L204" s="1">
        <v>155</v>
      </c>
      <c r="M204" s="71">
        <v>85.25</v>
      </c>
      <c r="N204">
        <v>24</v>
      </c>
      <c r="O204" s="71">
        <f t="shared" si="3"/>
        <v>2046</v>
      </c>
    </row>
    <row r="205" spans="1:15" ht="40.049999999999997" customHeight="1" x14ac:dyDescent="0.3">
      <c r="A205" s="89"/>
      <c r="B205" s="10" t="s">
        <v>148</v>
      </c>
      <c r="C205" s="4" t="s">
        <v>727</v>
      </c>
      <c r="D205" s="4" t="s">
        <v>22</v>
      </c>
      <c r="E205" s="4" t="s">
        <v>149</v>
      </c>
      <c r="F205" s="4" t="s">
        <v>81</v>
      </c>
      <c r="G205" s="5" t="s">
        <v>459</v>
      </c>
      <c r="H205" s="5" t="s">
        <v>468</v>
      </c>
      <c r="I205" s="8" t="s">
        <v>456</v>
      </c>
      <c r="J205" s="5" t="s">
        <v>472</v>
      </c>
      <c r="K205" s="9">
        <v>46235</v>
      </c>
      <c r="L205" s="1">
        <v>155</v>
      </c>
      <c r="M205" s="71">
        <v>85.25</v>
      </c>
      <c r="O205" s="71">
        <f t="shared" si="3"/>
        <v>0</v>
      </c>
    </row>
    <row r="206" spans="1:15" ht="40.049999999999997" customHeight="1" x14ac:dyDescent="0.3">
      <c r="A206" s="89"/>
      <c r="B206" s="10" t="s">
        <v>148</v>
      </c>
      <c r="C206" s="4" t="s">
        <v>728</v>
      </c>
      <c r="D206" s="4" t="s">
        <v>22</v>
      </c>
      <c r="E206" s="4" t="s">
        <v>149</v>
      </c>
      <c r="F206" s="4" t="s">
        <v>81</v>
      </c>
      <c r="G206" s="5" t="s">
        <v>459</v>
      </c>
      <c r="H206" s="5" t="s">
        <v>468</v>
      </c>
      <c r="I206" s="8" t="s">
        <v>456</v>
      </c>
      <c r="J206" s="5" t="s">
        <v>472</v>
      </c>
      <c r="K206" s="9">
        <v>46235</v>
      </c>
      <c r="L206" s="1">
        <v>155</v>
      </c>
      <c r="M206" s="71">
        <v>85.25</v>
      </c>
      <c r="O206" s="71">
        <f t="shared" si="3"/>
        <v>0</v>
      </c>
    </row>
    <row r="207" spans="1:15" ht="40.049999999999997" customHeight="1" x14ac:dyDescent="0.3">
      <c r="A207" s="89" t="s">
        <v>5</v>
      </c>
      <c r="B207" s="4" t="s">
        <v>150</v>
      </c>
      <c r="C207" s="4" t="s">
        <v>729</v>
      </c>
      <c r="D207" s="4" t="s">
        <v>22</v>
      </c>
      <c r="E207" s="81" t="s">
        <v>151</v>
      </c>
      <c r="F207" s="4" t="s">
        <v>33</v>
      </c>
      <c r="G207" s="5" t="s">
        <v>459</v>
      </c>
      <c r="H207" s="5" t="s">
        <v>466</v>
      </c>
      <c r="I207" s="5"/>
      <c r="J207" s="5" t="s">
        <v>472</v>
      </c>
      <c r="K207" s="9">
        <v>46204</v>
      </c>
      <c r="L207" s="1">
        <v>155</v>
      </c>
      <c r="M207" s="71">
        <v>85.25</v>
      </c>
      <c r="O207" s="71">
        <f t="shared" si="3"/>
        <v>0</v>
      </c>
    </row>
    <row r="208" spans="1:15" ht="40.049999999999997" customHeight="1" x14ac:dyDescent="0.3">
      <c r="A208" s="89"/>
      <c r="B208" s="4" t="s">
        <v>150</v>
      </c>
      <c r="C208" s="4" t="s">
        <v>730</v>
      </c>
      <c r="D208" s="4" t="s">
        <v>22</v>
      </c>
      <c r="E208" s="81" t="s">
        <v>151</v>
      </c>
      <c r="F208" s="4" t="s">
        <v>33</v>
      </c>
      <c r="G208" s="5" t="s">
        <v>459</v>
      </c>
      <c r="H208" s="5" t="s">
        <v>466</v>
      </c>
      <c r="I208" s="5"/>
      <c r="J208" s="5" t="s">
        <v>472</v>
      </c>
      <c r="K208" s="9">
        <v>46204</v>
      </c>
      <c r="L208" s="1">
        <v>155</v>
      </c>
      <c r="M208" s="71">
        <v>85.25</v>
      </c>
      <c r="O208" s="71">
        <f t="shared" si="3"/>
        <v>0</v>
      </c>
    </row>
    <row r="209" spans="1:15" ht="40.049999999999997" customHeight="1" x14ac:dyDescent="0.3">
      <c r="A209" s="89"/>
      <c r="B209" s="4" t="s">
        <v>150</v>
      </c>
      <c r="C209" s="4" t="s">
        <v>731</v>
      </c>
      <c r="D209" s="4" t="s">
        <v>22</v>
      </c>
      <c r="E209" s="81" t="s">
        <v>151</v>
      </c>
      <c r="F209" s="4" t="s">
        <v>33</v>
      </c>
      <c r="G209" s="5" t="s">
        <v>459</v>
      </c>
      <c r="H209" s="5" t="s">
        <v>466</v>
      </c>
      <c r="I209" s="5"/>
      <c r="J209" s="5" t="s">
        <v>472</v>
      </c>
      <c r="K209" s="9">
        <v>46204</v>
      </c>
      <c r="L209" s="1">
        <v>155</v>
      </c>
      <c r="M209" s="71">
        <v>85.25</v>
      </c>
      <c r="O209" s="71">
        <f t="shared" si="3"/>
        <v>0</v>
      </c>
    </row>
    <row r="210" spans="1:15" ht="40.049999999999997" customHeight="1" x14ac:dyDescent="0.3">
      <c r="A210" s="89" t="s">
        <v>5</v>
      </c>
      <c r="B210" s="4" t="s">
        <v>152</v>
      </c>
      <c r="C210" s="4" t="s">
        <v>732</v>
      </c>
      <c r="D210" s="4" t="s">
        <v>22</v>
      </c>
      <c r="E210" s="81" t="s">
        <v>151</v>
      </c>
      <c r="F210" s="4" t="s">
        <v>41</v>
      </c>
      <c r="G210" s="5" t="s">
        <v>459</v>
      </c>
      <c r="H210" s="5" t="s">
        <v>466</v>
      </c>
      <c r="I210" s="5"/>
      <c r="J210" s="5" t="s">
        <v>472</v>
      </c>
      <c r="K210" s="9">
        <v>46204</v>
      </c>
      <c r="L210" s="1">
        <v>155</v>
      </c>
      <c r="M210" s="71">
        <v>85.25</v>
      </c>
      <c r="O210" s="71">
        <f t="shared" si="3"/>
        <v>0</v>
      </c>
    </row>
    <row r="211" spans="1:15" ht="40.049999999999997" customHeight="1" x14ac:dyDescent="0.3">
      <c r="A211" s="89"/>
      <c r="B211" s="4" t="s">
        <v>152</v>
      </c>
      <c r="C211" s="4" t="s">
        <v>733</v>
      </c>
      <c r="D211" s="4" t="s">
        <v>22</v>
      </c>
      <c r="E211" s="81" t="s">
        <v>151</v>
      </c>
      <c r="F211" s="4" t="s">
        <v>41</v>
      </c>
      <c r="G211" s="5" t="s">
        <v>459</v>
      </c>
      <c r="H211" s="5" t="s">
        <v>466</v>
      </c>
      <c r="I211" s="5"/>
      <c r="J211" s="5" t="s">
        <v>472</v>
      </c>
      <c r="K211" s="9">
        <v>46204</v>
      </c>
      <c r="L211" s="1">
        <v>155</v>
      </c>
      <c r="M211" s="71">
        <v>85.25</v>
      </c>
      <c r="O211" s="71">
        <f t="shared" si="3"/>
        <v>0</v>
      </c>
    </row>
    <row r="212" spans="1:15" ht="40.049999999999997" customHeight="1" x14ac:dyDescent="0.3">
      <c r="A212" s="89"/>
      <c r="B212" s="4" t="s">
        <v>152</v>
      </c>
      <c r="C212" s="4" t="s">
        <v>734</v>
      </c>
      <c r="D212" s="4" t="s">
        <v>22</v>
      </c>
      <c r="E212" s="81" t="s">
        <v>151</v>
      </c>
      <c r="F212" s="4" t="s">
        <v>41</v>
      </c>
      <c r="G212" s="5" t="s">
        <v>459</v>
      </c>
      <c r="H212" s="5" t="s">
        <v>466</v>
      </c>
      <c r="I212" s="5"/>
      <c r="J212" s="5" t="s">
        <v>472</v>
      </c>
      <c r="K212" s="9">
        <v>46204</v>
      </c>
      <c r="L212" s="1">
        <v>155</v>
      </c>
      <c r="M212" s="71">
        <v>85.25</v>
      </c>
      <c r="O212" s="71">
        <f t="shared" si="3"/>
        <v>0</v>
      </c>
    </row>
    <row r="213" spans="1:15" ht="40.049999999999997" customHeight="1" x14ac:dyDescent="0.3">
      <c r="A213" s="89" t="s">
        <v>5</v>
      </c>
      <c r="B213" s="10" t="s">
        <v>153</v>
      </c>
      <c r="C213" s="4" t="s">
        <v>735</v>
      </c>
      <c r="D213" s="4" t="s">
        <v>18</v>
      </c>
      <c r="E213" s="4" t="s">
        <v>154</v>
      </c>
      <c r="F213" s="4" t="s">
        <v>155</v>
      </c>
      <c r="G213" s="5" t="s">
        <v>459</v>
      </c>
      <c r="H213" s="5" t="s">
        <v>473</v>
      </c>
      <c r="I213" s="8" t="s">
        <v>456</v>
      </c>
      <c r="J213" s="5" t="s">
        <v>471</v>
      </c>
      <c r="K213" s="9">
        <v>46266</v>
      </c>
      <c r="L213" s="1">
        <v>170</v>
      </c>
      <c r="M213" s="71">
        <v>93.500000000000014</v>
      </c>
      <c r="O213" s="71">
        <f t="shared" si="3"/>
        <v>0</v>
      </c>
    </row>
    <row r="214" spans="1:15" ht="40.049999999999997" customHeight="1" x14ac:dyDescent="0.3">
      <c r="A214" s="89"/>
      <c r="B214" s="10" t="s">
        <v>153</v>
      </c>
      <c r="C214" s="4" t="s">
        <v>736</v>
      </c>
      <c r="D214" s="4" t="s">
        <v>18</v>
      </c>
      <c r="E214" s="4" t="s">
        <v>154</v>
      </c>
      <c r="F214" s="4" t="s">
        <v>155</v>
      </c>
      <c r="G214" s="5" t="s">
        <v>459</v>
      </c>
      <c r="H214" s="5" t="s">
        <v>473</v>
      </c>
      <c r="I214" s="8" t="s">
        <v>456</v>
      </c>
      <c r="J214" s="5" t="s">
        <v>471</v>
      </c>
      <c r="K214" s="9">
        <v>46266</v>
      </c>
      <c r="L214" s="1">
        <v>170</v>
      </c>
      <c r="M214" s="71">
        <v>93.500000000000014</v>
      </c>
      <c r="O214" s="71">
        <f t="shared" si="3"/>
        <v>0</v>
      </c>
    </row>
    <row r="215" spans="1:15" ht="40.049999999999997" customHeight="1" x14ac:dyDescent="0.3">
      <c r="A215" s="89"/>
      <c r="B215" s="10" t="s">
        <v>153</v>
      </c>
      <c r="C215" s="4" t="s">
        <v>737</v>
      </c>
      <c r="D215" s="4" t="s">
        <v>18</v>
      </c>
      <c r="E215" s="4" t="s">
        <v>154</v>
      </c>
      <c r="F215" s="4" t="s">
        <v>155</v>
      </c>
      <c r="G215" s="5" t="s">
        <v>459</v>
      </c>
      <c r="H215" s="5" t="s">
        <v>473</v>
      </c>
      <c r="I215" s="8" t="s">
        <v>456</v>
      </c>
      <c r="J215" s="5" t="s">
        <v>471</v>
      </c>
      <c r="K215" s="9">
        <v>46266</v>
      </c>
      <c r="L215" s="1">
        <v>170</v>
      </c>
      <c r="M215" s="71">
        <v>93.500000000000014</v>
      </c>
      <c r="O215" s="71">
        <f t="shared" si="3"/>
        <v>0</v>
      </c>
    </row>
    <row r="216" spans="1:15" ht="40.049999999999997" customHeight="1" x14ac:dyDescent="0.3">
      <c r="A216" s="89" t="s">
        <v>5</v>
      </c>
      <c r="B216" s="85" t="s">
        <v>156</v>
      </c>
      <c r="C216" s="85" t="s">
        <v>738</v>
      </c>
      <c r="D216" s="85" t="s">
        <v>18</v>
      </c>
      <c r="E216" s="85" t="s">
        <v>157</v>
      </c>
      <c r="F216" s="4" t="s">
        <v>96</v>
      </c>
      <c r="G216" s="5" t="s">
        <v>459</v>
      </c>
      <c r="H216" s="5" t="s">
        <v>468</v>
      </c>
      <c r="I216" s="5"/>
      <c r="J216" s="5" t="s">
        <v>471</v>
      </c>
      <c r="K216" s="9">
        <v>46266</v>
      </c>
      <c r="L216" s="83">
        <v>175</v>
      </c>
      <c r="M216" s="84">
        <v>96.25</v>
      </c>
      <c r="O216" s="71">
        <f t="shared" si="3"/>
        <v>0</v>
      </c>
    </row>
    <row r="217" spans="1:15" ht="40.049999999999997" customHeight="1" x14ac:dyDescent="0.3">
      <c r="A217" s="89"/>
      <c r="B217" s="85" t="s">
        <v>156</v>
      </c>
      <c r="C217" s="85" t="s">
        <v>739</v>
      </c>
      <c r="D217" s="85" t="s">
        <v>18</v>
      </c>
      <c r="E217" s="85" t="s">
        <v>157</v>
      </c>
      <c r="F217" s="4" t="s">
        <v>96</v>
      </c>
      <c r="G217" s="5" t="s">
        <v>459</v>
      </c>
      <c r="H217" s="5" t="s">
        <v>468</v>
      </c>
      <c r="I217" s="5"/>
      <c r="J217" s="5" t="s">
        <v>471</v>
      </c>
      <c r="K217" s="9">
        <v>46266</v>
      </c>
      <c r="L217" s="83">
        <v>175</v>
      </c>
      <c r="M217" s="84">
        <v>96.25</v>
      </c>
      <c r="O217" s="71">
        <f t="shared" si="3"/>
        <v>0</v>
      </c>
    </row>
    <row r="218" spans="1:15" ht="40.049999999999997" customHeight="1" x14ac:dyDescent="0.3">
      <c r="A218" s="89"/>
      <c r="B218" s="85" t="s">
        <v>156</v>
      </c>
      <c r="C218" s="85" t="s">
        <v>740</v>
      </c>
      <c r="D218" s="85" t="s">
        <v>18</v>
      </c>
      <c r="E218" s="85" t="s">
        <v>157</v>
      </c>
      <c r="F218" s="4" t="s">
        <v>96</v>
      </c>
      <c r="G218" s="5" t="s">
        <v>459</v>
      </c>
      <c r="H218" s="5" t="s">
        <v>468</v>
      </c>
      <c r="I218" s="5"/>
      <c r="J218" s="5" t="s">
        <v>471</v>
      </c>
      <c r="K218" s="9">
        <v>46266</v>
      </c>
      <c r="L218" s="83">
        <v>175</v>
      </c>
      <c r="M218" s="84">
        <v>96.25</v>
      </c>
      <c r="O218" s="71">
        <f t="shared" si="3"/>
        <v>0</v>
      </c>
    </row>
    <row r="219" spans="1:15" ht="40.049999999999997" customHeight="1" x14ac:dyDescent="0.3">
      <c r="A219" s="89" t="s">
        <v>5</v>
      </c>
      <c r="B219" s="4" t="s">
        <v>158</v>
      </c>
      <c r="C219" s="4" t="s">
        <v>741</v>
      </c>
      <c r="D219" s="4" t="s">
        <v>22</v>
      </c>
      <c r="E219" s="4" t="s">
        <v>159</v>
      </c>
      <c r="F219" s="4" t="s">
        <v>160</v>
      </c>
      <c r="G219" s="5" t="s">
        <v>459</v>
      </c>
      <c r="H219" s="5" t="s">
        <v>473</v>
      </c>
      <c r="I219" s="5"/>
      <c r="J219" s="5" t="s">
        <v>471</v>
      </c>
      <c r="K219" s="9">
        <v>46266</v>
      </c>
      <c r="L219" s="1">
        <v>170</v>
      </c>
      <c r="M219" s="71">
        <v>93.500000000000014</v>
      </c>
      <c r="O219" s="71">
        <f t="shared" si="3"/>
        <v>0</v>
      </c>
    </row>
    <row r="220" spans="1:15" ht="40.049999999999997" customHeight="1" x14ac:dyDescent="0.3">
      <c r="A220" s="89"/>
      <c r="B220" s="4" t="s">
        <v>158</v>
      </c>
      <c r="C220" s="4" t="s">
        <v>742</v>
      </c>
      <c r="D220" s="4" t="s">
        <v>22</v>
      </c>
      <c r="E220" s="4" t="s">
        <v>159</v>
      </c>
      <c r="F220" s="4" t="s">
        <v>160</v>
      </c>
      <c r="G220" s="5" t="s">
        <v>459</v>
      </c>
      <c r="H220" s="5" t="s">
        <v>473</v>
      </c>
      <c r="I220" s="5"/>
      <c r="J220" s="5" t="s">
        <v>471</v>
      </c>
      <c r="K220" s="9">
        <v>46266</v>
      </c>
      <c r="L220" s="1">
        <v>170</v>
      </c>
      <c r="M220" s="71">
        <v>93.500000000000014</v>
      </c>
      <c r="O220" s="71">
        <f t="shared" si="3"/>
        <v>0</v>
      </c>
    </row>
    <row r="221" spans="1:15" ht="40.049999999999997" customHeight="1" x14ac:dyDescent="0.3">
      <c r="A221" s="89"/>
      <c r="B221" s="4" t="s">
        <v>158</v>
      </c>
      <c r="C221" s="4" t="s">
        <v>743</v>
      </c>
      <c r="D221" s="4" t="s">
        <v>22</v>
      </c>
      <c r="E221" s="4" t="s">
        <v>159</v>
      </c>
      <c r="F221" s="4" t="s">
        <v>160</v>
      </c>
      <c r="G221" s="5" t="s">
        <v>459</v>
      </c>
      <c r="H221" s="5" t="s">
        <v>473</v>
      </c>
      <c r="I221" s="5"/>
      <c r="J221" s="5" t="s">
        <v>471</v>
      </c>
      <c r="K221" s="9">
        <v>46266</v>
      </c>
      <c r="L221" s="1">
        <v>170</v>
      </c>
      <c r="M221" s="71">
        <v>93.500000000000014</v>
      </c>
      <c r="O221" s="71">
        <f t="shared" si="3"/>
        <v>0</v>
      </c>
    </row>
    <row r="222" spans="1:15" ht="40.049999999999997" customHeight="1" x14ac:dyDescent="0.3">
      <c r="A222" s="89" t="s">
        <v>5</v>
      </c>
      <c r="B222" s="85" t="s">
        <v>161</v>
      </c>
      <c r="C222" s="85" t="s">
        <v>744</v>
      </c>
      <c r="D222" s="85" t="s">
        <v>22</v>
      </c>
      <c r="E222" s="85" t="s">
        <v>162</v>
      </c>
      <c r="F222" s="4" t="s">
        <v>81</v>
      </c>
      <c r="G222" s="5" t="s">
        <v>459</v>
      </c>
      <c r="H222" s="5" t="s">
        <v>468</v>
      </c>
      <c r="I222" s="5"/>
      <c r="J222" s="5" t="s">
        <v>471</v>
      </c>
      <c r="K222" s="9">
        <v>46266</v>
      </c>
      <c r="L222" s="83">
        <v>175</v>
      </c>
      <c r="M222" s="84">
        <v>96.25</v>
      </c>
      <c r="O222" s="71">
        <f t="shared" si="3"/>
        <v>0</v>
      </c>
    </row>
    <row r="223" spans="1:15" ht="40.049999999999997" customHeight="1" x14ac:dyDescent="0.3">
      <c r="A223" s="89"/>
      <c r="B223" s="85" t="s">
        <v>161</v>
      </c>
      <c r="C223" s="85" t="s">
        <v>745</v>
      </c>
      <c r="D223" s="85" t="s">
        <v>22</v>
      </c>
      <c r="E223" s="85" t="s">
        <v>162</v>
      </c>
      <c r="F223" s="4" t="s">
        <v>81</v>
      </c>
      <c r="G223" s="5" t="s">
        <v>459</v>
      </c>
      <c r="H223" s="5" t="s">
        <v>468</v>
      </c>
      <c r="I223" s="5"/>
      <c r="J223" s="5" t="s">
        <v>471</v>
      </c>
      <c r="K223" s="9">
        <v>46266</v>
      </c>
      <c r="L223" s="83">
        <v>175</v>
      </c>
      <c r="M223" s="84">
        <v>96.25</v>
      </c>
      <c r="O223" s="71">
        <f t="shared" si="3"/>
        <v>0</v>
      </c>
    </row>
    <row r="224" spans="1:15" ht="40.049999999999997" customHeight="1" x14ac:dyDescent="0.3">
      <c r="A224" s="89"/>
      <c r="B224" s="85" t="s">
        <v>161</v>
      </c>
      <c r="C224" s="85" t="s">
        <v>746</v>
      </c>
      <c r="D224" s="85" t="s">
        <v>22</v>
      </c>
      <c r="E224" s="85" t="s">
        <v>162</v>
      </c>
      <c r="F224" s="4" t="s">
        <v>81</v>
      </c>
      <c r="G224" s="5" t="s">
        <v>459</v>
      </c>
      <c r="H224" s="5" t="s">
        <v>468</v>
      </c>
      <c r="I224" s="5"/>
      <c r="J224" s="5" t="s">
        <v>471</v>
      </c>
      <c r="K224" s="9">
        <v>46266</v>
      </c>
      <c r="L224" s="83">
        <v>175</v>
      </c>
      <c r="M224" s="84">
        <v>96.25</v>
      </c>
      <c r="O224" s="71">
        <f t="shared" si="3"/>
        <v>0</v>
      </c>
    </row>
    <row r="225" spans="1:15" ht="40.049999999999997" customHeight="1" x14ac:dyDescent="0.3">
      <c r="A225" s="89" t="s">
        <v>5</v>
      </c>
      <c r="B225" s="4" t="s">
        <v>163</v>
      </c>
      <c r="C225" s="4" t="s">
        <v>747</v>
      </c>
      <c r="D225" s="4" t="s">
        <v>18</v>
      </c>
      <c r="E225" s="4" t="s">
        <v>164</v>
      </c>
      <c r="F225" s="4" t="s">
        <v>90</v>
      </c>
      <c r="G225" s="5" t="s">
        <v>459</v>
      </c>
      <c r="H225" s="5" t="s">
        <v>463</v>
      </c>
      <c r="I225" s="5"/>
      <c r="J225" s="5" t="s">
        <v>461</v>
      </c>
      <c r="K225" s="9">
        <v>46204</v>
      </c>
      <c r="L225" s="1">
        <v>180</v>
      </c>
      <c r="M225" s="71">
        <v>99.000000000000014</v>
      </c>
      <c r="O225" s="71">
        <f t="shared" si="3"/>
        <v>0</v>
      </c>
    </row>
    <row r="226" spans="1:15" ht="40.049999999999997" customHeight="1" x14ac:dyDescent="0.3">
      <c r="A226" s="89"/>
      <c r="B226" s="4" t="s">
        <v>163</v>
      </c>
      <c r="C226" s="4" t="s">
        <v>748</v>
      </c>
      <c r="D226" s="4" t="s">
        <v>18</v>
      </c>
      <c r="E226" s="4" t="s">
        <v>164</v>
      </c>
      <c r="F226" s="4" t="s">
        <v>90</v>
      </c>
      <c r="G226" s="5" t="s">
        <v>459</v>
      </c>
      <c r="H226" s="5" t="s">
        <v>463</v>
      </c>
      <c r="I226" s="5"/>
      <c r="J226" s="5" t="s">
        <v>461</v>
      </c>
      <c r="K226" s="9">
        <v>46204</v>
      </c>
      <c r="L226" s="1">
        <v>180</v>
      </c>
      <c r="M226" s="71">
        <v>99.000000000000014</v>
      </c>
      <c r="N226">
        <v>24</v>
      </c>
      <c r="O226" s="71">
        <f t="shared" si="3"/>
        <v>2376.0000000000005</v>
      </c>
    </row>
    <row r="227" spans="1:15" ht="40.049999999999997" customHeight="1" x14ac:dyDescent="0.3">
      <c r="A227" s="89"/>
      <c r="B227" s="4" t="s">
        <v>163</v>
      </c>
      <c r="C227" s="4" t="s">
        <v>749</v>
      </c>
      <c r="D227" s="4" t="s">
        <v>18</v>
      </c>
      <c r="E227" s="4" t="s">
        <v>164</v>
      </c>
      <c r="F227" s="4" t="s">
        <v>90</v>
      </c>
      <c r="G227" s="5" t="s">
        <v>459</v>
      </c>
      <c r="H227" s="5" t="s">
        <v>463</v>
      </c>
      <c r="I227" s="5"/>
      <c r="J227" s="5" t="s">
        <v>461</v>
      </c>
      <c r="K227" s="9">
        <v>46204</v>
      </c>
      <c r="L227" s="1">
        <v>180</v>
      </c>
      <c r="M227" s="71">
        <v>99.000000000000014</v>
      </c>
      <c r="O227" s="71">
        <f t="shared" si="3"/>
        <v>0</v>
      </c>
    </row>
    <row r="228" spans="1:15" ht="40.049999999999997" customHeight="1" x14ac:dyDescent="0.3">
      <c r="A228" s="89" t="s">
        <v>5</v>
      </c>
      <c r="B228" s="4" t="s">
        <v>165</v>
      </c>
      <c r="C228" s="4" t="s">
        <v>750</v>
      </c>
      <c r="D228" s="4" t="s">
        <v>18</v>
      </c>
      <c r="E228" s="4" t="s">
        <v>164</v>
      </c>
      <c r="F228" s="4" t="s">
        <v>33</v>
      </c>
      <c r="G228" s="5" t="s">
        <v>459</v>
      </c>
      <c r="H228" s="5" t="s">
        <v>466</v>
      </c>
      <c r="I228" s="5"/>
      <c r="J228" s="5" t="s">
        <v>464</v>
      </c>
      <c r="K228" s="9">
        <v>46204</v>
      </c>
      <c r="L228" s="1">
        <v>180</v>
      </c>
      <c r="M228" s="71">
        <v>99.000000000000014</v>
      </c>
      <c r="O228" s="71">
        <f t="shared" si="3"/>
        <v>0</v>
      </c>
    </row>
    <row r="229" spans="1:15" ht="40.049999999999997" customHeight="1" x14ac:dyDescent="0.3">
      <c r="A229" s="89"/>
      <c r="B229" s="4" t="s">
        <v>165</v>
      </c>
      <c r="C229" s="4" t="s">
        <v>751</v>
      </c>
      <c r="D229" s="4" t="s">
        <v>18</v>
      </c>
      <c r="E229" s="4" t="s">
        <v>164</v>
      </c>
      <c r="F229" s="4" t="s">
        <v>33</v>
      </c>
      <c r="G229" s="5" t="s">
        <v>459</v>
      </c>
      <c r="H229" s="5" t="s">
        <v>466</v>
      </c>
      <c r="I229" s="5"/>
      <c r="J229" s="5" t="s">
        <v>464</v>
      </c>
      <c r="K229" s="9">
        <v>46204</v>
      </c>
      <c r="L229" s="1">
        <v>180</v>
      </c>
      <c r="M229" s="71">
        <v>99.000000000000014</v>
      </c>
      <c r="N229">
        <v>24</v>
      </c>
      <c r="O229" s="71">
        <f t="shared" si="3"/>
        <v>2376.0000000000005</v>
      </c>
    </row>
    <row r="230" spans="1:15" ht="40.049999999999997" customHeight="1" x14ac:dyDescent="0.3">
      <c r="A230" s="89"/>
      <c r="B230" s="4" t="s">
        <v>165</v>
      </c>
      <c r="C230" s="4" t="s">
        <v>752</v>
      </c>
      <c r="D230" s="4" t="s">
        <v>18</v>
      </c>
      <c r="E230" s="4" t="s">
        <v>164</v>
      </c>
      <c r="F230" s="4" t="s">
        <v>33</v>
      </c>
      <c r="G230" s="5" t="s">
        <v>459</v>
      </c>
      <c r="H230" s="5" t="s">
        <v>466</v>
      </c>
      <c r="I230" s="5"/>
      <c r="J230" s="5" t="s">
        <v>464</v>
      </c>
      <c r="K230" s="9">
        <v>46204</v>
      </c>
      <c r="L230" s="1">
        <v>180</v>
      </c>
      <c r="M230" s="71">
        <v>99.000000000000014</v>
      </c>
      <c r="O230" s="71">
        <f t="shared" si="3"/>
        <v>0</v>
      </c>
    </row>
    <row r="231" spans="1:15" ht="40.049999999999997" customHeight="1" x14ac:dyDescent="0.3">
      <c r="A231" s="89" t="s">
        <v>5</v>
      </c>
      <c r="B231" s="4" t="s">
        <v>166</v>
      </c>
      <c r="C231" s="4" t="s">
        <v>753</v>
      </c>
      <c r="D231" s="4" t="s">
        <v>18</v>
      </c>
      <c r="E231" s="4" t="s">
        <v>167</v>
      </c>
      <c r="F231" s="4" t="s">
        <v>129</v>
      </c>
      <c r="G231" s="5" t="s">
        <v>459</v>
      </c>
      <c r="H231" s="5" t="s">
        <v>468</v>
      </c>
      <c r="I231" s="5"/>
      <c r="J231" s="5" t="s">
        <v>469</v>
      </c>
      <c r="K231" s="9">
        <v>46204</v>
      </c>
      <c r="L231" s="1">
        <v>180</v>
      </c>
      <c r="M231" s="71">
        <v>99.000000000000014</v>
      </c>
      <c r="N231">
        <v>12</v>
      </c>
      <c r="O231" s="71">
        <f t="shared" si="3"/>
        <v>1188.0000000000002</v>
      </c>
    </row>
    <row r="232" spans="1:15" ht="40.049999999999997" customHeight="1" x14ac:dyDescent="0.3">
      <c r="A232" s="89"/>
      <c r="B232" s="4" t="s">
        <v>166</v>
      </c>
      <c r="C232" s="4" t="s">
        <v>754</v>
      </c>
      <c r="D232" s="4" t="s">
        <v>18</v>
      </c>
      <c r="E232" s="4" t="s">
        <v>167</v>
      </c>
      <c r="F232" s="4" t="s">
        <v>129</v>
      </c>
      <c r="G232" s="5" t="s">
        <v>459</v>
      </c>
      <c r="H232" s="5" t="s">
        <v>468</v>
      </c>
      <c r="I232" s="5"/>
      <c r="J232" s="5" t="s">
        <v>469</v>
      </c>
      <c r="K232" s="9">
        <v>46204</v>
      </c>
      <c r="L232" s="1">
        <v>180</v>
      </c>
      <c r="M232" s="71">
        <v>99.000000000000014</v>
      </c>
      <c r="O232" s="71">
        <f t="shared" si="3"/>
        <v>0</v>
      </c>
    </row>
    <row r="233" spans="1:15" ht="40.049999999999997" customHeight="1" x14ac:dyDescent="0.3">
      <c r="A233" s="89"/>
      <c r="B233" s="4" t="s">
        <v>166</v>
      </c>
      <c r="C233" s="4" t="s">
        <v>755</v>
      </c>
      <c r="D233" s="4" t="s">
        <v>18</v>
      </c>
      <c r="E233" s="4" t="s">
        <v>167</v>
      </c>
      <c r="F233" s="4" t="s">
        <v>129</v>
      </c>
      <c r="G233" s="5" t="s">
        <v>459</v>
      </c>
      <c r="H233" s="5" t="s">
        <v>468</v>
      </c>
      <c r="I233" s="5"/>
      <c r="J233" s="5" t="s">
        <v>469</v>
      </c>
      <c r="K233" s="9">
        <v>46204</v>
      </c>
      <c r="L233" s="1">
        <v>180</v>
      </c>
      <c r="M233" s="71">
        <v>99.000000000000014</v>
      </c>
      <c r="O233" s="71">
        <f t="shared" si="3"/>
        <v>0</v>
      </c>
    </row>
    <row r="234" spans="1:15" ht="40.049999999999997" customHeight="1" x14ac:dyDescent="0.3">
      <c r="A234" s="89" t="s">
        <v>5</v>
      </c>
      <c r="B234" s="4" t="s">
        <v>168</v>
      </c>
      <c r="C234" s="4" t="s">
        <v>756</v>
      </c>
      <c r="D234" s="4" t="s">
        <v>22</v>
      </c>
      <c r="E234" s="4" t="s">
        <v>169</v>
      </c>
      <c r="F234" s="4" t="s">
        <v>170</v>
      </c>
      <c r="G234" s="5" t="s">
        <v>459</v>
      </c>
      <c r="H234" s="5" t="s">
        <v>463</v>
      </c>
      <c r="I234" s="5"/>
      <c r="J234" s="5" t="s">
        <v>461</v>
      </c>
      <c r="K234" s="9">
        <v>46204</v>
      </c>
      <c r="L234" s="1">
        <v>180</v>
      </c>
      <c r="M234" s="71">
        <v>99.000000000000014</v>
      </c>
      <c r="N234">
        <v>12</v>
      </c>
      <c r="O234" s="71">
        <f t="shared" si="3"/>
        <v>1188.0000000000002</v>
      </c>
    </row>
    <row r="235" spans="1:15" ht="40.049999999999997" customHeight="1" x14ac:dyDescent="0.3">
      <c r="A235" s="89"/>
      <c r="B235" s="4" t="s">
        <v>168</v>
      </c>
      <c r="C235" s="4" t="s">
        <v>757</v>
      </c>
      <c r="D235" s="4" t="s">
        <v>22</v>
      </c>
      <c r="E235" s="4" t="s">
        <v>169</v>
      </c>
      <c r="F235" s="4" t="s">
        <v>170</v>
      </c>
      <c r="G235" s="5" t="s">
        <v>459</v>
      </c>
      <c r="H235" s="5" t="s">
        <v>463</v>
      </c>
      <c r="I235" s="5"/>
      <c r="J235" s="5" t="s">
        <v>461</v>
      </c>
      <c r="K235" s="9">
        <v>46204</v>
      </c>
      <c r="L235" s="1">
        <v>180</v>
      </c>
      <c r="M235" s="71">
        <v>99.000000000000014</v>
      </c>
      <c r="O235" s="71">
        <f t="shared" si="3"/>
        <v>0</v>
      </c>
    </row>
    <row r="236" spans="1:15" ht="40.049999999999997" customHeight="1" x14ac:dyDescent="0.3">
      <c r="A236" s="89"/>
      <c r="B236" s="4" t="s">
        <v>168</v>
      </c>
      <c r="C236" s="4" t="s">
        <v>758</v>
      </c>
      <c r="D236" s="4" t="s">
        <v>22</v>
      </c>
      <c r="E236" s="4" t="s">
        <v>169</v>
      </c>
      <c r="F236" s="4" t="s">
        <v>170</v>
      </c>
      <c r="G236" s="5" t="s">
        <v>459</v>
      </c>
      <c r="H236" s="5" t="s">
        <v>463</v>
      </c>
      <c r="I236" s="5"/>
      <c r="J236" s="5" t="s">
        <v>461</v>
      </c>
      <c r="K236" s="9">
        <v>46204</v>
      </c>
      <c r="L236" s="1">
        <v>180</v>
      </c>
      <c r="M236" s="71">
        <v>99.000000000000014</v>
      </c>
      <c r="O236" s="71">
        <f t="shared" si="3"/>
        <v>0</v>
      </c>
    </row>
    <row r="237" spans="1:15" ht="40.049999999999997" customHeight="1" x14ac:dyDescent="0.3">
      <c r="A237" s="89" t="s">
        <v>5</v>
      </c>
      <c r="B237" s="4" t="s">
        <v>171</v>
      </c>
      <c r="C237" s="4" t="s">
        <v>759</v>
      </c>
      <c r="D237" s="4" t="s">
        <v>22</v>
      </c>
      <c r="E237" s="4" t="s">
        <v>169</v>
      </c>
      <c r="F237" s="4" t="s">
        <v>33</v>
      </c>
      <c r="G237" s="5" t="s">
        <v>459</v>
      </c>
      <c r="H237" s="5" t="s">
        <v>466</v>
      </c>
      <c r="I237" s="5"/>
      <c r="J237" s="5" t="s">
        <v>464</v>
      </c>
      <c r="K237" s="9">
        <v>46204</v>
      </c>
      <c r="L237" s="1">
        <v>180</v>
      </c>
      <c r="M237" s="71">
        <v>99.000000000000014</v>
      </c>
      <c r="O237" s="71">
        <f t="shared" si="3"/>
        <v>0</v>
      </c>
    </row>
    <row r="238" spans="1:15" ht="40.049999999999997" customHeight="1" x14ac:dyDescent="0.3">
      <c r="A238" s="89"/>
      <c r="B238" s="4" t="s">
        <v>171</v>
      </c>
      <c r="C238" s="4" t="s">
        <v>760</v>
      </c>
      <c r="D238" s="4" t="s">
        <v>22</v>
      </c>
      <c r="E238" s="4" t="s">
        <v>169</v>
      </c>
      <c r="F238" s="4" t="s">
        <v>33</v>
      </c>
      <c r="G238" s="5" t="s">
        <v>459</v>
      </c>
      <c r="H238" s="5" t="s">
        <v>466</v>
      </c>
      <c r="I238" s="5"/>
      <c r="J238" s="5" t="s">
        <v>464</v>
      </c>
      <c r="K238" s="9">
        <v>46204</v>
      </c>
      <c r="L238" s="1">
        <v>180</v>
      </c>
      <c r="M238" s="71">
        <v>99.000000000000014</v>
      </c>
      <c r="N238">
        <v>24</v>
      </c>
      <c r="O238" s="71">
        <f t="shared" si="3"/>
        <v>2376.0000000000005</v>
      </c>
    </row>
    <row r="239" spans="1:15" ht="40.049999999999997" customHeight="1" x14ac:dyDescent="0.3">
      <c r="A239" s="89"/>
      <c r="B239" s="4" t="s">
        <v>171</v>
      </c>
      <c r="C239" s="4" t="s">
        <v>761</v>
      </c>
      <c r="D239" s="4" t="s">
        <v>22</v>
      </c>
      <c r="E239" s="4" t="s">
        <v>169</v>
      </c>
      <c r="F239" s="4" t="s">
        <v>33</v>
      </c>
      <c r="G239" s="5" t="s">
        <v>459</v>
      </c>
      <c r="H239" s="5" t="s">
        <v>466</v>
      </c>
      <c r="I239" s="5"/>
      <c r="J239" s="5" t="s">
        <v>464</v>
      </c>
      <c r="K239" s="9">
        <v>46204</v>
      </c>
      <c r="L239" s="1">
        <v>180</v>
      </c>
      <c r="M239" s="71">
        <v>99.000000000000014</v>
      </c>
      <c r="O239" s="71">
        <f t="shared" si="3"/>
        <v>0</v>
      </c>
    </row>
    <row r="240" spans="1:15" ht="40.049999999999997" customHeight="1" x14ac:dyDescent="0.3">
      <c r="A240" s="89" t="s">
        <v>5</v>
      </c>
      <c r="B240" s="4" t="s">
        <v>172</v>
      </c>
      <c r="C240" s="4" t="s">
        <v>762</v>
      </c>
      <c r="D240" s="4" t="s">
        <v>22</v>
      </c>
      <c r="E240" s="4" t="s">
        <v>173</v>
      </c>
      <c r="F240" s="4" t="s">
        <v>174</v>
      </c>
      <c r="G240" s="5" t="s">
        <v>459</v>
      </c>
      <c r="H240" s="5" t="s">
        <v>468</v>
      </c>
      <c r="I240" s="5"/>
      <c r="J240" s="5" t="s">
        <v>469</v>
      </c>
      <c r="K240" s="9">
        <v>46204</v>
      </c>
      <c r="L240" s="1">
        <v>180</v>
      </c>
      <c r="M240" s="71">
        <v>99.000000000000014</v>
      </c>
      <c r="N240">
        <v>12</v>
      </c>
      <c r="O240" s="71">
        <f t="shared" si="3"/>
        <v>1188.0000000000002</v>
      </c>
    </row>
    <row r="241" spans="1:15" ht="40.049999999999997" customHeight="1" x14ac:dyDescent="0.3">
      <c r="A241" s="89"/>
      <c r="B241" s="4" t="s">
        <v>172</v>
      </c>
      <c r="C241" s="4" t="s">
        <v>763</v>
      </c>
      <c r="D241" s="4" t="s">
        <v>22</v>
      </c>
      <c r="E241" s="4" t="s">
        <v>173</v>
      </c>
      <c r="F241" s="4" t="s">
        <v>174</v>
      </c>
      <c r="G241" s="5" t="s">
        <v>459</v>
      </c>
      <c r="H241" s="5" t="s">
        <v>468</v>
      </c>
      <c r="I241" s="5"/>
      <c r="J241" s="5" t="s">
        <v>469</v>
      </c>
      <c r="K241" s="9">
        <v>46204</v>
      </c>
      <c r="L241" s="1">
        <v>180</v>
      </c>
      <c r="M241" s="71">
        <v>99.000000000000014</v>
      </c>
      <c r="O241" s="71">
        <f t="shared" si="3"/>
        <v>0</v>
      </c>
    </row>
    <row r="242" spans="1:15" ht="40.049999999999997" customHeight="1" x14ac:dyDescent="0.3">
      <c r="A242" s="89"/>
      <c r="B242" s="4" t="s">
        <v>172</v>
      </c>
      <c r="C242" s="4" t="s">
        <v>764</v>
      </c>
      <c r="D242" s="4" t="s">
        <v>22</v>
      </c>
      <c r="E242" s="4" t="s">
        <v>173</v>
      </c>
      <c r="F242" s="4" t="s">
        <v>174</v>
      </c>
      <c r="G242" s="5" t="s">
        <v>459</v>
      </c>
      <c r="H242" s="5" t="s">
        <v>468</v>
      </c>
      <c r="I242" s="5"/>
      <c r="J242" s="5" t="s">
        <v>469</v>
      </c>
      <c r="K242" s="9">
        <v>46204</v>
      </c>
      <c r="L242" s="1">
        <v>180</v>
      </c>
      <c r="M242" s="71">
        <v>99.000000000000014</v>
      </c>
      <c r="O242" s="71">
        <f t="shared" si="3"/>
        <v>0</v>
      </c>
    </row>
    <row r="243" spans="1:15" ht="40.049999999999997" customHeight="1" x14ac:dyDescent="0.3">
      <c r="A243" s="89" t="s">
        <v>5</v>
      </c>
      <c r="B243" s="85" t="s">
        <v>175</v>
      </c>
      <c r="C243" s="85" t="s">
        <v>765</v>
      </c>
      <c r="D243" s="85" t="s">
        <v>18</v>
      </c>
      <c r="E243" s="85" t="s">
        <v>176</v>
      </c>
      <c r="F243" s="4" t="s">
        <v>177</v>
      </c>
      <c r="G243" s="5" t="s">
        <v>459</v>
      </c>
      <c r="H243" s="5" t="s">
        <v>463</v>
      </c>
      <c r="I243" s="5"/>
      <c r="J243" s="5" t="s">
        <v>472</v>
      </c>
      <c r="K243" s="9">
        <v>46204</v>
      </c>
      <c r="L243" s="83">
        <v>155</v>
      </c>
      <c r="M243" s="84">
        <v>85.25</v>
      </c>
      <c r="O243" s="71">
        <f t="shared" si="3"/>
        <v>0</v>
      </c>
    </row>
    <row r="244" spans="1:15" ht="40.049999999999997" customHeight="1" x14ac:dyDescent="0.3">
      <c r="A244" s="89"/>
      <c r="B244" s="85" t="s">
        <v>175</v>
      </c>
      <c r="C244" s="85" t="s">
        <v>766</v>
      </c>
      <c r="D244" s="85" t="s">
        <v>18</v>
      </c>
      <c r="E244" s="85" t="s">
        <v>176</v>
      </c>
      <c r="F244" s="4" t="s">
        <v>177</v>
      </c>
      <c r="G244" s="5" t="s">
        <v>459</v>
      </c>
      <c r="H244" s="5" t="s">
        <v>463</v>
      </c>
      <c r="I244" s="5"/>
      <c r="J244" s="5" t="s">
        <v>472</v>
      </c>
      <c r="K244" s="9">
        <v>46204</v>
      </c>
      <c r="L244" s="83">
        <v>155</v>
      </c>
      <c r="M244" s="84">
        <v>85.25</v>
      </c>
      <c r="N244">
        <v>24</v>
      </c>
      <c r="O244" s="71">
        <f t="shared" si="3"/>
        <v>2046</v>
      </c>
    </row>
    <row r="245" spans="1:15" ht="40.049999999999997" customHeight="1" x14ac:dyDescent="0.3">
      <c r="A245" s="89"/>
      <c r="B245" s="85" t="s">
        <v>175</v>
      </c>
      <c r="C245" s="85" t="s">
        <v>767</v>
      </c>
      <c r="D245" s="85" t="s">
        <v>18</v>
      </c>
      <c r="E245" s="85" t="s">
        <v>176</v>
      </c>
      <c r="F245" s="4" t="s">
        <v>177</v>
      </c>
      <c r="G245" s="5" t="s">
        <v>459</v>
      </c>
      <c r="H245" s="5" t="s">
        <v>463</v>
      </c>
      <c r="I245" s="5"/>
      <c r="J245" s="5" t="s">
        <v>472</v>
      </c>
      <c r="K245" s="9">
        <v>46204</v>
      </c>
      <c r="L245" s="83">
        <v>155</v>
      </c>
      <c r="M245" s="84">
        <v>85.25</v>
      </c>
      <c r="O245" s="71">
        <f t="shared" si="3"/>
        <v>0</v>
      </c>
    </row>
    <row r="246" spans="1:15" ht="40.049999999999997" customHeight="1" x14ac:dyDescent="0.3">
      <c r="A246" s="89" t="s">
        <v>5</v>
      </c>
      <c r="B246" s="85" t="s">
        <v>178</v>
      </c>
      <c r="C246" s="85" t="s">
        <v>768</v>
      </c>
      <c r="D246" s="85" t="s">
        <v>18</v>
      </c>
      <c r="E246" s="85" t="s">
        <v>176</v>
      </c>
      <c r="F246" s="4" t="s">
        <v>179</v>
      </c>
      <c r="G246" s="5" t="s">
        <v>459</v>
      </c>
      <c r="H246" s="5" t="s">
        <v>466</v>
      </c>
      <c r="I246" s="5"/>
      <c r="J246" s="5" t="s">
        <v>472</v>
      </c>
      <c r="K246" s="9">
        <v>46204</v>
      </c>
      <c r="L246" s="83">
        <v>155</v>
      </c>
      <c r="M246" s="84">
        <v>85.25</v>
      </c>
      <c r="N246">
        <v>24</v>
      </c>
      <c r="O246" s="71">
        <f t="shared" si="3"/>
        <v>2046</v>
      </c>
    </row>
    <row r="247" spans="1:15" ht="40.049999999999997" customHeight="1" x14ac:dyDescent="0.3">
      <c r="A247" s="89"/>
      <c r="B247" s="85" t="s">
        <v>178</v>
      </c>
      <c r="C247" s="85" t="s">
        <v>769</v>
      </c>
      <c r="D247" s="85" t="s">
        <v>18</v>
      </c>
      <c r="E247" s="85" t="s">
        <v>176</v>
      </c>
      <c r="F247" s="4" t="s">
        <v>179</v>
      </c>
      <c r="G247" s="5" t="s">
        <v>459</v>
      </c>
      <c r="H247" s="5" t="s">
        <v>466</v>
      </c>
      <c r="I247" s="5"/>
      <c r="J247" s="5" t="s">
        <v>472</v>
      </c>
      <c r="K247" s="9">
        <v>46204</v>
      </c>
      <c r="L247" s="83">
        <v>155</v>
      </c>
      <c r="M247" s="84">
        <v>85.25</v>
      </c>
      <c r="O247" s="71">
        <f t="shared" si="3"/>
        <v>0</v>
      </c>
    </row>
    <row r="248" spans="1:15" ht="40.049999999999997" customHeight="1" x14ac:dyDescent="0.3">
      <c r="A248" s="89"/>
      <c r="B248" s="85" t="s">
        <v>178</v>
      </c>
      <c r="C248" s="85" t="s">
        <v>770</v>
      </c>
      <c r="D248" s="85" t="s">
        <v>18</v>
      </c>
      <c r="E248" s="85" t="s">
        <v>176</v>
      </c>
      <c r="F248" s="4" t="s">
        <v>179</v>
      </c>
      <c r="G248" s="5" t="s">
        <v>459</v>
      </c>
      <c r="H248" s="5" t="s">
        <v>466</v>
      </c>
      <c r="I248" s="5"/>
      <c r="J248" s="5" t="s">
        <v>472</v>
      </c>
      <c r="K248" s="9">
        <v>46204</v>
      </c>
      <c r="L248" s="83">
        <v>155</v>
      </c>
      <c r="M248" s="84">
        <v>85.25</v>
      </c>
      <c r="O248" s="71">
        <f t="shared" si="3"/>
        <v>0</v>
      </c>
    </row>
    <row r="249" spans="1:15" ht="40.049999999999997" customHeight="1" x14ac:dyDescent="0.3">
      <c r="A249" s="89" t="s">
        <v>5</v>
      </c>
      <c r="B249" s="85" t="s">
        <v>180</v>
      </c>
      <c r="C249" s="85" t="s">
        <v>771</v>
      </c>
      <c r="D249" s="85" t="s">
        <v>18</v>
      </c>
      <c r="E249" s="85" t="s">
        <v>176</v>
      </c>
      <c r="F249" s="4" t="s">
        <v>33</v>
      </c>
      <c r="G249" s="5" t="s">
        <v>459</v>
      </c>
      <c r="H249" s="5" t="s">
        <v>466</v>
      </c>
      <c r="I249" s="5"/>
      <c r="J249" s="5" t="s">
        <v>472</v>
      </c>
      <c r="K249" s="9">
        <v>46204</v>
      </c>
      <c r="L249" s="83">
        <v>155</v>
      </c>
      <c r="M249" s="84">
        <v>85.25</v>
      </c>
      <c r="N249">
        <v>12</v>
      </c>
      <c r="O249" s="71">
        <f t="shared" si="3"/>
        <v>1023</v>
      </c>
    </row>
    <row r="250" spans="1:15" ht="40.049999999999997" customHeight="1" x14ac:dyDescent="0.3">
      <c r="A250" s="89"/>
      <c r="B250" s="85" t="s">
        <v>180</v>
      </c>
      <c r="C250" s="85" t="s">
        <v>772</v>
      </c>
      <c r="D250" s="85" t="s">
        <v>18</v>
      </c>
      <c r="E250" s="85" t="s">
        <v>176</v>
      </c>
      <c r="F250" s="4" t="s">
        <v>33</v>
      </c>
      <c r="G250" s="5" t="s">
        <v>459</v>
      </c>
      <c r="H250" s="5" t="s">
        <v>466</v>
      </c>
      <c r="I250" s="5"/>
      <c r="J250" s="5" t="s">
        <v>472</v>
      </c>
      <c r="K250" s="9">
        <v>46204</v>
      </c>
      <c r="L250" s="83">
        <v>155</v>
      </c>
      <c r="M250" s="84">
        <v>85.25</v>
      </c>
      <c r="N250">
        <v>24</v>
      </c>
      <c r="O250" s="71">
        <f t="shared" si="3"/>
        <v>2046</v>
      </c>
    </row>
    <row r="251" spans="1:15" ht="40.049999999999997" customHeight="1" x14ac:dyDescent="0.3">
      <c r="A251" s="89"/>
      <c r="B251" s="85" t="s">
        <v>180</v>
      </c>
      <c r="C251" s="85" t="s">
        <v>773</v>
      </c>
      <c r="D251" s="85" t="s">
        <v>18</v>
      </c>
      <c r="E251" s="85" t="s">
        <v>176</v>
      </c>
      <c r="F251" s="4" t="s">
        <v>33</v>
      </c>
      <c r="G251" s="5" t="s">
        <v>459</v>
      </c>
      <c r="H251" s="5" t="s">
        <v>466</v>
      </c>
      <c r="I251" s="5"/>
      <c r="J251" s="5" t="s">
        <v>472</v>
      </c>
      <c r="K251" s="9">
        <v>46204</v>
      </c>
      <c r="L251" s="83">
        <v>155</v>
      </c>
      <c r="M251" s="84">
        <v>85.25</v>
      </c>
      <c r="O251" s="71">
        <f t="shared" si="3"/>
        <v>0</v>
      </c>
    </row>
    <row r="252" spans="1:15" ht="40.049999999999997" customHeight="1" x14ac:dyDescent="0.3">
      <c r="A252" s="89" t="s">
        <v>5</v>
      </c>
      <c r="B252" s="85" t="s">
        <v>181</v>
      </c>
      <c r="C252" s="85" t="s">
        <v>774</v>
      </c>
      <c r="D252" s="85" t="s">
        <v>18</v>
      </c>
      <c r="E252" s="85" t="s">
        <v>176</v>
      </c>
      <c r="F252" s="4" t="s">
        <v>41</v>
      </c>
      <c r="G252" s="5" t="s">
        <v>459</v>
      </c>
      <c r="H252" s="5" t="s">
        <v>466</v>
      </c>
      <c r="I252" s="5"/>
      <c r="J252" s="5" t="s">
        <v>472</v>
      </c>
      <c r="K252" s="9">
        <v>46204</v>
      </c>
      <c r="L252" s="83">
        <v>155</v>
      </c>
      <c r="M252" s="84">
        <v>85.25</v>
      </c>
      <c r="N252">
        <v>12</v>
      </c>
      <c r="O252" s="71">
        <f t="shared" si="3"/>
        <v>1023</v>
      </c>
    </row>
    <row r="253" spans="1:15" ht="40.049999999999997" customHeight="1" x14ac:dyDescent="0.3">
      <c r="A253" s="89"/>
      <c r="B253" s="85" t="s">
        <v>181</v>
      </c>
      <c r="C253" s="85" t="s">
        <v>775</v>
      </c>
      <c r="D253" s="85" t="s">
        <v>18</v>
      </c>
      <c r="E253" s="85" t="s">
        <v>176</v>
      </c>
      <c r="F253" s="4" t="s">
        <v>41</v>
      </c>
      <c r="G253" s="5" t="s">
        <v>459</v>
      </c>
      <c r="H253" s="5" t="s">
        <v>466</v>
      </c>
      <c r="I253" s="5"/>
      <c r="J253" s="5" t="s">
        <v>472</v>
      </c>
      <c r="K253" s="9">
        <v>46204</v>
      </c>
      <c r="L253" s="83">
        <v>155</v>
      </c>
      <c r="M253" s="84">
        <v>85.25</v>
      </c>
      <c r="N253">
        <v>12</v>
      </c>
      <c r="O253" s="71">
        <f t="shared" si="3"/>
        <v>1023</v>
      </c>
    </row>
    <row r="254" spans="1:15" ht="40.049999999999997" customHeight="1" x14ac:dyDescent="0.3">
      <c r="A254" s="89"/>
      <c r="B254" s="85" t="s">
        <v>181</v>
      </c>
      <c r="C254" s="85" t="s">
        <v>776</v>
      </c>
      <c r="D254" s="85" t="s">
        <v>18</v>
      </c>
      <c r="E254" s="85" t="s">
        <v>176</v>
      </c>
      <c r="F254" s="4" t="s">
        <v>41</v>
      </c>
      <c r="G254" s="5" t="s">
        <v>459</v>
      </c>
      <c r="H254" s="5" t="s">
        <v>466</v>
      </c>
      <c r="I254" s="5"/>
      <c r="J254" s="5" t="s">
        <v>472</v>
      </c>
      <c r="K254" s="9">
        <v>46204</v>
      </c>
      <c r="L254" s="83">
        <v>155</v>
      </c>
      <c r="M254" s="84">
        <v>85.25</v>
      </c>
      <c r="O254" s="71">
        <f t="shared" si="3"/>
        <v>0</v>
      </c>
    </row>
    <row r="255" spans="1:15" ht="40.049999999999997" customHeight="1" x14ac:dyDescent="0.3">
      <c r="A255" s="89" t="s">
        <v>5</v>
      </c>
      <c r="B255" s="85" t="s">
        <v>182</v>
      </c>
      <c r="C255" s="85" t="s">
        <v>777</v>
      </c>
      <c r="D255" s="85" t="s">
        <v>18</v>
      </c>
      <c r="E255" s="85" t="s">
        <v>183</v>
      </c>
      <c r="F255" s="4" t="s">
        <v>184</v>
      </c>
      <c r="G255" s="5" t="s">
        <v>459</v>
      </c>
      <c r="H255" s="5" t="s">
        <v>468</v>
      </c>
      <c r="I255" s="5"/>
      <c r="J255" s="5" t="s">
        <v>472</v>
      </c>
      <c r="K255" s="9">
        <v>46204</v>
      </c>
      <c r="L255" s="83">
        <v>155</v>
      </c>
      <c r="M255" s="84">
        <v>85.25</v>
      </c>
      <c r="N255">
        <v>12</v>
      </c>
      <c r="O255" s="71">
        <f t="shared" si="3"/>
        <v>1023</v>
      </c>
    </row>
    <row r="256" spans="1:15" ht="40.049999999999997" customHeight="1" x14ac:dyDescent="0.3">
      <c r="A256" s="89"/>
      <c r="B256" s="85" t="s">
        <v>182</v>
      </c>
      <c r="C256" s="85" t="s">
        <v>778</v>
      </c>
      <c r="D256" s="85" t="s">
        <v>18</v>
      </c>
      <c r="E256" s="85" t="s">
        <v>183</v>
      </c>
      <c r="F256" s="4" t="s">
        <v>184</v>
      </c>
      <c r="G256" s="5" t="s">
        <v>459</v>
      </c>
      <c r="H256" s="5" t="s">
        <v>468</v>
      </c>
      <c r="I256" s="5"/>
      <c r="J256" s="5" t="s">
        <v>472</v>
      </c>
      <c r="K256" s="9">
        <v>46204</v>
      </c>
      <c r="L256" s="83">
        <v>155</v>
      </c>
      <c r="M256" s="84">
        <v>85.25</v>
      </c>
      <c r="O256" s="71">
        <f t="shared" si="3"/>
        <v>0</v>
      </c>
    </row>
    <row r="257" spans="1:15" ht="40.049999999999997" customHeight="1" x14ac:dyDescent="0.3">
      <c r="A257" s="89"/>
      <c r="B257" s="85" t="s">
        <v>182</v>
      </c>
      <c r="C257" s="85" t="s">
        <v>779</v>
      </c>
      <c r="D257" s="85" t="s">
        <v>18</v>
      </c>
      <c r="E257" s="85" t="s">
        <v>183</v>
      </c>
      <c r="F257" s="4" t="s">
        <v>184</v>
      </c>
      <c r="G257" s="5" t="s">
        <v>459</v>
      </c>
      <c r="H257" s="5" t="s">
        <v>468</v>
      </c>
      <c r="I257" s="5"/>
      <c r="J257" s="5" t="s">
        <v>472</v>
      </c>
      <c r="K257" s="9">
        <v>46204</v>
      </c>
      <c r="L257" s="83">
        <v>155</v>
      </c>
      <c r="M257" s="84">
        <v>85.25</v>
      </c>
      <c r="O257" s="71">
        <f t="shared" si="3"/>
        <v>0</v>
      </c>
    </row>
    <row r="258" spans="1:15" ht="40.049999999999997" customHeight="1" x14ac:dyDescent="0.3">
      <c r="A258" s="89" t="s">
        <v>5</v>
      </c>
      <c r="B258" s="85" t="s">
        <v>185</v>
      </c>
      <c r="C258" s="85" t="s">
        <v>780</v>
      </c>
      <c r="D258" s="85" t="s">
        <v>22</v>
      </c>
      <c r="E258" s="85" t="s">
        <v>186</v>
      </c>
      <c r="F258" s="4" t="s">
        <v>38</v>
      </c>
      <c r="G258" s="5" t="s">
        <v>459</v>
      </c>
      <c r="H258" s="5" t="s">
        <v>463</v>
      </c>
      <c r="I258" s="5"/>
      <c r="J258" s="5" t="s">
        <v>472</v>
      </c>
      <c r="K258" s="9">
        <v>46204</v>
      </c>
      <c r="L258" s="83">
        <v>155</v>
      </c>
      <c r="M258" s="84">
        <v>85.25</v>
      </c>
      <c r="N258">
        <v>24</v>
      </c>
      <c r="O258" s="71">
        <f t="shared" si="3"/>
        <v>2046</v>
      </c>
    </row>
    <row r="259" spans="1:15" ht="40.049999999999997" customHeight="1" x14ac:dyDescent="0.3">
      <c r="A259" s="89"/>
      <c r="B259" s="85" t="s">
        <v>185</v>
      </c>
      <c r="C259" s="85" t="s">
        <v>781</v>
      </c>
      <c r="D259" s="85" t="s">
        <v>22</v>
      </c>
      <c r="E259" s="85" t="s">
        <v>186</v>
      </c>
      <c r="F259" s="4" t="s">
        <v>38</v>
      </c>
      <c r="G259" s="5" t="s">
        <v>459</v>
      </c>
      <c r="H259" s="5" t="s">
        <v>463</v>
      </c>
      <c r="I259" s="5"/>
      <c r="J259" s="5" t="s">
        <v>472</v>
      </c>
      <c r="K259" s="9">
        <v>46204</v>
      </c>
      <c r="L259" s="83">
        <v>155</v>
      </c>
      <c r="M259" s="84">
        <v>85.25</v>
      </c>
      <c r="O259" s="71">
        <f t="shared" si="3"/>
        <v>0</v>
      </c>
    </row>
    <row r="260" spans="1:15" ht="40.049999999999997" customHeight="1" x14ac:dyDescent="0.3">
      <c r="A260" s="89"/>
      <c r="B260" s="85" t="s">
        <v>185</v>
      </c>
      <c r="C260" s="85" t="s">
        <v>782</v>
      </c>
      <c r="D260" s="85" t="s">
        <v>22</v>
      </c>
      <c r="E260" s="85" t="s">
        <v>186</v>
      </c>
      <c r="F260" s="4" t="s">
        <v>38</v>
      </c>
      <c r="G260" s="5" t="s">
        <v>459</v>
      </c>
      <c r="H260" s="5" t="s">
        <v>463</v>
      </c>
      <c r="I260" s="5"/>
      <c r="J260" s="5" t="s">
        <v>472</v>
      </c>
      <c r="K260" s="9">
        <v>46204</v>
      </c>
      <c r="L260" s="83">
        <v>155</v>
      </c>
      <c r="M260" s="84">
        <v>85.25</v>
      </c>
      <c r="O260" s="71">
        <f t="shared" si="3"/>
        <v>0</v>
      </c>
    </row>
    <row r="261" spans="1:15" ht="40.049999999999997" customHeight="1" x14ac:dyDescent="0.3">
      <c r="A261" s="89" t="s">
        <v>5</v>
      </c>
      <c r="B261" s="85" t="s">
        <v>187</v>
      </c>
      <c r="C261" s="85" t="s">
        <v>783</v>
      </c>
      <c r="D261" s="85" t="s">
        <v>22</v>
      </c>
      <c r="E261" s="85" t="s">
        <v>186</v>
      </c>
      <c r="F261" s="4" t="s">
        <v>9</v>
      </c>
      <c r="G261" s="5" t="s">
        <v>459</v>
      </c>
      <c r="H261" s="5" t="s">
        <v>460</v>
      </c>
      <c r="I261" s="5"/>
      <c r="J261" s="5" t="s">
        <v>472</v>
      </c>
      <c r="K261" s="9">
        <v>46204</v>
      </c>
      <c r="L261" s="83">
        <v>155</v>
      </c>
      <c r="M261" s="84">
        <v>85.25</v>
      </c>
      <c r="O261" s="71">
        <f t="shared" ref="O261:O324" si="4">M261*N261</f>
        <v>0</v>
      </c>
    </row>
    <row r="262" spans="1:15" ht="40.049999999999997" customHeight="1" x14ac:dyDescent="0.3">
      <c r="A262" s="89"/>
      <c r="B262" s="85" t="s">
        <v>187</v>
      </c>
      <c r="C262" s="85" t="s">
        <v>784</v>
      </c>
      <c r="D262" s="85" t="s">
        <v>22</v>
      </c>
      <c r="E262" s="85" t="s">
        <v>186</v>
      </c>
      <c r="F262" s="4" t="s">
        <v>9</v>
      </c>
      <c r="G262" s="5" t="s">
        <v>459</v>
      </c>
      <c r="H262" s="5" t="s">
        <v>460</v>
      </c>
      <c r="I262" s="5"/>
      <c r="J262" s="5" t="s">
        <v>472</v>
      </c>
      <c r="K262" s="9">
        <v>46204</v>
      </c>
      <c r="L262" s="83">
        <v>155</v>
      </c>
      <c r="M262" s="84">
        <v>85.25</v>
      </c>
      <c r="N262">
        <v>24</v>
      </c>
      <c r="O262" s="71">
        <f t="shared" si="4"/>
        <v>2046</v>
      </c>
    </row>
    <row r="263" spans="1:15" ht="40.049999999999997" customHeight="1" x14ac:dyDescent="0.3">
      <c r="A263" s="89"/>
      <c r="B263" s="85" t="s">
        <v>187</v>
      </c>
      <c r="C263" s="85" t="s">
        <v>785</v>
      </c>
      <c r="D263" s="85" t="s">
        <v>22</v>
      </c>
      <c r="E263" s="85" t="s">
        <v>186</v>
      </c>
      <c r="F263" s="4" t="s">
        <v>9</v>
      </c>
      <c r="G263" s="5" t="s">
        <v>459</v>
      </c>
      <c r="H263" s="5" t="s">
        <v>460</v>
      </c>
      <c r="I263" s="5"/>
      <c r="J263" s="5" t="s">
        <v>472</v>
      </c>
      <c r="K263" s="9">
        <v>46204</v>
      </c>
      <c r="L263" s="83">
        <v>155</v>
      </c>
      <c r="M263" s="84">
        <v>85.25</v>
      </c>
      <c r="O263" s="71">
        <f t="shared" si="4"/>
        <v>0</v>
      </c>
    </row>
    <row r="264" spans="1:15" ht="40.049999999999997" customHeight="1" x14ac:dyDescent="0.3">
      <c r="A264" s="89" t="s">
        <v>5</v>
      </c>
      <c r="B264" s="85" t="s">
        <v>188</v>
      </c>
      <c r="C264" s="85" t="s">
        <v>786</v>
      </c>
      <c r="D264" s="85" t="s">
        <v>22</v>
      </c>
      <c r="E264" s="85" t="s">
        <v>186</v>
      </c>
      <c r="F264" s="4" t="s">
        <v>189</v>
      </c>
      <c r="G264" s="5" t="s">
        <v>459</v>
      </c>
      <c r="H264" s="5" t="s">
        <v>466</v>
      </c>
      <c r="I264" s="5"/>
      <c r="J264" s="5" t="s">
        <v>472</v>
      </c>
      <c r="K264" s="9">
        <v>46204</v>
      </c>
      <c r="L264" s="83">
        <v>155</v>
      </c>
      <c r="M264" s="84">
        <v>85.25</v>
      </c>
      <c r="N264">
        <v>12</v>
      </c>
      <c r="O264" s="71">
        <f t="shared" si="4"/>
        <v>1023</v>
      </c>
    </row>
    <row r="265" spans="1:15" ht="40.049999999999997" customHeight="1" x14ac:dyDescent="0.3">
      <c r="A265" s="89"/>
      <c r="B265" s="85" t="s">
        <v>188</v>
      </c>
      <c r="C265" s="85" t="s">
        <v>787</v>
      </c>
      <c r="D265" s="85" t="s">
        <v>22</v>
      </c>
      <c r="E265" s="85" t="s">
        <v>186</v>
      </c>
      <c r="F265" s="4" t="s">
        <v>189</v>
      </c>
      <c r="G265" s="5" t="s">
        <v>459</v>
      </c>
      <c r="H265" s="5" t="s">
        <v>466</v>
      </c>
      <c r="I265" s="5"/>
      <c r="J265" s="5" t="s">
        <v>472</v>
      </c>
      <c r="K265" s="9">
        <v>46205</v>
      </c>
      <c r="L265" s="83">
        <v>155</v>
      </c>
      <c r="M265" s="84">
        <v>85.25</v>
      </c>
      <c r="N265">
        <v>24</v>
      </c>
      <c r="O265" s="71">
        <f t="shared" si="4"/>
        <v>2046</v>
      </c>
    </row>
    <row r="266" spans="1:15" ht="40.049999999999997" customHeight="1" x14ac:dyDescent="0.3">
      <c r="A266" s="89"/>
      <c r="B266" s="85" t="s">
        <v>188</v>
      </c>
      <c r="C266" s="85" t="s">
        <v>788</v>
      </c>
      <c r="D266" s="85" t="s">
        <v>22</v>
      </c>
      <c r="E266" s="85" t="s">
        <v>186</v>
      </c>
      <c r="F266" s="4" t="s">
        <v>189</v>
      </c>
      <c r="G266" s="5" t="s">
        <v>459</v>
      </c>
      <c r="H266" s="5" t="s">
        <v>466</v>
      </c>
      <c r="I266" s="5"/>
      <c r="J266" s="5" t="s">
        <v>472</v>
      </c>
      <c r="K266" s="9">
        <v>46206</v>
      </c>
      <c r="L266" s="83">
        <v>155</v>
      </c>
      <c r="M266" s="84">
        <v>85.25</v>
      </c>
      <c r="O266" s="71">
        <f t="shared" si="4"/>
        <v>0</v>
      </c>
    </row>
    <row r="267" spans="1:15" ht="40.049999999999997" customHeight="1" x14ac:dyDescent="0.3">
      <c r="A267" s="89" t="s">
        <v>5</v>
      </c>
      <c r="B267" s="85" t="s">
        <v>190</v>
      </c>
      <c r="C267" s="85" t="s">
        <v>789</v>
      </c>
      <c r="D267" s="85" t="s">
        <v>22</v>
      </c>
      <c r="E267" s="85" t="s">
        <v>186</v>
      </c>
      <c r="F267" s="4" t="s">
        <v>33</v>
      </c>
      <c r="G267" s="5" t="s">
        <v>459</v>
      </c>
      <c r="H267" s="5" t="s">
        <v>466</v>
      </c>
      <c r="I267" s="5"/>
      <c r="J267" s="5" t="s">
        <v>472</v>
      </c>
      <c r="K267" s="9">
        <v>46204</v>
      </c>
      <c r="L267" s="83">
        <v>155</v>
      </c>
      <c r="M267" s="84">
        <v>85.25</v>
      </c>
      <c r="N267">
        <v>12</v>
      </c>
      <c r="O267" s="71">
        <f t="shared" si="4"/>
        <v>1023</v>
      </c>
    </row>
    <row r="268" spans="1:15" ht="40.049999999999997" customHeight="1" x14ac:dyDescent="0.3">
      <c r="A268" s="89"/>
      <c r="B268" s="85" t="s">
        <v>190</v>
      </c>
      <c r="C268" s="85" t="s">
        <v>790</v>
      </c>
      <c r="D268" s="85" t="s">
        <v>22</v>
      </c>
      <c r="E268" s="85" t="s">
        <v>186</v>
      </c>
      <c r="F268" s="4" t="s">
        <v>33</v>
      </c>
      <c r="G268" s="5" t="s">
        <v>459</v>
      </c>
      <c r="H268" s="5" t="s">
        <v>466</v>
      </c>
      <c r="I268" s="5"/>
      <c r="J268" s="5" t="s">
        <v>472</v>
      </c>
      <c r="K268" s="9">
        <v>46205</v>
      </c>
      <c r="L268" s="83">
        <v>155</v>
      </c>
      <c r="M268" s="84">
        <v>85.25</v>
      </c>
      <c r="N268">
        <v>24</v>
      </c>
      <c r="O268" s="71">
        <f t="shared" si="4"/>
        <v>2046</v>
      </c>
    </row>
    <row r="269" spans="1:15" ht="40.049999999999997" customHeight="1" x14ac:dyDescent="0.3">
      <c r="A269" s="89"/>
      <c r="B269" s="85" t="s">
        <v>190</v>
      </c>
      <c r="C269" s="85" t="s">
        <v>791</v>
      </c>
      <c r="D269" s="85" t="s">
        <v>22</v>
      </c>
      <c r="E269" s="85" t="s">
        <v>186</v>
      </c>
      <c r="F269" s="4" t="s">
        <v>33</v>
      </c>
      <c r="G269" s="5" t="s">
        <v>459</v>
      </c>
      <c r="H269" s="5" t="s">
        <v>466</v>
      </c>
      <c r="I269" s="5"/>
      <c r="J269" s="5" t="s">
        <v>472</v>
      </c>
      <c r="K269" s="9">
        <v>46206</v>
      </c>
      <c r="L269" s="83">
        <v>155</v>
      </c>
      <c r="M269" s="84">
        <v>85.25</v>
      </c>
      <c r="O269" s="71">
        <f t="shared" si="4"/>
        <v>0</v>
      </c>
    </row>
    <row r="270" spans="1:15" ht="40.049999999999997" customHeight="1" x14ac:dyDescent="0.3">
      <c r="A270" s="89" t="s">
        <v>5</v>
      </c>
      <c r="B270" s="85" t="s">
        <v>191</v>
      </c>
      <c r="C270" s="85" t="s">
        <v>792</v>
      </c>
      <c r="D270" s="85" t="s">
        <v>22</v>
      </c>
      <c r="E270" s="85" t="s">
        <v>186</v>
      </c>
      <c r="F270" s="4" t="s">
        <v>41</v>
      </c>
      <c r="G270" s="5" t="s">
        <v>459</v>
      </c>
      <c r="H270" s="5" t="s">
        <v>466</v>
      </c>
      <c r="I270" s="5"/>
      <c r="J270" s="5" t="s">
        <v>472</v>
      </c>
      <c r="K270" s="9">
        <v>46204</v>
      </c>
      <c r="L270" s="83">
        <v>155</v>
      </c>
      <c r="M270" s="84">
        <v>85.25</v>
      </c>
      <c r="O270" s="71">
        <f t="shared" si="4"/>
        <v>0</v>
      </c>
    </row>
    <row r="271" spans="1:15" ht="40.049999999999997" customHeight="1" x14ac:dyDescent="0.3">
      <c r="A271" s="89"/>
      <c r="B271" s="85" t="s">
        <v>191</v>
      </c>
      <c r="C271" s="85" t="s">
        <v>793</v>
      </c>
      <c r="D271" s="85" t="s">
        <v>22</v>
      </c>
      <c r="E271" s="85" t="s">
        <v>186</v>
      </c>
      <c r="F271" s="4" t="s">
        <v>41</v>
      </c>
      <c r="G271" s="5" t="s">
        <v>459</v>
      </c>
      <c r="H271" s="5" t="s">
        <v>466</v>
      </c>
      <c r="I271" s="5"/>
      <c r="J271" s="5" t="s">
        <v>472</v>
      </c>
      <c r="K271" s="9">
        <v>46205</v>
      </c>
      <c r="L271" s="83">
        <v>155</v>
      </c>
      <c r="M271" s="84">
        <v>85.25</v>
      </c>
      <c r="N271">
        <v>24</v>
      </c>
      <c r="O271" s="71">
        <f t="shared" si="4"/>
        <v>2046</v>
      </c>
    </row>
    <row r="272" spans="1:15" ht="40.049999999999997" customHeight="1" x14ac:dyDescent="0.3">
      <c r="A272" s="89"/>
      <c r="B272" s="85" t="s">
        <v>191</v>
      </c>
      <c r="C272" s="85" t="s">
        <v>794</v>
      </c>
      <c r="D272" s="85" t="s">
        <v>22</v>
      </c>
      <c r="E272" s="85" t="s">
        <v>186</v>
      </c>
      <c r="F272" s="4" t="s">
        <v>41</v>
      </c>
      <c r="G272" s="5" t="s">
        <v>459</v>
      </c>
      <c r="H272" s="5" t="s">
        <v>466</v>
      </c>
      <c r="I272" s="5"/>
      <c r="J272" s="5" t="s">
        <v>472</v>
      </c>
      <c r="K272" s="9">
        <v>46206</v>
      </c>
      <c r="L272" s="83">
        <v>155</v>
      </c>
      <c r="M272" s="84">
        <v>85.25</v>
      </c>
      <c r="O272" s="71">
        <f t="shared" si="4"/>
        <v>0</v>
      </c>
    </row>
    <row r="273" spans="1:15" ht="40.049999999999997" customHeight="1" x14ac:dyDescent="0.3">
      <c r="A273" s="89" t="s">
        <v>5</v>
      </c>
      <c r="B273" s="85" t="s">
        <v>192</v>
      </c>
      <c r="C273" s="85" t="s">
        <v>795</v>
      </c>
      <c r="D273" s="85" t="s">
        <v>18</v>
      </c>
      <c r="E273" s="85" t="s">
        <v>176</v>
      </c>
      <c r="F273" s="4" t="s">
        <v>9</v>
      </c>
      <c r="G273" s="5" t="s">
        <v>459</v>
      </c>
      <c r="H273" s="5"/>
      <c r="I273" s="5"/>
      <c r="J273" s="5" t="s">
        <v>472</v>
      </c>
      <c r="K273" s="9">
        <v>46204</v>
      </c>
      <c r="L273" s="83">
        <v>155</v>
      </c>
      <c r="M273" s="84">
        <v>85.25</v>
      </c>
      <c r="N273">
        <v>24</v>
      </c>
      <c r="O273" s="71">
        <f t="shared" si="4"/>
        <v>2046</v>
      </c>
    </row>
    <row r="274" spans="1:15" ht="40.049999999999997" customHeight="1" x14ac:dyDescent="0.3">
      <c r="A274" s="89"/>
      <c r="B274" s="85" t="s">
        <v>192</v>
      </c>
      <c r="C274" s="85" t="s">
        <v>796</v>
      </c>
      <c r="D274" s="85" t="s">
        <v>18</v>
      </c>
      <c r="E274" s="85" t="s">
        <v>176</v>
      </c>
      <c r="F274" s="4" t="s">
        <v>9</v>
      </c>
      <c r="G274" s="5" t="s">
        <v>459</v>
      </c>
      <c r="H274" s="5"/>
      <c r="I274" s="5"/>
      <c r="J274" s="5" t="s">
        <v>472</v>
      </c>
      <c r="K274" s="9">
        <v>46205</v>
      </c>
      <c r="L274" s="83">
        <v>155</v>
      </c>
      <c r="M274" s="84">
        <v>85.25</v>
      </c>
      <c r="O274" s="71">
        <f t="shared" si="4"/>
        <v>0</v>
      </c>
    </row>
    <row r="275" spans="1:15" ht="40.049999999999997" customHeight="1" x14ac:dyDescent="0.3">
      <c r="A275" s="89"/>
      <c r="B275" s="85" t="s">
        <v>192</v>
      </c>
      <c r="C275" s="85" t="s">
        <v>797</v>
      </c>
      <c r="D275" s="85" t="s">
        <v>18</v>
      </c>
      <c r="E275" s="85" t="s">
        <v>176</v>
      </c>
      <c r="F275" s="4" t="s">
        <v>9</v>
      </c>
      <c r="G275" s="5" t="s">
        <v>459</v>
      </c>
      <c r="H275" s="5"/>
      <c r="I275" s="5"/>
      <c r="J275" s="5" t="s">
        <v>472</v>
      </c>
      <c r="K275" s="9">
        <v>46206</v>
      </c>
      <c r="L275" s="83">
        <v>155</v>
      </c>
      <c r="M275" s="84">
        <v>85.25</v>
      </c>
      <c r="O275" s="71">
        <f t="shared" si="4"/>
        <v>0</v>
      </c>
    </row>
    <row r="276" spans="1:15" ht="40.049999999999997" customHeight="1" x14ac:dyDescent="0.3">
      <c r="A276" s="89" t="s">
        <v>5</v>
      </c>
      <c r="B276" s="85" t="s">
        <v>193</v>
      </c>
      <c r="C276" s="85" t="s">
        <v>798</v>
      </c>
      <c r="D276" s="85" t="s">
        <v>22</v>
      </c>
      <c r="E276" s="85" t="s">
        <v>194</v>
      </c>
      <c r="F276" s="4" t="s">
        <v>195</v>
      </c>
      <c r="G276" s="5" t="s">
        <v>459</v>
      </c>
      <c r="H276" s="5" t="s">
        <v>468</v>
      </c>
      <c r="I276" s="5"/>
      <c r="J276" s="5" t="s">
        <v>472</v>
      </c>
      <c r="K276" s="9">
        <v>46204</v>
      </c>
      <c r="L276" s="83">
        <v>155</v>
      </c>
      <c r="M276" s="84">
        <v>85.25</v>
      </c>
      <c r="O276" s="71">
        <f t="shared" si="4"/>
        <v>0</v>
      </c>
    </row>
    <row r="277" spans="1:15" ht="40.049999999999997" customHeight="1" x14ac:dyDescent="0.3">
      <c r="A277" s="89"/>
      <c r="B277" s="85" t="s">
        <v>193</v>
      </c>
      <c r="C277" s="85" t="s">
        <v>799</v>
      </c>
      <c r="D277" s="85" t="s">
        <v>22</v>
      </c>
      <c r="E277" s="85" t="s">
        <v>194</v>
      </c>
      <c r="F277" s="4" t="s">
        <v>195</v>
      </c>
      <c r="G277" s="5" t="s">
        <v>459</v>
      </c>
      <c r="H277" s="5" t="s">
        <v>468</v>
      </c>
      <c r="I277" s="5"/>
      <c r="J277" s="5" t="s">
        <v>472</v>
      </c>
      <c r="K277" s="9">
        <v>46205</v>
      </c>
      <c r="L277" s="83">
        <v>155</v>
      </c>
      <c r="M277" s="84">
        <v>85.25</v>
      </c>
      <c r="N277">
        <v>24</v>
      </c>
      <c r="O277" s="71">
        <f t="shared" si="4"/>
        <v>2046</v>
      </c>
    </row>
    <row r="278" spans="1:15" ht="40.049999999999997" customHeight="1" x14ac:dyDescent="0.3">
      <c r="A278" s="89"/>
      <c r="B278" s="85" t="s">
        <v>193</v>
      </c>
      <c r="C278" s="85" t="s">
        <v>800</v>
      </c>
      <c r="D278" s="85" t="s">
        <v>22</v>
      </c>
      <c r="E278" s="85" t="s">
        <v>194</v>
      </c>
      <c r="F278" s="4" t="s">
        <v>195</v>
      </c>
      <c r="G278" s="5" t="s">
        <v>459</v>
      </c>
      <c r="H278" s="5" t="s">
        <v>468</v>
      </c>
      <c r="I278" s="5"/>
      <c r="J278" s="5" t="s">
        <v>472</v>
      </c>
      <c r="K278" s="9">
        <v>46206</v>
      </c>
      <c r="L278" s="83">
        <v>155</v>
      </c>
      <c r="M278" s="84">
        <v>85.25</v>
      </c>
      <c r="O278" s="71">
        <f t="shared" si="4"/>
        <v>0</v>
      </c>
    </row>
    <row r="279" spans="1:15" ht="40.049999999999997" customHeight="1" x14ac:dyDescent="0.3">
      <c r="A279" s="89" t="s">
        <v>5</v>
      </c>
      <c r="B279" s="4" t="s">
        <v>197</v>
      </c>
      <c r="C279" s="4" t="s">
        <v>801</v>
      </c>
      <c r="D279" s="4" t="s">
        <v>18</v>
      </c>
      <c r="E279" s="4" t="s">
        <v>196</v>
      </c>
      <c r="F279" s="4" t="s">
        <v>198</v>
      </c>
      <c r="G279" s="5" t="s">
        <v>459</v>
      </c>
      <c r="H279" s="5" t="s">
        <v>463</v>
      </c>
      <c r="I279" s="5"/>
      <c r="J279" s="5" t="s">
        <v>471</v>
      </c>
      <c r="K279" s="9">
        <v>46204</v>
      </c>
      <c r="L279" s="1">
        <v>125</v>
      </c>
      <c r="M279" s="71">
        <v>68.75</v>
      </c>
      <c r="N279">
        <v>24</v>
      </c>
      <c r="O279" s="71">
        <f t="shared" si="4"/>
        <v>1650</v>
      </c>
    </row>
    <row r="280" spans="1:15" ht="40.049999999999997" customHeight="1" x14ac:dyDescent="0.3">
      <c r="A280" s="89"/>
      <c r="B280" s="4" t="s">
        <v>197</v>
      </c>
      <c r="C280" s="4" t="s">
        <v>802</v>
      </c>
      <c r="D280" s="4" t="s">
        <v>18</v>
      </c>
      <c r="E280" s="4" t="s">
        <v>196</v>
      </c>
      <c r="F280" s="4" t="s">
        <v>198</v>
      </c>
      <c r="G280" s="5" t="s">
        <v>459</v>
      </c>
      <c r="H280" s="5" t="s">
        <v>463</v>
      </c>
      <c r="I280" s="5"/>
      <c r="J280" s="5" t="s">
        <v>471</v>
      </c>
      <c r="K280" s="9">
        <v>46205</v>
      </c>
      <c r="L280" s="1">
        <v>125</v>
      </c>
      <c r="M280" s="71">
        <v>68.75</v>
      </c>
      <c r="O280" s="71">
        <f t="shared" si="4"/>
        <v>0</v>
      </c>
    </row>
    <row r="281" spans="1:15" ht="40.049999999999997" customHeight="1" x14ac:dyDescent="0.3">
      <c r="A281" s="89"/>
      <c r="B281" s="4" t="s">
        <v>197</v>
      </c>
      <c r="C281" s="4" t="s">
        <v>803</v>
      </c>
      <c r="D281" s="4" t="s">
        <v>18</v>
      </c>
      <c r="E281" s="4" t="s">
        <v>196</v>
      </c>
      <c r="F281" s="4" t="s">
        <v>198</v>
      </c>
      <c r="G281" s="5" t="s">
        <v>459</v>
      </c>
      <c r="H281" s="5" t="s">
        <v>463</v>
      </c>
      <c r="I281" s="5"/>
      <c r="J281" s="5" t="s">
        <v>471</v>
      </c>
      <c r="K281" s="9">
        <v>46206</v>
      </c>
      <c r="L281" s="1">
        <v>125</v>
      </c>
      <c r="M281" s="71">
        <v>68.75</v>
      </c>
      <c r="O281" s="71">
        <f t="shared" si="4"/>
        <v>0</v>
      </c>
    </row>
    <row r="282" spans="1:15" ht="40.049999999999997" customHeight="1" x14ac:dyDescent="0.3">
      <c r="A282" s="89" t="s">
        <v>5</v>
      </c>
      <c r="B282" s="4" t="s">
        <v>199</v>
      </c>
      <c r="C282" s="4" t="s">
        <v>804</v>
      </c>
      <c r="D282" s="4" t="s">
        <v>18</v>
      </c>
      <c r="E282" s="4" t="s">
        <v>196</v>
      </c>
      <c r="F282" s="4" t="s">
        <v>200</v>
      </c>
      <c r="G282" s="5" t="s">
        <v>459</v>
      </c>
      <c r="H282" s="5" t="s">
        <v>467</v>
      </c>
      <c r="I282" s="5"/>
      <c r="J282" s="5" t="s">
        <v>471</v>
      </c>
      <c r="K282" s="9">
        <v>46204</v>
      </c>
      <c r="L282" s="1">
        <v>125</v>
      </c>
      <c r="M282" s="71">
        <v>68.75</v>
      </c>
      <c r="O282" s="71">
        <f t="shared" si="4"/>
        <v>0</v>
      </c>
    </row>
    <row r="283" spans="1:15" ht="40.049999999999997" customHeight="1" x14ac:dyDescent="0.3">
      <c r="A283" s="89"/>
      <c r="B283" s="4" t="s">
        <v>199</v>
      </c>
      <c r="C283" s="4" t="s">
        <v>805</v>
      </c>
      <c r="D283" s="4" t="s">
        <v>18</v>
      </c>
      <c r="E283" s="4" t="s">
        <v>196</v>
      </c>
      <c r="F283" s="4" t="s">
        <v>200</v>
      </c>
      <c r="G283" s="5" t="s">
        <v>459</v>
      </c>
      <c r="H283" s="5" t="s">
        <v>467</v>
      </c>
      <c r="I283" s="5"/>
      <c r="J283" s="5" t="s">
        <v>471</v>
      </c>
      <c r="K283" s="9">
        <v>46204</v>
      </c>
      <c r="L283" s="1">
        <v>125</v>
      </c>
      <c r="M283" s="71">
        <v>68.75</v>
      </c>
      <c r="O283" s="71">
        <f t="shared" si="4"/>
        <v>0</v>
      </c>
    </row>
    <row r="284" spans="1:15" ht="40.049999999999997" customHeight="1" x14ac:dyDescent="0.3">
      <c r="A284" s="89"/>
      <c r="B284" s="4" t="s">
        <v>199</v>
      </c>
      <c r="C284" s="4" t="s">
        <v>806</v>
      </c>
      <c r="D284" s="4" t="s">
        <v>18</v>
      </c>
      <c r="E284" s="4" t="s">
        <v>196</v>
      </c>
      <c r="F284" s="4" t="s">
        <v>200</v>
      </c>
      <c r="G284" s="5" t="s">
        <v>459</v>
      </c>
      <c r="H284" s="5" t="s">
        <v>467</v>
      </c>
      <c r="I284" s="5"/>
      <c r="J284" s="5" t="s">
        <v>471</v>
      </c>
      <c r="K284" s="9">
        <v>46204</v>
      </c>
      <c r="L284" s="1">
        <v>125</v>
      </c>
      <c r="M284" s="71">
        <v>68.75</v>
      </c>
      <c r="O284" s="71">
        <f t="shared" si="4"/>
        <v>0</v>
      </c>
    </row>
    <row r="285" spans="1:15" ht="40.049999999999997" customHeight="1" x14ac:dyDescent="0.3">
      <c r="A285" s="89" t="s">
        <v>5</v>
      </c>
      <c r="B285" s="4" t="s">
        <v>201</v>
      </c>
      <c r="C285" s="4" t="s">
        <v>807</v>
      </c>
      <c r="D285" s="4" t="s">
        <v>18</v>
      </c>
      <c r="E285" s="4" t="s">
        <v>196</v>
      </c>
      <c r="F285" s="4" t="s">
        <v>202</v>
      </c>
      <c r="G285" s="5" t="s">
        <v>459</v>
      </c>
      <c r="H285" s="5" t="s">
        <v>460</v>
      </c>
      <c r="I285" s="5"/>
      <c r="J285" s="5" t="s">
        <v>471</v>
      </c>
      <c r="K285" s="9">
        <v>46204</v>
      </c>
      <c r="L285" s="1">
        <v>125</v>
      </c>
      <c r="M285" s="71">
        <v>68.75</v>
      </c>
      <c r="O285" s="71">
        <f t="shared" si="4"/>
        <v>0</v>
      </c>
    </row>
    <row r="286" spans="1:15" ht="40.049999999999997" customHeight="1" x14ac:dyDescent="0.3">
      <c r="A286" s="89"/>
      <c r="B286" s="4" t="s">
        <v>201</v>
      </c>
      <c r="C286" s="4" t="s">
        <v>808</v>
      </c>
      <c r="D286" s="4" t="s">
        <v>18</v>
      </c>
      <c r="E286" s="4" t="s">
        <v>196</v>
      </c>
      <c r="F286" s="4" t="s">
        <v>202</v>
      </c>
      <c r="G286" s="5" t="s">
        <v>459</v>
      </c>
      <c r="H286" s="5" t="s">
        <v>460</v>
      </c>
      <c r="I286" s="5"/>
      <c r="J286" s="5" t="s">
        <v>471</v>
      </c>
      <c r="K286" s="9">
        <v>46204</v>
      </c>
      <c r="L286" s="1">
        <v>125</v>
      </c>
      <c r="M286" s="71">
        <v>68.75</v>
      </c>
      <c r="O286" s="71">
        <f t="shared" si="4"/>
        <v>0</v>
      </c>
    </row>
    <row r="287" spans="1:15" ht="40.049999999999997" customHeight="1" x14ac:dyDescent="0.3">
      <c r="A287" s="89"/>
      <c r="B287" s="4" t="s">
        <v>201</v>
      </c>
      <c r="C287" s="4" t="s">
        <v>809</v>
      </c>
      <c r="D287" s="4" t="s">
        <v>18</v>
      </c>
      <c r="E287" s="4" t="s">
        <v>196</v>
      </c>
      <c r="F287" s="4" t="s">
        <v>202</v>
      </c>
      <c r="G287" s="5" t="s">
        <v>459</v>
      </c>
      <c r="H287" s="5" t="s">
        <v>460</v>
      </c>
      <c r="I287" s="5"/>
      <c r="J287" s="5" t="s">
        <v>471</v>
      </c>
      <c r="K287" s="9">
        <v>46204</v>
      </c>
      <c r="L287" s="1">
        <v>125</v>
      </c>
      <c r="M287" s="71">
        <v>68.75</v>
      </c>
      <c r="O287" s="71">
        <f t="shared" si="4"/>
        <v>0</v>
      </c>
    </row>
    <row r="288" spans="1:15" ht="40.049999999999997" customHeight="1" x14ac:dyDescent="0.3">
      <c r="A288" s="89" t="s">
        <v>5</v>
      </c>
      <c r="B288" s="4" t="s">
        <v>203</v>
      </c>
      <c r="C288" s="4" t="s">
        <v>810</v>
      </c>
      <c r="D288" s="4" t="s">
        <v>18</v>
      </c>
      <c r="E288" s="4" t="s">
        <v>196</v>
      </c>
      <c r="F288" s="4" t="s">
        <v>33</v>
      </c>
      <c r="G288" s="5" t="s">
        <v>459</v>
      </c>
      <c r="H288" s="5" t="s">
        <v>466</v>
      </c>
      <c r="I288" s="5"/>
      <c r="J288" s="5" t="s">
        <v>471</v>
      </c>
      <c r="K288" s="9">
        <v>46204</v>
      </c>
      <c r="L288" s="1">
        <v>125</v>
      </c>
      <c r="M288" s="71">
        <v>68.75</v>
      </c>
      <c r="N288">
        <v>12</v>
      </c>
      <c r="O288" s="71">
        <f t="shared" si="4"/>
        <v>825</v>
      </c>
    </row>
    <row r="289" spans="1:15" ht="40.049999999999997" customHeight="1" x14ac:dyDescent="0.3">
      <c r="A289" s="89"/>
      <c r="B289" s="4" t="s">
        <v>203</v>
      </c>
      <c r="C289" s="4" t="s">
        <v>811</v>
      </c>
      <c r="D289" s="4" t="s">
        <v>18</v>
      </c>
      <c r="E289" s="4" t="s">
        <v>196</v>
      </c>
      <c r="F289" s="4" t="s">
        <v>33</v>
      </c>
      <c r="G289" s="5" t="s">
        <v>459</v>
      </c>
      <c r="H289" s="5" t="s">
        <v>466</v>
      </c>
      <c r="I289" s="5"/>
      <c r="J289" s="5" t="s">
        <v>471</v>
      </c>
      <c r="K289" s="9">
        <v>46204</v>
      </c>
      <c r="L289" s="1">
        <v>125</v>
      </c>
      <c r="M289" s="71">
        <v>68.75</v>
      </c>
      <c r="N289">
        <v>24</v>
      </c>
      <c r="O289" s="71">
        <f t="shared" si="4"/>
        <v>1650</v>
      </c>
    </row>
    <row r="290" spans="1:15" ht="40.049999999999997" customHeight="1" x14ac:dyDescent="0.3">
      <c r="A290" s="89"/>
      <c r="B290" s="4" t="s">
        <v>203</v>
      </c>
      <c r="C290" s="4" t="s">
        <v>812</v>
      </c>
      <c r="D290" s="4" t="s">
        <v>18</v>
      </c>
      <c r="E290" s="4" t="s">
        <v>196</v>
      </c>
      <c r="F290" s="4" t="s">
        <v>33</v>
      </c>
      <c r="G290" s="5" t="s">
        <v>459</v>
      </c>
      <c r="H290" s="5" t="s">
        <v>466</v>
      </c>
      <c r="I290" s="5"/>
      <c r="J290" s="5" t="s">
        <v>471</v>
      </c>
      <c r="K290" s="9">
        <v>46204</v>
      </c>
      <c r="L290" s="1">
        <v>125</v>
      </c>
      <c r="M290" s="71">
        <v>68.75</v>
      </c>
      <c r="O290" s="71">
        <f t="shared" si="4"/>
        <v>0</v>
      </c>
    </row>
    <row r="291" spans="1:15" ht="40.049999999999997" customHeight="1" x14ac:dyDescent="0.3">
      <c r="A291" s="89" t="s">
        <v>5</v>
      </c>
      <c r="B291" s="4" t="s">
        <v>204</v>
      </c>
      <c r="C291" s="4" t="s">
        <v>813</v>
      </c>
      <c r="D291" s="4" t="s">
        <v>18</v>
      </c>
      <c r="E291" s="4" t="s">
        <v>196</v>
      </c>
      <c r="F291" s="4" t="s">
        <v>41</v>
      </c>
      <c r="G291" s="5" t="s">
        <v>459</v>
      </c>
      <c r="H291" s="5" t="s">
        <v>466</v>
      </c>
      <c r="I291" s="5"/>
      <c r="J291" s="5" t="s">
        <v>471</v>
      </c>
      <c r="K291" s="9">
        <v>46204</v>
      </c>
      <c r="L291" s="1">
        <v>125</v>
      </c>
      <c r="M291" s="71">
        <v>68.75</v>
      </c>
      <c r="N291">
        <v>24</v>
      </c>
      <c r="O291" s="71">
        <f t="shared" si="4"/>
        <v>1650</v>
      </c>
    </row>
    <row r="292" spans="1:15" ht="40.049999999999997" customHeight="1" x14ac:dyDescent="0.3">
      <c r="A292" s="89"/>
      <c r="B292" s="4" t="s">
        <v>204</v>
      </c>
      <c r="C292" s="4" t="s">
        <v>814</v>
      </c>
      <c r="D292" s="4" t="s">
        <v>18</v>
      </c>
      <c r="E292" s="4" t="s">
        <v>196</v>
      </c>
      <c r="F292" s="4" t="s">
        <v>41</v>
      </c>
      <c r="G292" s="5" t="s">
        <v>459</v>
      </c>
      <c r="H292" s="5" t="s">
        <v>466</v>
      </c>
      <c r="I292" s="5"/>
      <c r="J292" s="5" t="s">
        <v>471</v>
      </c>
      <c r="K292" s="9">
        <v>46204</v>
      </c>
      <c r="L292" s="1">
        <v>125</v>
      </c>
      <c r="M292" s="71">
        <v>68.75</v>
      </c>
      <c r="O292" s="71">
        <f t="shared" si="4"/>
        <v>0</v>
      </c>
    </row>
    <row r="293" spans="1:15" ht="40.049999999999997" customHeight="1" x14ac:dyDescent="0.3">
      <c r="A293" s="89"/>
      <c r="B293" s="4" t="s">
        <v>204</v>
      </c>
      <c r="C293" s="4" t="s">
        <v>815</v>
      </c>
      <c r="D293" s="4" t="s">
        <v>18</v>
      </c>
      <c r="E293" s="4" t="s">
        <v>196</v>
      </c>
      <c r="F293" s="4" t="s">
        <v>41</v>
      </c>
      <c r="G293" s="5" t="s">
        <v>459</v>
      </c>
      <c r="H293" s="5" t="s">
        <v>466</v>
      </c>
      <c r="I293" s="5"/>
      <c r="J293" s="5" t="s">
        <v>471</v>
      </c>
      <c r="K293" s="9">
        <v>46204</v>
      </c>
      <c r="L293" s="1">
        <v>125</v>
      </c>
      <c r="M293" s="71">
        <v>68.75</v>
      </c>
      <c r="O293" s="71">
        <f t="shared" si="4"/>
        <v>0</v>
      </c>
    </row>
    <row r="294" spans="1:15" ht="40.049999999999997" customHeight="1" x14ac:dyDescent="0.3">
      <c r="A294" s="89" t="s">
        <v>5</v>
      </c>
      <c r="B294" s="4" t="s">
        <v>205</v>
      </c>
      <c r="C294" s="4" t="s">
        <v>816</v>
      </c>
      <c r="D294" s="4" t="s">
        <v>18</v>
      </c>
      <c r="E294" s="4" t="s">
        <v>206</v>
      </c>
      <c r="F294" s="4" t="s">
        <v>62</v>
      </c>
      <c r="G294" s="5" t="s">
        <v>459</v>
      </c>
      <c r="H294" s="5" t="s">
        <v>468</v>
      </c>
      <c r="I294" s="5"/>
      <c r="J294" s="5" t="s">
        <v>471</v>
      </c>
      <c r="K294" s="9">
        <v>46204</v>
      </c>
      <c r="L294" s="1">
        <v>125</v>
      </c>
      <c r="M294" s="71">
        <v>68.75</v>
      </c>
      <c r="O294" s="71">
        <f t="shared" si="4"/>
        <v>0</v>
      </c>
    </row>
    <row r="295" spans="1:15" ht="40.049999999999997" customHeight="1" x14ac:dyDescent="0.3">
      <c r="A295" s="89"/>
      <c r="B295" s="4" t="s">
        <v>205</v>
      </c>
      <c r="C295" s="4" t="s">
        <v>817</v>
      </c>
      <c r="D295" s="4" t="s">
        <v>18</v>
      </c>
      <c r="E295" s="4" t="s">
        <v>206</v>
      </c>
      <c r="F295" s="4" t="s">
        <v>62</v>
      </c>
      <c r="G295" s="5" t="s">
        <v>459</v>
      </c>
      <c r="H295" s="5" t="s">
        <v>468</v>
      </c>
      <c r="I295" s="5"/>
      <c r="J295" s="5" t="s">
        <v>471</v>
      </c>
      <c r="K295" s="9">
        <v>46204</v>
      </c>
      <c r="L295" s="1">
        <v>125</v>
      </c>
      <c r="M295" s="71">
        <v>68.75</v>
      </c>
      <c r="N295">
        <v>24</v>
      </c>
      <c r="O295" s="71">
        <f t="shared" si="4"/>
        <v>1650</v>
      </c>
    </row>
    <row r="296" spans="1:15" ht="40.049999999999997" customHeight="1" x14ac:dyDescent="0.3">
      <c r="A296" s="89"/>
      <c r="B296" s="4" t="s">
        <v>205</v>
      </c>
      <c r="C296" s="4" t="s">
        <v>818</v>
      </c>
      <c r="D296" s="4" t="s">
        <v>18</v>
      </c>
      <c r="E296" s="4" t="s">
        <v>206</v>
      </c>
      <c r="F296" s="4" t="s">
        <v>62</v>
      </c>
      <c r="G296" s="5" t="s">
        <v>459</v>
      </c>
      <c r="H296" s="5" t="s">
        <v>468</v>
      </c>
      <c r="I296" s="5"/>
      <c r="J296" s="5" t="s">
        <v>471</v>
      </c>
      <c r="K296" s="9">
        <v>46204</v>
      </c>
      <c r="L296" s="1">
        <v>125</v>
      </c>
      <c r="M296" s="71">
        <v>68.75</v>
      </c>
      <c r="O296" s="71">
        <f t="shared" si="4"/>
        <v>0</v>
      </c>
    </row>
    <row r="297" spans="1:15" ht="40.049999999999997" customHeight="1" x14ac:dyDescent="0.3">
      <c r="A297" s="89" t="s">
        <v>5</v>
      </c>
      <c r="B297" s="4" t="s">
        <v>208</v>
      </c>
      <c r="C297" s="4" t="s">
        <v>819</v>
      </c>
      <c r="D297" s="4" t="s">
        <v>22</v>
      </c>
      <c r="E297" s="4" t="s">
        <v>207</v>
      </c>
      <c r="F297" s="4" t="s">
        <v>9</v>
      </c>
      <c r="G297" s="5" t="s">
        <v>459</v>
      </c>
      <c r="H297" s="5" t="s">
        <v>460</v>
      </c>
      <c r="I297" s="5"/>
      <c r="J297" s="5" t="s">
        <v>471</v>
      </c>
      <c r="K297" s="9">
        <v>46204</v>
      </c>
      <c r="L297" s="1">
        <v>125</v>
      </c>
      <c r="M297" s="71">
        <v>68.75</v>
      </c>
      <c r="N297">
        <v>24</v>
      </c>
      <c r="O297" s="71">
        <f t="shared" si="4"/>
        <v>1650</v>
      </c>
    </row>
    <row r="298" spans="1:15" ht="40.049999999999997" customHeight="1" x14ac:dyDescent="0.3">
      <c r="A298" s="89"/>
      <c r="B298" s="4" t="s">
        <v>208</v>
      </c>
      <c r="C298" s="4" t="s">
        <v>820</v>
      </c>
      <c r="D298" s="4" t="s">
        <v>22</v>
      </c>
      <c r="E298" s="4" t="s">
        <v>207</v>
      </c>
      <c r="F298" s="4" t="s">
        <v>9</v>
      </c>
      <c r="G298" s="5" t="s">
        <v>459</v>
      </c>
      <c r="H298" s="5" t="s">
        <v>460</v>
      </c>
      <c r="I298" s="5"/>
      <c r="J298" s="5" t="s">
        <v>471</v>
      </c>
      <c r="K298" s="9">
        <v>46204</v>
      </c>
      <c r="L298" s="1">
        <v>125</v>
      </c>
      <c r="M298" s="71">
        <v>68.75</v>
      </c>
      <c r="O298" s="71">
        <f t="shared" si="4"/>
        <v>0</v>
      </c>
    </row>
    <row r="299" spans="1:15" ht="40.049999999999997" customHeight="1" x14ac:dyDescent="0.3">
      <c r="A299" s="89"/>
      <c r="B299" s="4" t="s">
        <v>208</v>
      </c>
      <c r="C299" s="4" t="s">
        <v>821</v>
      </c>
      <c r="D299" s="4" t="s">
        <v>22</v>
      </c>
      <c r="E299" s="4" t="s">
        <v>207</v>
      </c>
      <c r="F299" s="4" t="s">
        <v>9</v>
      </c>
      <c r="G299" s="5" t="s">
        <v>459</v>
      </c>
      <c r="H299" s="5" t="s">
        <v>460</v>
      </c>
      <c r="I299" s="5"/>
      <c r="J299" s="5" t="s">
        <v>471</v>
      </c>
      <c r="K299" s="9">
        <v>46204</v>
      </c>
      <c r="L299" s="1">
        <v>125</v>
      </c>
      <c r="M299" s="71">
        <v>68.75</v>
      </c>
      <c r="O299" s="71">
        <f t="shared" si="4"/>
        <v>0</v>
      </c>
    </row>
    <row r="300" spans="1:15" ht="40.049999999999997" customHeight="1" x14ac:dyDescent="0.3">
      <c r="A300" s="89" t="s">
        <v>5</v>
      </c>
      <c r="B300" s="4" t="s">
        <v>209</v>
      </c>
      <c r="C300" s="4" t="s">
        <v>822</v>
      </c>
      <c r="D300" s="4" t="s">
        <v>22</v>
      </c>
      <c r="E300" s="4" t="s">
        <v>207</v>
      </c>
      <c r="F300" s="4" t="s">
        <v>170</v>
      </c>
      <c r="G300" s="5" t="s">
        <v>459</v>
      </c>
      <c r="H300" s="5" t="s">
        <v>463</v>
      </c>
      <c r="I300" s="5"/>
      <c r="J300" s="5" t="s">
        <v>471</v>
      </c>
      <c r="K300" s="9">
        <v>46204</v>
      </c>
      <c r="L300" s="1">
        <v>125</v>
      </c>
      <c r="M300" s="71">
        <v>68.75</v>
      </c>
      <c r="O300" s="71">
        <f t="shared" si="4"/>
        <v>0</v>
      </c>
    </row>
    <row r="301" spans="1:15" ht="40.049999999999997" customHeight="1" x14ac:dyDescent="0.3">
      <c r="A301" s="89"/>
      <c r="B301" s="4" t="s">
        <v>209</v>
      </c>
      <c r="C301" s="4" t="s">
        <v>823</v>
      </c>
      <c r="D301" s="4" t="s">
        <v>22</v>
      </c>
      <c r="E301" s="4" t="s">
        <v>207</v>
      </c>
      <c r="F301" s="4" t="s">
        <v>170</v>
      </c>
      <c r="G301" s="5" t="s">
        <v>459</v>
      </c>
      <c r="H301" s="5" t="s">
        <v>463</v>
      </c>
      <c r="I301" s="5"/>
      <c r="J301" s="5" t="s">
        <v>471</v>
      </c>
      <c r="K301" s="9">
        <v>46204</v>
      </c>
      <c r="L301" s="1">
        <v>125</v>
      </c>
      <c r="M301" s="71">
        <v>68.75</v>
      </c>
      <c r="O301" s="71">
        <f t="shared" si="4"/>
        <v>0</v>
      </c>
    </row>
    <row r="302" spans="1:15" ht="40.049999999999997" customHeight="1" x14ac:dyDescent="0.3">
      <c r="A302" s="89"/>
      <c r="B302" s="4" t="s">
        <v>209</v>
      </c>
      <c r="C302" s="4" t="s">
        <v>824</v>
      </c>
      <c r="D302" s="4" t="s">
        <v>22</v>
      </c>
      <c r="E302" s="4" t="s">
        <v>207</v>
      </c>
      <c r="F302" s="4" t="s">
        <v>170</v>
      </c>
      <c r="G302" s="5" t="s">
        <v>459</v>
      </c>
      <c r="H302" s="5" t="s">
        <v>463</v>
      </c>
      <c r="I302" s="5"/>
      <c r="J302" s="5" t="s">
        <v>471</v>
      </c>
      <c r="K302" s="9">
        <v>46204</v>
      </c>
      <c r="L302" s="1">
        <v>125</v>
      </c>
      <c r="M302" s="71">
        <v>68.75</v>
      </c>
      <c r="O302" s="71">
        <f t="shared" si="4"/>
        <v>0</v>
      </c>
    </row>
    <row r="303" spans="1:15" ht="40.049999999999997" customHeight="1" x14ac:dyDescent="0.3">
      <c r="A303" s="89" t="s">
        <v>5</v>
      </c>
      <c r="B303" s="4" t="s">
        <v>210</v>
      </c>
      <c r="C303" s="4" t="s">
        <v>825</v>
      </c>
      <c r="D303" s="4" t="s">
        <v>22</v>
      </c>
      <c r="E303" s="4" t="s">
        <v>207</v>
      </c>
      <c r="F303" s="4" t="s">
        <v>33</v>
      </c>
      <c r="G303" s="5" t="s">
        <v>459</v>
      </c>
      <c r="H303" s="5" t="s">
        <v>466</v>
      </c>
      <c r="I303" s="5"/>
      <c r="J303" s="5" t="s">
        <v>471</v>
      </c>
      <c r="K303" s="9">
        <v>46204</v>
      </c>
      <c r="L303" s="1">
        <v>125</v>
      </c>
      <c r="M303" s="71">
        <v>68.75</v>
      </c>
      <c r="N303">
        <v>24</v>
      </c>
      <c r="O303" s="71">
        <f t="shared" si="4"/>
        <v>1650</v>
      </c>
    </row>
    <row r="304" spans="1:15" ht="40.049999999999997" customHeight="1" x14ac:dyDescent="0.3">
      <c r="A304" s="89"/>
      <c r="B304" s="4" t="s">
        <v>210</v>
      </c>
      <c r="C304" s="4" t="s">
        <v>826</v>
      </c>
      <c r="D304" s="4" t="s">
        <v>22</v>
      </c>
      <c r="E304" s="4" t="s">
        <v>207</v>
      </c>
      <c r="F304" s="4" t="s">
        <v>33</v>
      </c>
      <c r="G304" s="5" t="s">
        <v>459</v>
      </c>
      <c r="H304" s="5" t="s">
        <v>466</v>
      </c>
      <c r="I304" s="5"/>
      <c r="J304" s="5" t="s">
        <v>471</v>
      </c>
      <c r="K304" s="9">
        <v>46204</v>
      </c>
      <c r="L304" s="1">
        <v>125</v>
      </c>
      <c r="M304" s="71">
        <v>68.75</v>
      </c>
      <c r="N304">
        <v>12</v>
      </c>
      <c r="O304" s="71">
        <f t="shared" si="4"/>
        <v>825</v>
      </c>
    </row>
    <row r="305" spans="1:15" ht="40.049999999999997" customHeight="1" x14ac:dyDescent="0.3">
      <c r="A305" s="89"/>
      <c r="B305" s="4" t="s">
        <v>210</v>
      </c>
      <c r="C305" s="4" t="s">
        <v>827</v>
      </c>
      <c r="D305" s="4" t="s">
        <v>22</v>
      </c>
      <c r="E305" s="4" t="s">
        <v>207</v>
      </c>
      <c r="F305" s="4" t="s">
        <v>33</v>
      </c>
      <c r="G305" s="5" t="s">
        <v>459</v>
      </c>
      <c r="H305" s="5" t="s">
        <v>466</v>
      </c>
      <c r="I305" s="5"/>
      <c r="J305" s="5" t="s">
        <v>471</v>
      </c>
      <c r="K305" s="9">
        <v>46204</v>
      </c>
      <c r="L305" s="1">
        <v>125</v>
      </c>
      <c r="M305" s="71">
        <v>68.75</v>
      </c>
      <c r="O305" s="71">
        <f t="shared" si="4"/>
        <v>0</v>
      </c>
    </row>
    <row r="306" spans="1:15" ht="40.049999999999997" customHeight="1" x14ac:dyDescent="0.3">
      <c r="A306" s="89" t="s">
        <v>5</v>
      </c>
      <c r="B306" s="4" t="s">
        <v>211</v>
      </c>
      <c r="C306" s="4" t="s">
        <v>828</v>
      </c>
      <c r="D306" s="4" t="s">
        <v>22</v>
      </c>
      <c r="E306" s="4" t="s">
        <v>207</v>
      </c>
      <c r="F306" s="4" t="s">
        <v>41</v>
      </c>
      <c r="G306" s="5" t="s">
        <v>459</v>
      </c>
      <c r="H306" s="5" t="s">
        <v>466</v>
      </c>
      <c r="I306" s="5"/>
      <c r="J306" s="5" t="s">
        <v>471</v>
      </c>
      <c r="K306" s="9">
        <v>46204</v>
      </c>
      <c r="L306" s="1">
        <v>125</v>
      </c>
      <c r="M306" s="71">
        <v>68.75</v>
      </c>
      <c r="N306">
        <v>24</v>
      </c>
      <c r="O306" s="71">
        <f t="shared" si="4"/>
        <v>1650</v>
      </c>
    </row>
    <row r="307" spans="1:15" ht="40.049999999999997" customHeight="1" x14ac:dyDescent="0.3">
      <c r="A307" s="89"/>
      <c r="B307" s="4" t="s">
        <v>211</v>
      </c>
      <c r="C307" s="4" t="s">
        <v>829</v>
      </c>
      <c r="D307" s="4" t="s">
        <v>22</v>
      </c>
      <c r="E307" s="4" t="s">
        <v>207</v>
      </c>
      <c r="F307" s="4" t="s">
        <v>41</v>
      </c>
      <c r="G307" s="5" t="s">
        <v>459</v>
      </c>
      <c r="H307" s="5" t="s">
        <v>466</v>
      </c>
      <c r="I307" s="5"/>
      <c r="J307" s="5" t="s">
        <v>471</v>
      </c>
      <c r="K307" s="9">
        <v>46204</v>
      </c>
      <c r="L307" s="1">
        <v>125</v>
      </c>
      <c r="M307" s="71">
        <v>68.75</v>
      </c>
      <c r="N307">
        <v>12</v>
      </c>
      <c r="O307" s="71">
        <f t="shared" si="4"/>
        <v>825</v>
      </c>
    </row>
    <row r="308" spans="1:15" ht="40.049999999999997" customHeight="1" x14ac:dyDescent="0.3">
      <c r="A308" s="89"/>
      <c r="B308" s="4" t="s">
        <v>211</v>
      </c>
      <c r="C308" s="4" t="s">
        <v>830</v>
      </c>
      <c r="D308" s="4" t="s">
        <v>22</v>
      </c>
      <c r="E308" s="4" t="s">
        <v>207</v>
      </c>
      <c r="F308" s="4" t="s">
        <v>41</v>
      </c>
      <c r="G308" s="5" t="s">
        <v>459</v>
      </c>
      <c r="H308" s="5" t="s">
        <v>466</v>
      </c>
      <c r="I308" s="5"/>
      <c r="J308" s="5" t="s">
        <v>471</v>
      </c>
      <c r="K308" s="9">
        <v>46204</v>
      </c>
      <c r="L308" s="1">
        <v>125</v>
      </c>
      <c r="M308" s="71">
        <v>68.75</v>
      </c>
      <c r="O308" s="71">
        <f t="shared" si="4"/>
        <v>0</v>
      </c>
    </row>
    <row r="309" spans="1:15" ht="40.049999999999997" customHeight="1" x14ac:dyDescent="0.3">
      <c r="A309" s="89" t="s">
        <v>5</v>
      </c>
      <c r="B309" s="4" t="s">
        <v>212</v>
      </c>
      <c r="C309" s="4" t="s">
        <v>831</v>
      </c>
      <c r="D309" s="4" t="s">
        <v>22</v>
      </c>
      <c r="E309" s="4" t="s">
        <v>207</v>
      </c>
      <c r="F309" s="4" t="s">
        <v>213</v>
      </c>
      <c r="G309" s="5" t="s">
        <v>459</v>
      </c>
      <c r="H309" s="5" t="s">
        <v>467</v>
      </c>
      <c r="I309" s="5"/>
      <c r="J309" s="5" t="s">
        <v>471</v>
      </c>
      <c r="K309" s="9">
        <v>46296</v>
      </c>
      <c r="L309" s="1">
        <v>125</v>
      </c>
      <c r="M309" s="71">
        <v>68.75</v>
      </c>
      <c r="N309">
        <v>24</v>
      </c>
      <c r="O309" s="71">
        <f t="shared" si="4"/>
        <v>1650</v>
      </c>
    </row>
    <row r="310" spans="1:15" ht="40.049999999999997" customHeight="1" x14ac:dyDescent="0.3">
      <c r="A310" s="89"/>
      <c r="B310" s="4" t="s">
        <v>212</v>
      </c>
      <c r="C310" s="4" t="s">
        <v>832</v>
      </c>
      <c r="D310" s="4" t="s">
        <v>22</v>
      </c>
      <c r="E310" s="4" t="s">
        <v>207</v>
      </c>
      <c r="F310" s="4" t="s">
        <v>213</v>
      </c>
      <c r="G310" s="5" t="s">
        <v>459</v>
      </c>
      <c r="H310" s="5" t="s">
        <v>467</v>
      </c>
      <c r="I310" s="5"/>
      <c r="J310" s="5" t="s">
        <v>471</v>
      </c>
      <c r="K310" s="9">
        <v>46296</v>
      </c>
      <c r="L310" s="1">
        <v>125</v>
      </c>
      <c r="M310" s="71">
        <v>68.75</v>
      </c>
      <c r="O310" s="71">
        <f t="shared" si="4"/>
        <v>0</v>
      </c>
    </row>
    <row r="311" spans="1:15" ht="40.049999999999997" customHeight="1" x14ac:dyDescent="0.3">
      <c r="A311" s="89"/>
      <c r="B311" s="4" t="s">
        <v>212</v>
      </c>
      <c r="C311" s="4" t="s">
        <v>833</v>
      </c>
      <c r="D311" s="4" t="s">
        <v>22</v>
      </c>
      <c r="E311" s="4" t="s">
        <v>207</v>
      </c>
      <c r="F311" s="4" t="s">
        <v>213</v>
      </c>
      <c r="G311" s="5" t="s">
        <v>459</v>
      </c>
      <c r="H311" s="5" t="s">
        <v>467</v>
      </c>
      <c r="I311" s="5"/>
      <c r="J311" s="5" t="s">
        <v>471</v>
      </c>
      <c r="K311" s="9">
        <v>46296</v>
      </c>
      <c r="L311" s="1">
        <v>125</v>
      </c>
      <c r="M311" s="71">
        <v>68.75</v>
      </c>
      <c r="O311" s="71">
        <f t="shared" si="4"/>
        <v>0</v>
      </c>
    </row>
    <row r="312" spans="1:15" ht="40.049999999999997" customHeight="1" x14ac:dyDescent="0.3">
      <c r="A312" s="89" t="s">
        <v>5</v>
      </c>
      <c r="B312" s="4" t="s">
        <v>214</v>
      </c>
      <c r="C312" s="4" t="s">
        <v>834</v>
      </c>
      <c r="D312" s="4" t="s">
        <v>22</v>
      </c>
      <c r="E312" s="4" t="s">
        <v>207</v>
      </c>
      <c r="F312" s="4" t="s">
        <v>32</v>
      </c>
      <c r="G312" s="5" t="s">
        <v>459</v>
      </c>
      <c r="H312" s="5"/>
      <c r="I312" s="5"/>
      <c r="J312" s="5" t="s">
        <v>471</v>
      </c>
      <c r="K312" s="9">
        <v>46327</v>
      </c>
      <c r="L312" s="1">
        <v>125</v>
      </c>
      <c r="M312" s="71">
        <v>68.75</v>
      </c>
      <c r="O312" s="71">
        <f t="shared" si="4"/>
        <v>0</v>
      </c>
    </row>
    <row r="313" spans="1:15" ht="40.049999999999997" customHeight="1" x14ac:dyDescent="0.3">
      <c r="A313" s="89"/>
      <c r="B313" s="4" t="s">
        <v>214</v>
      </c>
      <c r="C313" s="4" t="s">
        <v>835</v>
      </c>
      <c r="D313" s="4" t="s">
        <v>22</v>
      </c>
      <c r="E313" s="4" t="s">
        <v>207</v>
      </c>
      <c r="F313" s="4" t="s">
        <v>32</v>
      </c>
      <c r="G313" s="5" t="s">
        <v>459</v>
      </c>
      <c r="H313" s="5"/>
      <c r="I313" s="5"/>
      <c r="J313" s="5" t="s">
        <v>471</v>
      </c>
      <c r="K313" s="9">
        <v>46327</v>
      </c>
      <c r="L313" s="1">
        <v>125</v>
      </c>
      <c r="M313" s="71">
        <v>68.75</v>
      </c>
      <c r="O313" s="71">
        <f t="shared" si="4"/>
        <v>0</v>
      </c>
    </row>
    <row r="314" spans="1:15" ht="40.049999999999997" customHeight="1" x14ac:dyDescent="0.3">
      <c r="A314" s="89"/>
      <c r="B314" s="4" t="s">
        <v>214</v>
      </c>
      <c r="C314" s="4" t="s">
        <v>836</v>
      </c>
      <c r="D314" s="4" t="s">
        <v>22</v>
      </c>
      <c r="E314" s="4" t="s">
        <v>207</v>
      </c>
      <c r="F314" s="4" t="s">
        <v>32</v>
      </c>
      <c r="G314" s="5" t="s">
        <v>459</v>
      </c>
      <c r="H314" s="5"/>
      <c r="I314" s="5"/>
      <c r="J314" s="5" t="s">
        <v>471</v>
      </c>
      <c r="K314" s="9">
        <v>46327</v>
      </c>
      <c r="L314" s="1">
        <v>125</v>
      </c>
      <c r="M314" s="71">
        <v>68.75</v>
      </c>
      <c r="O314" s="71">
        <f t="shared" si="4"/>
        <v>0</v>
      </c>
    </row>
    <row r="315" spans="1:15" ht="40.049999999999997" customHeight="1" x14ac:dyDescent="0.3">
      <c r="A315" s="89" t="s">
        <v>5</v>
      </c>
      <c r="B315" s="4" t="s">
        <v>215</v>
      </c>
      <c r="C315" s="4" t="s">
        <v>837</v>
      </c>
      <c r="D315" s="4" t="s">
        <v>22</v>
      </c>
      <c r="E315" s="4" t="s">
        <v>216</v>
      </c>
      <c r="F315" s="4" t="s">
        <v>217</v>
      </c>
      <c r="G315" s="5" t="s">
        <v>459</v>
      </c>
      <c r="H315" s="5" t="s">
        <v>468</v>
      </c>
      <c r="I315" s="5"/>
      <c r="J315" s="5" t="s">
        <v>471</v>
      </c>
      <c r="K315" s="9">
        <v>46204</v>
      </c>
      <c r="L315" s="1">
        <v>125</v>
      </c>
      <c r="M315" s="71">
        <v>68.75</v>
      </c>
      <c r="O315" s="71">
        <f t="shared" si="4"/>
        <v>0</v>
      </c>
    </row>
    <row r="316" spans="1:15" ht="40.049999999999997" customHeight="1" x14ac:dyDescent="0.3">
      <c r="A316" s="89"/>
      <c r="B316" s="4" t="s">
        <v>215</v>
      </c>
      <c r="C316" s="4" t="s">
        <v>838</v>
      </c>
      <c r="D316" s="4" t="s">
        <v>22</v>
      </c>
      <c r="E316" s="4" t="s">
        <v>216</v>
      </c>
      <c r="F316" s="4" t="s">
        <v>217</v>
      </c>
      <c r="G316" s="5" t="s">
        <v>459</v>
      </c>
      <c r="H316" s="5" t="s">
        <v>468</v>
      </c>
      <c r="I316" s="5"/>
      <c r="J316" s="5" t="s">
        <v>471</v>
      </c>
      <c r="K316" s="9">
        <v>46204</v>
      </c>
      <c r="L316" s="1">
        <v>125</v>
      </c>
      <c r="M316" s="71">
        <v>68.75</v>
      </c>
      <c r="O316" s="71">
        <f t="shared" si="4"/>
        <v>0</v>
      </c>
    </row>
    <row r="317" spans="1:15" ht="40.049999999999997" customHeight="1" x14ac:dyDescent="0.3">
      <c r="A317" s="89"/>
      <c r="B317" s="4" t="s">
        <v>215</v>
      </c>
      <c r="C317" s="4" t="s">
        <v>839</v>
      </c>
      <c r="D317" s="4" t="s">
        <v>22</v>
      </c>
      <c r="E317" s="4" t="s">
        <v>216</v>
      </c>
      <c r="F317" s="4" t="s">
        <v>217</v>
      </c>
      <c r="G317" s="5" t="s">
        <v>459</v>
      </c>
      <c r="H317" s="5" t="s">
        <v>468</v>
      </c>
      <c r="I317" s="5"/>
      <c r="J317" s="5" t="s">
        <v>471</v>
      </c>
      <c r="K317" s="9">
        <v>46204</v>
      </c>
      <c r="L317" s="1">
        <v>125</v>
      </c>
      <c r="M317" s="71">
        <v>68.75</v>
      </c>
      <c r="O317" s="71">
        <f t="shared" si="4"/>
        <v>0</v>
      </c>
    </row>
    <row r="318" spans="1:15" ht="40.049999999999997" customHeight="1" x14ac:dyDescent="0.3">
      <c r="A318" s="89" t="s">
        <v>5</v>
      </c>
      <c r="B318" s="4" t="s">
        <v>218</v>
      </c>
      <c r="C318" s="4" t="s">
        <v>840</v>
      </c>
      <c r="D318" s="4" t="s">
        <v>18</v>
      </c>
      <c r="E318" s="4" t="s">
        <v>219</v>
      </c>
      <c r="F318" s="4" t="s">
        <v>184</v>
      </c>
      <c r="G318" s="5" t="s">
        <v>474</v>
      </c>
      <c r="H318" s="5" t="s">
        <v>463</v>
      </c>
      <c r="I318" s="5"/>
      <c r="J318" s="5" t="s">
        <v>461</v>
      </c>
      <c r="K318" s="9">
        <v>46204</v>
      </c>
      <c r="L318" s="1">
        <v>175</v>
      </c>
      <c r="M318" s="71">
        <v>96.250000000000014</v>
      </c>
      <c r="N318">
        <v>24</v>
      </c>
      <c r="O318" s="71">
        <f t="shared" si="4"/>
        <v>2310.0000000000005</v>
      </c>
    </row>
    <row r="319" spans="1:15" ht="40.049999999999997" customHeight="1" x14ac:dyDescent="0.3">
      <c r="A319" s="89"/>
      <c r="B319" s="4" t="s">
        <v>218</v>
      </c>
      <c r="C319" s="4" t="s">
        <v>841</v>
      </c>
      <c r="D319" s="4" t="s">
        <v>18</v>
      </c>
      <c r="E319" s="4" t="s">
        <v>219</v>
      </c>
      <c r="F319" s="4" t="s">
        <v>184</v>
      </c>
      <c r="G319" s="5" t="s">
        <v>474</v>
      </c>
      <c r="H319" s="5" t="s">
        <v>463</v>
      </c>
      <c r="I319" s="5"/>
      <c r="J319" s="5" t="s">
        <v>461</v>
      </c>
      <c r="K319" s="9">
        <v>46204</v>
      </c>
      <c r="L319" s="1">
        <v>175</v>
      </c>
      <c r="M319" s="71">
        <v>96.250000000000014</v>
      </c>
      <c r="O319" s="71">
        <f t="shared" si="4"/>
        <v>0</v>
      </c>
    </row>
    <row r="320" spans="1:15" ht="40.049999999999997" customHeight="1" x14ac:dyDescent="0.3">
      <c r="A320" s="89"/>
      <c r="B320" s="4" t="s">
        <v>218</v>
      </c>
      <c r="C320" s="4" t="s">
        <v>842</v>
      </c>
      <c r="D320" s="4" t="s">
        <v>18</v>
      </c>
      <c r="E320" s="4" t="s">
        <v>219</v>
      </c>
      <c r="F320" s="4" t="s">
        <v>184</v>
      </c>
      <c r="G320" s="5" t="s">
        <v>474</v>
      </c>
      <c r="H320" s="5" t="s">
        <v>463</v>
      </c>
      <c r="I320" s="5"/>
      <c r="J320" s="5" t="s">
        <v>461</v>
      </c>
      <c r="K320" s="9">
        <v>46204</v>
      </c>
      <c r="L320" s="1">
        <v>175</v>
      </c>
      <c r="M320" s="71">
        <v>96.250000000000014</v>
      </c>
      <c r="O320" s="71">
        <f t="shared" si="4"/>
        <v>0</v>
      </c>
    </row>
    <row r="321" spans="1:15" ht="40.049999999999997" customHeight="1" x14ac:dyDescent="0.3">
      <c r="A321" s="89" t="s">
        <v>5</v>
      </c>
      <c r="B321" s="4" t="s">
        <v>220</v>
      </c>
      <c r="C321" s="4" t="s">
        <v>843</v>
      </c>
      <c r="D321" s="4" t="s">
        <v>22</v>
      </c>
      <c r="E321" s="4" t="s">
        <v>221</v>
      </c>
      <c r="F321" s="4" t="s">
        <v>222</v>
      </c>
      <c r="G321" s="5" t="s">
        <v>474</v>
      </c>
      <c r="H321" s="5" t="s">
        <v>463</v>
      </c>
      <c r="I321" s="5"/>
      <c r="J321" s="5" t="s">
        <v>461</v>
      </c>
      <c r="K321" s="9">
        <v>46204</v>
      </c>
      <c r="L321" s="1">
        <v>175</v>
      </c>
      <c r="M321" s="71">
        <v>96.250000000000014</v>
      </c>
      <c r="N321">
        <v>24</v>
      </c>
      <c r="O321" s="71">
        <f t="shared" si="4"/>
        <v>2310.0000000000005</v>
      </c>
    </row>
    <row r="322" spans="1:15" ht="40.049999999999997" customHeight="1" x14ac:dyDescent="0.3">
      <c r="A322" s="89"/>
      <c r="B322" s="4" t="s">
        <v>220</v>
      </c>
      <c r="C322" s="4" t="s">
        <v>844</v>
      </c>
      <c r="D322" s="4" t="s">
        <v>22</v>
      </c>
      <c r="E322" s="4" t="s">
        <v>221</v>
      </c>
      <c r="F322" s="4" t="s">
        <v>222</v>
      </c>
      <c r="G322" s="5" t="s">
        <v>474</v>
      </c>
      <c r="H322" s="5" t="s">
        <v>463</v>
      </c>
      <c r="I322" s="5"/>
      <c r="J322" s="5" t="s">
        <v>461</v>
      </c>
      <c r="K322" s="9">
        <v>46204</v>
      </c>
      <c r="L322" s="1">
        <v>175</v>
      </c>
      <c r="M322" s="71">
        <v>96.250000000000014</v>
      </c>
      <c r="O322" s="71">
        <f t="shared" si="4"/>
        <v>0</v>
      </c>
    </row>
    <row r="323" spans="1:15" ht="40.049999999999997" customHeight="1" x14ac:dyDescent="0.3">
      <c r="A323" s="89"/>
      <c r="B323" s="4" t="s">
        <v>220</v>
      </c>
      <c r="C323" s="4" t="s">
        <v>845</v>
      </c>
      <c r="D323" s="4" t="s">
        <v>22</v>
      </c>
      <c r="E323" s="4" t="s">
        <v>221</v>
      </c>
      <c r="F323" s="4" t="s">
        <v>222</v>
      </c>
      <c r="G323" s="5" t="s">
        <v>474</v>
      </c>
      <c r="H323" s="5" t="s">
        <v>463</v>
      </c>
      <c r="I323" s="5"/>
      <c r="J323" s="5" t="s">
        <v>461</v>
      </c>
      <c r="K323" s="9">
        <v>46204</v>
      </c>
      <c r="L323" s="1">
        <v>175</v>
      </c>
      <c r="M323" s="71">
        <v>96.250000000000014</v>
      </c>
      <c r="O323" s="71">
        <f t="shared" si="4"/>
        <v>0</v>
      </c>
    </row>
    <row r="324" spans="1:15" ht="47.25" customHeight="1" x14ac:dyDescent="0.3">
      <c r="A324" t="s">
        <v>5</v>
      </c>
      <c r="B324" s="4" t="s">
        <v>223</v>
      </c>
      <c r="C324" s="4" t="s">
        <v>846</v>
      </c>
      <c r="D324" s="80" t="s">
        <v>7</v>
      </c>
      <c r="E324" s="4" t="s">
        <v>224</v>
      </c>
      <c r="F324" s="4" t="s">
        <v>225</v>
      </c>
      <c r="G324" s="5" t="s">
        <v>474</v>
      </c>
      <c r="H324" s="5" t="s">
        <v>465</v>
      </c>
      <c r="I324" s="5"/>
      <c r="J324" s="5" t="s">
        <v>461</v>
      </c>
      <c r="K324" s="9">
        <v>46204</v>
      </c>
      <c r="L324" s="1">
        <v>60</v>
      </c>
      <c r="M324" s="71">
        <v>33</v>
      </c>
      <c r="O324" s="71">
        <f t="shared" si="4"/>
        <v>0</v>
      </c>
    </row>
    <row r="325" spans="1:15" ht="47.25" customHeight="1" x14ac:dyDescent="0.3">
      <c r="B325" s="4" t="s">
        <v>223</v>
      </c>
      <c r="C325" s="4" t="s">
        <v>847</v>
      </c>
      <c r="D325" s="80" t="s">
        <v>7</v>
      </c>
      <c r="E325" s="4" t="s">
        <v>224</v>
      </c>
      <c r="F325" s="4" t="s">
        <v>225</v>
      </c>
      <c r="G325" s="5" t="s">
        <v>474</v>
      </c>
      <c r="H325" s="5" t="s">
        <v>465</v>
      </c>
      <c r="I325" s="5"/>
      <c r="J325" s="5" t="s">
        <v>461</v>
      </c>
      <c r="K325" s="9">
        <v>46204</v>
      </c>
      <c r="L325" s="1">
        <v>60</v>
      </c>
      <c r="M325" s="71">
        <v>33</v>
      </c>
      <c r="O325" s="71">
        <f t="shared" ref="O325:O388" si="5">M325*N325</f>
        <v>0</v>
      </c>
    </row>
    <row r="326" spans="1:15" ht="47.25" customHeight="1" x14ac:dyDescent="0.3">
      <c r="B326" s="4" t="s">
        <v>223</v>
      </c>
      <c r="C326" s="4" t="s">
        <v>848</v>
      </c>
      <c r="D326" s="80" t="s">
        <v>7</v>
      </c>
      <c r="E326" s="4" t="s">
        <v>224</v>
      </c>
      <c r="F326" s="4" t="s">
        <v>225</v>
      </c>
      <c r="G326" s="5" t="s">
        <v>474</v>
      </c>
      <c r="H326" s="5" t="s">
        <v>465</v>
      </c>
      <c r="I326" s="5"/>
      <c r="J326" s="5" t="s">
        <v>461</v>
      </c>
      <c r="K326" s="9">
        <v>46204</v>
      </c>
      <c r="L326" s="1">
        <v>60</v>
      </c>
      <c r="M326" s="71">
        <v>33</v>
      </c>
      <c r="N326">
        <v>24</v>
      </c>
      <c r="O326" s="71">
        <f t="shared" si="5"/>
        <v>792</v>
      </c>
    </row>
    <row r="327" spans="1:15" ht="47.25" customHeight="1" x14ac:dyDescent="0.3">
      <c r="B327" s="4" t="s">
        <v>223</v>
      </c>
      <c r="C327" s="4" t="s">
        <v>849</v>
      </c>
      <c r="D327" s="80" t="s">
        <v>7</v>
      </c>
      <c r="E327" s="4" t="s">
        <v>224</v>
      </c>
      <c r="F327" s="4" t="s">
        <v>225</v>
      </c>
      <c r="G327" s="5" t="s">
        <v>474</v>
      </c>
      <c r="H327" s="5" t="s">
        <v>465</v>
      </c>
      <c r="I327" s="5"/>
      <c r="J327" s="5" t="s">
        <v>461</v>
      </c>
      <c r="K327" s="9">
        <v>46204</v>
      </c>
      <c r="L327" s="1">
        <v>60</v>
      </c>
      <c r="M327" s="71">
        <v>33</v>
      </c>
      <c r="O327" s="71">
        <f t="shared" si="5"/>
        <v>0</v>
      </c>
    </row>
    <row r="328" spans="1:15" ht="47.25" customHeight="1" x14ac:dyDescent="0.3">
      <c r="A328" t="s">
        <v>5</v>
      </c>
      <c r="B328" s="4" t="s">
        <v>226</v>
      </c>
      <c r="C328" s="4" t="s">
        <v>850</v>
      </c>
      <c r="D328" s="80" t="s">
        <v>7</v>
      </c>
      <c r="E328" s="4" t="s">
        <v>224</v>
      </c>
      <c r="F328" s="4" t="s">
        <v>227</v>
      </c>
      <c r="G328" s="5" t="s">
        <v>474</v>
      </c>
      <c r="H328" s="5" t="s">
        <v>460</v>
      </c>
      <c r="I328" s="5"/>
      <c r="J328" s="5" t="s">
        <v>461</v>
      </c>
      <c r="K328" s="9">
        <v>46204</v>
      </c>
      <c r="L328" s="1">
        <v>60</v>
      </c>
      <c r="M328" s="71">
        <v>33</v>
      </c>
      <c r="O328" s="71">
        <f t="shared" si="5"/>
        <v>0</v>
      </c>
    </row>
    <row r="329" spans="1:15" ht="47.25" customHeight="1" x14ac:dyDescent="0.3">
      <c r="B329" s="4" t="s">
        <v>226</v>
      </c>
      <c r="C329" s="4" t="s">
        <v>851</v>
      </c>
      <c r="D329" s="80" t="s">
        <v>7</v>
      </c>
      <c r="E329" s="4" t="s">
        <v>224</v>
      </c>
      <c r="F329" s="4" t="s">
        <v>227</v>
      </c>
      <c r="G329" s="5" t="s">
        <v>474</v>
      </c>
      <c r="H329" s="5" t="s">
        <v>460</v>
      </c>
      <c r="I329" s="5"/>
      <c r="J329" s="5" t="s">
        <v>461</v>
      </c>
      <c r="K329" s="9">
        <v>46204</v>
      </c>
      <c r="L329" s="1">
        <v>60</v>
      </c>
      <c r="M329" s="71">
        <v>33</v>
      </c>
      <c r="O329" s="71">
        <f t="shared" si="5"/>
        <v>0</v>
      </c>
    </row>
    <row r="330" spans="1:15" ht="47.25" customHeight="1" x14ac:dyDescent="0.3">
      <c r="B330" s="4" t="s">
        <v>226</v>
      </c>
      <c r="C330" s="4" t="s">
        <v>852</v>
      </c>
      <c r="D330" s="80" t="s">
        <v>7</v>
      </c>
      <c r="E330" s="4" t="s">
        <v>224</v>
      </c>
      <c r="F330" s="4" t="s">
        <v>227</v>
      </c>
      <c r="G330" s="5" t="s">
        <v>474</v>
      </c>
      <c r="H330" s="5" t="s">
        <v>460</v>
      </c>
      <c r="I330" s="5"/>
      <c r="J330" s="5" t="s">
        <v>461</v>
      </c>
      <c r="K330" s="9">
        <v>46204</v>
      </c>
      <c r="L330" s="1">
        <v>60</v>
      </c>
      <c r="M330" s="71">
        <v>33</v>
      </c>
      <c r="O330" s="71">
        <f t="shared" si="5"/>
        <v>0</v>
      </c>
    </row>
    <row r="331" spans="1:15" ht="47.25" customHeight="1" x14ac:dyDescent="0.3">
      <c r="B331" s="4" t="s">
        <v>226</v>
      </c>
      <c r="C331" s="4" t="s">
        <v>853</v>
      </c>
      <c r="D331" s="80" t="s">
        <v>7</v>
      </c>
      <c r="E331" s="4" t="s">
        <v>224</v>
      </c>
      <c r="F331" s="4" t="s">
        <v>227</v>
      </c>
      <c r="G331" s="5" t="s">
        <v>474</v>
      </c>
      <c r="H331" s="5" t="s">
        <v>460</v>
      </c>
      <c r="I331" s="5"/>
      <c r="J331" s="5" t="s">
        <v>461</v>
      </c>
      <c r="K331" s="9">
        <v>46204</v>
      </c>
      <c r="L331" s="1">
        <v>60</v>
      </c>
      <c r="M331" s="71">
        <v>33</v>
      </c>
      <c r="O331" s="71">
        <f t="shared" si="5"/>
        <v>0</v>
      </c>
    </row>
    <row r="332" spans="1:15" ht="48.75" customHeight="1" x14ac:dyDescent="0.3">
      <c r="A332" t="s">
        <v>5</v>
      </c>
      <c r="B332" s="4" t="s">
        <v>228</v>
      </c>
      <c r="C332" s="4" t="s">
        <v>854</v>
      </c>
      <c r="D332" s="80" t="s">
        <v>7</v>
      </c>
      <c r="E332" s="4" t="s">
        <v>224</v>
      </c>
      <c r="F332" s="4" t="s">
        <v>41</v>
      </c>
      <c r="G332" s="5" t="s">
        <v>474</v>
      </c>
      <c r="H332" s="5"/>
      <c r="I332" s="5"/>
      <c r="J332" s="5" t="s">
        <v>464</v>
      </c>
      <c r="K332" s="9">
        <v>46204</v>
      </c>
      <c r="L332" s="1">
        <v>60</v>
      </c>
      <c r="M332" s="71">
        <v>33</v>
      </c>
      <c r="N332">
        <v>24</v>
      </c>
      <c r="O332" s="71">
        <f t="shared" si="5"/>
        <v>792</v>
      </c>
    </row>
    <row r="333" spans="1:15" ht="48.75" customHeight="1" x14ac:dyDescent="0.3">
      <c r="B333" s="4" t="s">
        <v>228</v>
      </c>
      <c r="C333" s="4" t="s">
        <v>855</v>
      </c>
      <c r="D333" s="80" t="s">
        <v>7</v>
      </c>
      <c r="E333" s="4" t="s">
        <v>224</v>
      </c>
      <c r="F333" s="4" t="s">
        <v>41</v>
      </c>
      <c r="G333" s="5" t="s">
        <v>474</v>
      </c>
      <c r="H333" s="5"/>
      <c r="I333" s="5"/>
      <c r="J333" s="5" t="s">
        <v>464</v>
      </c>
      <c r="K333" s="9">
        <v>46204</v>
      </c>
      <c r="L333" s="1">
        <v>60</v>
      </c>
      <c r="M333" s="71">
        <v>33</v>
      </c>
      <c r="O333" s="71">
        <f t="shared" si="5"/>
        <v>0</v>
      </c>
    </row>
    <row r="334" spans="1:15" ht="48.75" customHeight="1" x14ac:dyDescent="0.3">
      <c r="B334" s="4" t="s">
        <v>228</v>
      </c>
      <c r="C334" s="4" t="s">
        <v>856</v>
      </c>
      <c r="D334" s="80" t="s">
        <v>7</v>
      </c>
      <c r="E334" s="4" t="s">
        <v>224</v>
      </c>
      <c r="F334" s="4" t="s">
        <v>41</v>
      </c>
      <c r="G334" s="5" t="s">
        <v>474</v>
      </c>
      <c r="H334" s="5"/>
      <c r="I334" s="5"/>
      <c r="J334" s="5" t="s">
        <v>464</v>
      </c>
      <c r="K334" s="9">
        <v>46204</v>
      </c>
      <c r="L334" s="1">
        <v>60</v>
      </c>
      <c r="M334" s="71">
        <v>33</v>
      </c>
      <c r="N334">
        <v>24</v>
      </c>
      <c r="O334" s="71">
        <f t="shared" si="5"/>
        <v>792</v>
      </c>
    </row>
    <row r="335" spans="1:15" ht="48.75" customHeight="1" x14ac:dyDescent="0.3">
      <c r="B335" s="4" t="s">
        <v>228</v>
      </c>
      <c r="C335" s="4" t="s">
        <v>857</v>
      </c>
      <c r="D335" s="80" t="s">
        <v>7</v>
      </c>
      <c r="E335" s="4" t="s">
        <v>224</v>
      </c>
      <c r="F335" s="4" t="s">
        <v>41</v>
      </c>
      <c r="G335" s="5" t="s">
        <v>474</v>
      </c>
      <c r="H335" s="5"/>
      <c r="I335" s="5"/>
      <c r="J335" s="5" t="s">
        <v>464</v>
      </c>
      <c r="K335" s="9">
        <v>46204</v>
      </c>
      <c r="L335" s="1">
        <v>60</v>
      </c>
      <c r="M335" s="71">
        <v>33</v>
      </c>
      <c r="O335" s="71">
        <f t="shared" si="5"/>
        <v>0</v>
      </c>
    </row>
    <row r="336" spans="1:15" ht="46.5" customHeight="1" x14ac:dyDescent="0.3">
      <c r="A336" t="s">
        <v>5</v>
      </c>
      <c r="B336" s="4" t="s">
        <v>229</v>
      </c>
      <c r="C336" s="4" t="s">
        <v>858</v>
      </c>
      <c r="D336" s="80" t="s">
        <v>7</v>
      </c>
      <c r="E336" s="4" t="s">
        <v>224</v>
      </c>
      <c r="F336" s="4" t="s">
        <v>230</v>
      </c>
      <c r="G336" s="5" t="s">
        <v>474</v>
      </c>
      <c r="H336" s="5"/>
      <c r="I336" s="5"/>
      <c r="J336" s="5" t="s">
        <v>464</v>
      </c>
      <c r="K336" s="9">
        <v>46204</v>
      </c>
      <c r="L336" s="1">
        <v>60</v>
      </c>
      <c r="M336" s="71">
        <v>33</v>
      </c>
      <c r="N336">
        <v>24</v>
      </c>
      <c r="O336" s="71">
        <f t="shared" si="5"/>
        <v>792</v>
      </c>
    </row>
    <row r="337" spans="1:15" ht="46.5" customHeight="1" x14ac:dyDescent="0.3">
      <c r="B337" s="4" t="s">
        <v>229</v>
      </c>
      <c r="C337" s="4" t="s">
        <v>859</v>
      </c>
      <c r="D337" s="80" t="s">
        <v>7</v>
      </c>
      <c r="E337" s="4" t="s">
        <v>224</v>
      </c>
      <c r="F337" s="4" t="s">
        <v>230</v>
      </c>
      <c r="G337" s="5" t="s">
        <v>474</v>
      </c>
      <c r="H337" s="5"/>
      <c r="I337" s="5"/>
      <c r="J337" s="5" t="s">
        <v>464</v>
      </c>
      <c r="K337" s="9">
        <v>46204</v>
      </c>
      <c r="L337" s="1">
        <v>60</v>
      </c>
      <c r="M337" s="71">
        <v>33</v>
      </c>
      <c r="O337" s="71">
        <f t="shared" si="5"/>
        <v>0</v>
      </c>
    </row>
    <row r="338" spans="1:15" ht="46.5" customHeight="1" x14ac:dyDescent="0.3">
      <c r="B338" s="4" t="s">
        <v>229</v>
      </c>
      <c r="C338" s="4" t="s">
        <v>860</v>
      </c>
      <c r="D338" s="80" t="s">
        <v>7</v>
      </c>
      <c r="E338" s="4" t="s">
        <v>224</v>
      </c>
      <c r="F338" s="4" t="s">
        <v>230</v>
      </c>
      <c r="G338" s="5" t="s">
        <v>474</v>
      </c>
      <c r="H338" s="5"/>
      <c r="I338" s="5"/>
      <c r="J338" s="5" t="s">
        <v>464</v>
      </c>
      <c r="K338" s="9">
        <v>46204</v>
      </c>
      <c r="L338" s="1">
        <v>60</v>
      </c>
      <c r="M338" s="71">
        <v>33</v>
      </c>
      <c r="O338" s="71">
        <f t="shared" si="5"/>
        <v>0</v>
      </c>
    </row>
    <row r="339" spans="1:15" ht="46.5" customHeight="1" x14ac:dyDescent="0.3">
      <c r="B339" s="4" t="s">
        <v>229</v>
      </c>
      <c r="C339" s="4" t="s">
        <v>861</v>
      </c>
      <c r="D339" s="80" t="s">
        <v>7</v>
      </c>
      <c r="E339" s="4" t="s">
        <v>224</v>
      </c>
      <c r="F339" s="4" t="s">
        <v>230</v>
      </c>
      <c r="G339" s="5" t="s">
        <v>474</v>
      </c>
      <c r="H339" s="5"/>
      <c r="I339" s="5"/>
      <c r="J339" s="5" t="s">
        <v>464</v>
      </c>
      <c r="K339" s="9">
        <v>46204</v>
      </c>
      <c r="L339" s="1">
        <v>60</v>
      </c>
      <c r="M339" s="71">
        <v>33</v>
      </c>
      <c r="O339" s="71">
        <f t="shared" si="5"/>
        <v>0</v>
      </c>
    </row>
    <row r="340" spans="1:15" ht="47.25" customHeight="1" x14ac:dyDescent="0.3">
      <c r="A340" t="s">
        <v>5</v>
      </c>
      <c r="B340" s="4" t="s">
        <v>231</v>
      </c>
      <c r="C340" s="4" t="s">
        <v>862</v>
      </c>
      <c r="D340" s="80" t="s">
        <v>7</v>
      </c>
      <c r="E340" s="4" t="s">
        <v>224</v>
      </c>
      <c r="F340" s="4" t="s">
        <v>232</v>
      </c>
      <c r="G340" s="5" t="s">
        <v>474</v>
      </c>
      <c r="H340" s="5"/>
      <c r="I340" s="5"/>
      <c r="J340" s="5" t="s">
        <v>464</v>
      </c>
      <c r="K340" s="9">
        <v>46204</v>
      </c>
      <c r="L340" s="1">
        <v>60</v>
      </c>
      <c r="M340" s="71">
        <v>33</v>
      </c>
      <c r="N340">
        <v>24</v>
      </c>
      <c r="O340" s="71">
        <f t="shared" si="5"/>
        <v>792</v>
      </c>
    </row>
    <row r="341" spans="1:15" ht="47.25" customHeight="1" x14ac:dyDescent="0.3">
      <c r="B341" s="4" t="s">
        <v>231</v>
      </c>
      <c r="C341" s="4" t="s">
        <v>863</v>
      </c>
      <c r="D341" s="80" t="s">
        <v>7</v>
      </c>
      <c r="E341" s="4" t="s">
        <v>224</v>
      </c>
      <c r="F341" s="4" t="s">
        <v>232</v>
      </c>
      <c r="G341" s="5" t="s">
        <v>474</v>
      </c>
      <c r="H341" s="5"/>
      <c r="I341" s="5"/>
      <c r="J341" s="5" t="s">
        <v>464</v>
      </c>
      <c r="K341" s="9">
        <v>46204</v>
      </c>
      <c r="L341" s="1">
        <v>60</v>
      </c>
      <c r="M341" s="71">
        <v>33</v>
      </c>
      <c r="O341" s="71">
        <f t="shared" si="5"/>
        <v>0</v>
      </c>
    </row>
    <row r="342" spans="1:15" ht="47.25" customHeight="1" x14ac:dyDescent="0.3">
      <c r="B342" s="4" t="s">
        <v>231</v>
      </c>
      <c r="C342" s="4" t="s">
        <v>864</v>
      </c>
      <c r="D342" s="80" t="s">
        <v>7</v>
      </c>
      <c r="E342" s="4" t="s">
        <v>224</v>
      </c>
      <c r="F342" s="4" t="s">
        <v>232</v>
      </c>
      <c r="G342" s="5" t="s">
        <v>474</v>
      </c>
      <c r="H342" s="5"/>
      <c r="I342" s="5"/>
      <c r="J342" s="5" t="s">
        <v>464</v>
      </c>
      <c r="K342" s="9">
        <v>46204</v>
      </c>
      <c r="L342" s="1">
        <v>60</v>
      </c>
      <c r="M342" s="71">
        <v>33</v>
      </c>
      <c r="N342">
        <v>24</v>
      </c>
      <c r="O342" s="71">
        <f t="shared" si="5"/>
        <v>792</v>
      </c>
    </row>
    <row r="343" spans="1:15" ht="47.25" customHeight="1" x14ac:dyDescent="0.3">
      <c r="B343" s="4" t="s">
        <v>231</v>
      </c>
      <c r="C343" s="4" t="s">
        <v>865</v>
      </c>
      <c r="D343" s="80" t="s">
        <v>7</v>
      </c>
      <c r="E343" s="4" t="s">
        <v>224</v>
      </c>
      <c r="F343" s="4" t="s">
        <v>232</v>
      </c>
      <c r="G343" s="5" t="s">
        <v>474</v>
      </c>
      <c r="H343" s="5"/>
      <c r="I343" s="5"/>
      <c r="J343" s="5" t="s">
        <v>464</v>
      </c>
      <c r="K343" s="9">
        <v>46204</v>
      </c>
      <c r="L343" s="1">
        <v>60</v>
      </c>
      <c r="M343" s="71">
        <v>33</v>
      </c>
      <c r="O343" s="71">
        <f t="shared" si="5"/>
        <v>0</v>
      </c>
    </row>
    <row r="344" spans="1:15" ht="50.25" customHeight="1" x14ac:dyDescent="0.3">
      <c r="A344" t="s">
        <v>5</v>
      </c>
      <c r="B344" s="4" t="s">
        <v>233</v>
      </c>
      <c r="C344" s="4" t="s">
        <v>866</v>
      </c>
      <c r="D344" s="80" t="s">
        <v>7</v>
      </c>
      <c r="E344" s="4" t="s">
        <v>234</v>
      </c>
      <c r="F344" s="4" t="s">
        <v>33</v>
      </c>
      <c r="G344" s="5" t="s">
        <v>474</v>
      </c>
      <c r="H344" s="5"/>
      <c r="I344" s="5"/>
      <c r="J344" s="5" t="s">
        <v>464</v>
      </c>
      <c r="K344" s="9">
        <v>46204</v>
      </c>
      <c r="L344" s="1">
        <v>60</v>
      </c>
      <c r="M344" s="71">
        <v>33</v>
      </c>
      <c r="N344">
        <v>24</v>
      </c>
      <c r="O344" s="71">
        <f t="shared" si="5"/>
        <v>792</v>
      </c>
    </row>
    <row r="345" spans="1:15" ht="50.25" customHeight="1" x14ac:dyDescent="0.3">
      <c r="B345" s="4" t="s">
        <v>233</v>
      </c>
      <c r="C345" s="4" t="s">
        <v>867</v>
      </c>
      <c r="D345" s="80" t="s">
        <v>7</v>
      </c>
      <c r="E345" s="4" t="s">
        <v>234</v>
      </c>
      <c r="F345" s="4" t="s">
        <v>33</v>
      </c>
      <c r="G345" s="5" t="s">
        <v>474</v>
      </c>
      <c r="H345" s="5"/>
      <c r="I345" s="5"/>
      <c r="J345" s="5" t="s">
        <v>464</v>
      </c>
      <c r="K345" s="9">
        <v>46204</v>
      </c>
      <c r="L345" s="1">
        <v>60</v>
      </c>
      <c r="M345" s="71">
        <v>33</v>
      </c>
      <c r="O345" s="71">
        <f t="shared" si="5"/>
        <v>0</v>
      </c>
    </row>
    <row r="346" spans="1:15" ht="50.25" customHeight="1" x14ac:dyDescent="0.3">
      <c r="B346" s="4" t="s">
        <v>233</v>
      </c>
      <c r="C346" s="4" t="s">
        <v>868</v>
      </c>
      <c r="D346" s="80" t="s">
        <v>7</v>
      </c>
      <c r="E346" s="4" t="s">
        <v>234</v>
      </c>
      <c r="F346" s="4" t="s">
        <v>33</v>
      </c>
      <c r="G346" s="5" t="s">
        <v>474</v>
      </c>
      <c r="H346" s="5"/>
      <c r="I346" s="5"/>
      <c r="J346" s="5" t="s">
        <v>464</v>
      </c>
      <c r="K346" s="9">
        <v>46204</v>
      </c>
      <c r="L346" s="1">
        <v>60</v>
      </c>
      <c r="M346" s="71">
        <v>33</v>
      </c>
      <c r="O346" s="71">
        <f t="shared" si="5"/>
        <v>0</v>
      </c>
    </row>
    <row r="347" spans="1:15" ht="50.25" customHeight="1" x14ac:dyDescent="0.3">
      <c r="B347" s="4" t="s">
        <v>233</v>
      </c>
      <c r="C347" s="4" t="s">
        <v>869</v>
      </c>
      <c r="D347" s="80" t="s">
        <v>7</v>
      </c>
      <c r="E347" s="4" t="s">
        <v>234</v>
      </c>
      <c r="F347" s="4" t="s">
        <v>33</v>
      </c>
      <c r="G347" s="5" t="s">
        <v>474</v>
      </c>
      <c r="H347" s="5"/>
      <c r="I347" s="5"/>
      <c r="J347" s="5" t="s">
        <v>464</v>
      </c>
      <c r="K347" s="9">
        <v>46204</v>
      </c>
      <c r="L347" s="1">
        <v>60</v>
      </c>
      <c r="M347" s="71">
        <v>33</v>
      </c>
      <c r="O347" s="71">
        <f t="shared" si="5"/>
        <v>0</v>
      </c>
    </row>
    <row r="348" spans="1:15" ht="50.25" customHeight="1" x14ac:dyDescent="0.3">
      <c r="A348" t="s">
        <v>5</v>
      </c>
      <c r="B348" s="4" t="s">
        <v>235</v>
      </c>
      <c r="C348" s="4" t="s">
        <v>870</v>
      </c>
      <c r="D348" s="80" t="s">
        <v>7</v>
      </c>
      <c r="E348" s="4" t="s">
        <v>234</v>
      </c>
      <c r="F348" s="4" t="s">
        <v>236</v>
      </c>
      <c r="G348" s="5" t="s">
        <v>474</v>
      </c>
      <c r="H348" s="5"/>
      <c r="I348" s="5"/>
      <c r="J348" s="5" t="s">
        <v>461</v>
      </c>
      <c r="K348" s="9">
        <v>46204</v>
      </c>
      <c r="L348" s="1">
        <v>60</v>
      </c>
      <c r="M348" s="71">
        <v>33</v>
      </c>
      <c r="N348">
        <v>24</v>
      </c>
      <c r="O348" s="71">
        <f t="shared" si="5"/>
        <v>792</v>
      </c>
    </row>
    <row r="349" spans="1:15" ht="50.25" customHeight="1" x14ac:dyDescent="0.3">
      <c r="B349" s="4" t="s">
        <v>235</v>
      </c>
      <c r="C349" s="4" t="s">
        <v>871</v>
      </c>
      <c r="D349" s="80" t="s">
        <v>7</v>
      </c>
      <c r="E349" s="4" t="s">
        <v>234</v>
      </c>
      <c r="F349" s="4" t="s">
        <v>236</v>
      </c>
      <c r="G349" s="5" t="s">
        <v>474</v>
      </c>
      <c r="H349" s="5"/>
      <c r="I349" s="5"/>
      <c r="J349" s="5" t="s">
        <v>461</v>
      </c>
      <c r="K349" s="9">
        <v>46204</v>
      </c>
      <c r="L349" s="1">
        <v>60</v>
      </c>
      <c r="M349" s="71">
        <v>33</v>
      </c>
      <c r="O349" s="71">
        <f t="shared" si="5"/>
        <v>0</v>
      </c>
    </row>
    <row r="350" spans="1:15" ht="50.25" customHeight="1" x14ac:dyDescent="0.3">
      <c r="B350" s="4" t="s">
        <v>235</v>
      </c>
      <c r="C350" s="4" t="s">
        <v>872</v>
      </c>
      <c r="D350" s="80" t="s">
        <v>7</v>
      </c>
      <c r="E350" s="4" t="s">
        <v>234</v>
      </c>
      <c r="F350" s="4" t="s">
        <v>236</v>
      </c>
      <c r="G350" s="5" t="s">
        <v>474</v>
      </c>
      <c r="H350" s="5"/>
      <c r="I350" s="5"/>
      <c r="J350" s="5" t="s">
        <v>461</v>
      </c>
      <c r="K350" s="9">
        <v>46204</v>
      </c>
      <c r="L350" s="1">
        <v>60</v>
      </c>
      <c r="M350" s="71">
        <v>33</v>
      </c>
      <c r="O350" s="71">
        <f t="shared" si="5"/>
        <v>0</v>
      </c>
    </row>
    <row r="351" spans="1:15" ht="50.25" customHeight="1" x14ac:dyDescent="0.3">
      <c r="B351" s="4" t="s">
        <v>235</v>
      </c>
      <c r="C351" s="4" t="s">
        <v>873</v>
      </c>
      <c r="D351" s="80" t="s">
        <v>7</v>
      </c>
      <c r="E351" s="4" t="s">
        <v>234</v>
      </c>
      <c r="F351" s="4" t="s">
        <v>236</v>
      </c>
      <c r="G351" s="5" t="s">
        <v>474</v>
      </c>
      <c r="H351" s="5"/>
      <c r="I351" s="5"/>
      <c r="J351" s="5" t="s">
        <v>461</v>
      </c>
      <c r="K351" s="9">
        <v>46204</v>
      </c>
      <c r="L351" s="1">
        <v>60</v>
      </c>
      <c r="M351" s="71">
        <v>33</v>
      </c>
      <c r="O351" s="71">
        <f t="shared" si="5"/>
        <v>0</v>
      </c>
    </row>
    <row r="352" spans="1:15" ht="40.049999999999997" customHeight="1" x14ac:dyDescent="0.3">
      <c r="A352" s="89" t="s">
        <v>5</v>
      </c>
      <c r="B352" s="10" t="s">
        <v>237</v>
      </c>
      <c r="C352" s="4" t="s">
        <v>874</v>
      </c>
      <c r="D352" s="4" t="s">
        <v>18</v>
      </c>
      <c r="E352" s="4" t="s">
        <v>238</v>
      </c>
      <c r="F352" s="4" t="s">
        <v>239</v>
      </c>
      <c r="G352" s="5" t="s">
        <v>475</v>
      </c>
      <c r="H352" s="5" t="s">
        <v>476</v>
      </c>
      <c r="I352" s="8" t="s">
        <v>456</v>
      </c>
      <c r="J352" s="5" t="s">
        <v>471</v>
      </c>
      <c r="K352" s="9">
        <v>46249</v>
      </c>
      <c r="L352" s="1">
        <v>275</v>
      </c>
      <c r="M352" s="71">
        <v>151.25</v>
      </c>
      <c r="N352">
        <v>12</v>
      </c>
      <c r="O352" s="71">
        <f t="shared" si="5"/>
        <v>1815</v>
      </c>
    </row>
    <row r="353" spans="1:15" ht="40.049999999999997" customHeight="1" x14ac:dyDescent="0.3">
      <c r="A353" s="89"/>
      <c r="B353" s="10" t="s">
        <v>237</v>
      </c>
      <c r="C353" s="4" t="s">
        <v>875</v>
      </c>
      <c r="D353" s="4" t="s">
        <v>18</v>
      </c>
      <c r="E353" s="4" t="s">
        <v>238</v>
      </c>
      <c r="F353" s="4" t="s">
        <v>239</v>
      </c>
      <c r="G353" s="5" t="s">
        <v>475</v>
      </c>
      <c r="H353" s="5" t="s">
        <v>476</v>
      </c>
      <c r="I353" s="8" t="s">
        <v>456</v>
      </c>
      <c r="J353" s="5" t="s">
        <v>471</v>
      </c>
      <c r="K353" s="9">
        <v>46249</v>
      </c>
      <c r="L353" s="1">
        <v>275</v>
      </c>
      <c r="M353" s="71">
        <v>151.25</v>
      </c>
      <c r="O353" s="71">
        <f t="shared" si="5"/>
        <v>0</v>
      </c>
    </row>
    <row r="354" spans="1:15" ht="40.049999999999997" customHeight="1" x14ac:dyDescent="0.3">
      <c r="A354" s="89"/>
      <c r="B354" s="10" t="s">
        <v>237</v>
      </c>
      <c r="C354" s="4" t="s">
        <v>876</v>
      </c>
      <c r="D354" s="4" t="s">
        <v>18</v>
      </c>
      <c r="E354" s="4" t="s">
        <v>238</v>
      </c>
      <c r="F354" s="4" t="s">
        <v>239</v>
      </c>
      <c r="G354" s="5" t="s">
        <v>475</v>
      </c>
      <c r="H354" s="5" t="s">
        <v>476</v>
      </c>
      <c r="I354" s="8" t="s">
        <v>456</v>
      </c>
      <c r="J354" s="5" t="s">
        <v>471</v>
      </c>
      <c r="K354" s="9">
        <v>46249</v>
      </c>
      <c r="L354" s="1">
        <v>275</v>
      </c>
      <c r="M354" s="71">
        <v>151.25</v>
      </c>
      <c r="O354" s="71">
        <f t="shared" si="5"/>
        <v>0</v>
      </c>
    </row>
    <row r="355" spans="1:15" ht="40.049999999999997" customHeight="1" x14ac:dyDescent="0.3">
      <c r="A355" s="89" t="s">
        <v>5</v>
      </c>
      <c r="B355" s="10" t="s">
        <v>240</v>
      </c>
      <c r="C355" s="4" t="s">
        <v>877</v>
      </c>
      <c r="D355" s="4" t="s">
        <v>22</v>
      </c>
      <c r="E355" s="4" t="s">
        <v>241</v>
      </c>
      <c r="F355" s="4" t="s">
        <v>239</v>
      </c>
      <c r="G355" s="5" t="s">
        <v>475</v>
      </c>
      <c r="H355" s="5" t="s">
        <v>476</v>
      </c>
      <c r="I355" s="8" t="s">
        <v>456</v>
      </c>
      <c r="J355" s="5" t="s">
        <v>471</v>
      </c>
      <c r="K355" s="9">
        <v>46249</v>
      </c>
      <c r="L355" s="1">
        <v>275</v>
      </c>
      <c r="M355" s="71">
        <v>151.25</v>
      </c>
      <c r="N355" s="86">
        <v>24</v>
      </c>
      <c r="O355" s="71">
        <f t="shared" si="5"/>
        <v>3630</v>
      </c>
    </row>
    <row r="356" spans="1:15" ht="40.049999999999997" customHeight="1" x14ac:dyDescent="0.3">
      <c r="A356" s="89"/>
      <c r="B356" s="10" t="s">
        <v>240</v>
      </c>
      <c r="C356" s="4" t="s">
        <v>878</v>
      </c>
      <c r="D356" s="4" t="s">
        <v>22</v>
      </c>
      <c r="E356" s="4" t="s">
        <v>241</v>
      </c>
      <c r="F356" s="4" t="s">
        <v>239</v>
      </c>
      <c r="G356" s="5" t="s">
        <v>475</v>
      </c>
      <c r="H356" s="5" t="s">
        <v>476</v>
      </c>
      <c r="I356" s="8" t="s">
        <v>456</v>
      </c>
      <c r="J356" s="5" t="s">
        <v>471</v>
      </c>
      <c r="K356" s="9">
        <v>46249</v>
      </c>
      <c r="L356" s="1">
        <v>275</v>
      </c>
      <c r="M356" s="71">
        <v>151.25</v>
      </c>
      <c r="O356" s="71">
        <f t="shared" si="5"/>
        <v>0</v>
      </c>
    </row>
    <row r="357" spans="1:15" ht="40.049999999999997" customHeight="1" x14ac:dyDescent="0.3">
      <c r="A357" s="89"/>
      <c r="B357" s="10" t="s">
        <v>240</v>
      </c>
      <c r="C357" s="4" t="s">
        <v>879</v>
      </c>
      <c r="D357" s="4" t="s">
        <v>22</v>
      </c>
      <c r="E357" s="4" t="s">
        <v>241</v>
      </c>
      <c r="F357" s="4" t="s">
        <v>239</v>
      </c>
      <c r="G357" s="5" t="s">
        <v>475</v>
      </c>
      <c r="H357" s="5" t="s">
        <v>476</v>
      </c>
      <c r="I357" s="8" t="s">
        <v>456</v>
      </c>
      <c r="J357" s="5" t="s">
        <v>471</v>
      </c>
      <c r="K357" s="9">
        <v>46249</v>
      </c>
      <c r="L357" s="1">
        <v>275</v>
      </c>
      <c r="M357" s="71">
        <v>151.25</v>
      </c>
      <c r="O357" s="71">
        <f t="shared" si="5"/>
        <v>0</v>
      </c>
    </row>
    <row r="358" spans="1:15" ht="40.049999999999997" customHeight="1" x14ac:dyDescent="0.3">
      <c r="A358" s="89" t="s">
        <v>5</v>
      </c>
      <c r="B358" s="4" t="s">
        <v>242</v>
      </c>
      <c r="C358" s="4" t="s">
        <v>880</v>
      </c>
      <c r="D358" s="4" t="s">
        <v>18</v>
      </c>
      <c r="E358" s="4" t="s">
        <v>243</v>
      </c>
      <c r="F358" s="4" t="s">
        <v>244</v>
      </c>
      <c r="G358" s="5" t="s">
        <v>475</v>
      </c>
      <c r="H358" s="5" t="s">
        <v>462</v>
      </c>
      <c r="I358" s="5"/>
      <c r="J358" s="5" t="s">
        <v>461</v>
      </c>
      <c r="K358" s="9">
        <v>46204</v>
      </c>
      <c r="L358" s="1">
        <v>250</v>
      </c>
      <c r="M358" s="71">
        <v>137.5</v>
      </c>
      <c r="O358" s="71">
        <f t="shared" si="5"/>
        <v>0</v>
      </c>
    </row>
    <row r="359" spans="1:15" ht="40.049999999999997" customHeight="1" x14ac:dyDescent="0.3">
      <c r="A359" s="89"/>
      <c r="B359" s="4" t="s">
        <v>242</v>
      </c>
      <c r="C359" s="4" t="s">
        <v>881</v>
      </c>
      <c r="D359" s="4" t="s">
        <v>18</v>
      </c>
      <c r="E359" s="4" t="s">
        <v>243</v>
      </c>
      <c r="F359" s="4" t="s">
        <v>244</v>
      </c>
      <c r="G359" s="5" t="s">
        <v>475</v>
      </c>
      <c r="H359" s="5" t="s">
        <v>462</v>
      </c>
      <c r="I359" s="5"/>
      <c r="J359" s="5" t="s">
        <v>461</v>
      </c>
      <c r="K359" s="9">
        <v>46204</v>
      </c>
      <c r="L359" s="1">
        <v>250</v>
      </c>
      <c r="M359" s="71">
        <v>137.5</v>
      </c>
      <c r="O359" s="71">
        <f t="shared" si="5"/>
        <v>0</v>
      </c>
    </row>
    <row r="360" spans="1:15" ht="40.049999999999997" customHeight="1" x14ac:dyDescent="0.3">
      <c r="A360" s="89"/>
      <c r="B360" s="4" t="s">
        <v>242</v>
      </c>
      <c r="C360" s="4" t="s">
        <v>882</v>
      </c>
      <c r="D360" s="4" t="s">
        <v>18</v>
      </c>
      <c r="E360" s="4" t="s">
        <v>243</v>
      </c>
      <c r="F360" s="4" t="s">
        <v>244</v>
      </c>
      <c r="G360" s="5" t="s">
        <v>475</v>
      </c>
      <c r="H360" s="5" t="s">
        <v>462</v>
      </c>
      <c r="I360" s="5"/>
      <c r="J360" s="5" t="s">
        <v>461</v>
      </c>
      <c r="K360" s="9">
        <v>46204</v>
      </c>
      <c r="L360" s="1">
        <v>250</v>
      </c>
      <c r="M360" s="71">
        <v>137.5</v>
      </c>
      <c r="O360" s="71">
        <f t="shared" si="5"/>
        <v>0</v>
      </c>
    </row>
    <row r="361" spans="1:15" ht="40.049999999999997" customHeight="1" x14ac:dyDescent="0.3">
      <c r="A361" s="89" t="s">
        <v>5</v>
      </c>
      <c r="B361" s="4" t="s">
        <v>245</v>
      </c>
      <c r="C361" s="4" t="s">
        <v>883</v>
      </c>
      <c r="D361" s="4" t="s">
        <v>22</v>
      </c>
      <c r="E361" s="4" t="s">
        <v>246</v>
      </c>
      <c r="F361" s="4" t="s">
        <v>247</v>
      </c>
      <c r="G361" s="5" t="s">
        <v>475</v>
      </c>
      <c r="H361" s="5" t="s">
        <v>462</v>
      </c>
      <c r="I361" s="5"/>
      <c r="J361" s="5" t="s">
        <v>461</v>
      </c>
      <c r="K361" s="9">
        <v>46204</v>
      </c>
      <c r="L361" s="1">
        <v>250</v>
      </c>
      <c r="M361" s="71">
        <v>137.5</v>
      </c>
      <c r="O361" s="71">
        <f t="shared" si="5"/>
        <v>0</v>
      </c>
    </row>
    <row r="362" spans="1:15" ht="40.049999999999997" customHeight="1" x14ac:dyDescent="0.3">
      <c r="A362" s="89"/>
      <c r="B362" s="4" t="s">
        <v>245</v>
      </c>
      <c r="C362" s="4" t="s">
        <v>884</v>
      </c>
      <c r="D362" s="4" t="s">
        <v>22</v>
      </c>
      <c r="E362" s="4" t="s">
        <v>246</v>
      </c>
      <c r="F362" s="4" t="s">
        <v>247</v>
      </c>
      <c r="G362" s="5" t="s">
        <v>475</v>
      </c>
      <c r="H362" s="5" t="s">
        <v>462</v>
      </c>
      <c r="I362" s="5"/>
      <c r="J362" s="5" t="s">
        <v>461</v>
      </c>
      <c r="K362" s="9">
        <v>46204</v>
      </c>
      <c r="L362" s="1">
        <v>250</v>
      </c>
      <c r="M362" s="71">
        <v>137.5</v>
      </c>
      <c r="O362" s="71">
        <f t="shared" si="5"/>
        <v>0</v>
      </c>
    </row>
    <row r="363" spans="1:15" ht="40.049999999999997" customHeight="1" x14ac:dyDescent="0.3">
      <c r="A363" s="89"/>
      <c r="B363" s="4" t="s">
        <v>245</v>
      </c>
      <c r="C363" s="4" t="s">
        <v>885</v>
      </c>
      <c r="D363" s="4" t="s">
        <v>22</v>
      </c>
      <c r="E363" s="4" t="s">
        <v>246</v>
      </c>
      <c r="F363" s="4" t="s">
        <v>247</v>
      </c>
      <c r="G363" s="5" t="s">
        <v>475</v>
      </c>
      <c r="H363" s="5" t="s">
        <v>462</v>
      </c>
      <c r="I363" s="5"/>
      <c r="J363" s="5" t="s">
        <v>461</v>
      </c>
      <c r="K363" s="9">
        <v>46204</v>
      </c>
      <c r="L363" s="1">
        <v>250</v>
      </c>
      <c r="M363" s="71">
        <v>137.5</v>
      </c>
      <c r="O363" s="71">
        <f t="shared" si="5"/>
        <v>0</v>
      </c>
    </row>
    <row r="364" spans="1:15" ht="40.049999999999997" customHeight="1" x14ac:dyDescent="0.3">
      <c r="A364" s="89" t="s">
        <v>5</v>
      </c>
      <c r="B364" s="4" t="s">
        <v>248</v>
      </c>
      <c r="C364" s="4" t="s">
        <v>886</v>
      </c>
      <c r="D364" s="4" t="s">
        <v>18</v>
      </c>
      <c r="E364" s="4" t="s">
        <v>249</v>
      </c>
      <c r="F364" s="4" t="s">
        <v>119</v>
      </c>
      <c r="G364" s="5" t="s">
        <v>475</v>
      </c>
      <c r="H364" s="5" t="s">
        <v>462</v>
      </c>
      <c r="I364" s="5"/>
      <c r="J364" s="5" t="s">
        <v>461</v>
      </c>
      <c r="K364" s="9">
        <v>46204</v>
      </c>
      <c r="L364" s="1">
        <v>225</v>
      </c>
      <c r="M364" s="71">
        <v>123.75000000000001</v>
      </c>
      <c r="N364">
        <v>12</v>
      </c>
      <c r="O364" s="71">
        <f t="shared" si="5"/>
        <v>1485.0000000000002</v>
      </c>
    </row>
    <row r="365" spans="1:15" ht="40.049999999999997" customHeight="1" x14ac:dyDescent="0.3">
      <c r="A365" s="89"/>
      <c r="B365" s="4" t="s">
        <v>248</v>
      </c>
      <c r="C365" s="4" t="s">
        <v>887</v>
      </c>
      <c r="D365" s="4" t="s">
        <v>18</v>
      </c>
      <c r="E365" s="4" t="s">
        <v>249</v>
      </c>
      <c r="F365" s="4" t="s">
        <v>119</v>
      </c>
      <c r="G365" s="5" t="s">
        <v>475</v>
      </c>
      <c r="H365" s="5" t="s">
        <v>462</v>
      </c>
      <c r="I365" s="5"/>
      <c r="J365" s="5" t="s">
        <v>461</v>
      </c>
      <c r="K365" s="9">
        <v>46204</v>
      </c>
      <c r="L365" s="1">
        <v>225</v>
      </c>
      <c r="M365" s="71">
        <v>123.75000000000001</v>
      </c>
      <c r="N365">
        <v>12</v>
      </c>
      <c r="O365" s="71">
        <f t="shared" si="5"/>
        <v>1485.0000000000002</v>
      </c>
    </row>
    <row r="366" spans="1:15" ht="40.049999999999997" customHeight="1" x14ac:dyDescent="0.3">
      <c r="A366" s="89"/>
      <c r="B366" s="4" t="s">
        <v>248</v>
      </c>
      <c r="C366" s="4" t="s">
        <v>888</v>
      </c>
      <c r="D366" s="4" t="s">
        <v>18</v>
      </c>
      <c r="E366" s="4" t="s">
        <v>249</v>
      </c>
      <c r="F366" s="4" t="s">
        <v>119</v>
      </c>
      <c r="G366" s="5" t="s">
        <v>475</v>
      </c>
      <c r="H366" s="5" t="s">
        <v>462</v>
      </c>
      <c r="I366" s="5"/>
      <c r="J366" s="5" t="s">
        <v>461</v>
      </c>
      <c r="K366" s="9">
        <v>46204</v>
      </c>
      <c r="L366" s="1">
        <v>225</v>
      </c>
      <c r="M366" s="71">
        <v>123.75000000000001</v>
      </c>
      <c r="O366" s="71">
        <f t="shared" si="5"/>
        <v>0</v>
      </c>
    </row>
    <row r="367" spans="1:15" ht="40.049999999999997" customHeight="1" x14ac:dyDescent="0.3">
      <c r="A367" s="89" t="s">
        <v>5</v>
      </c>
      <c r="B367" s="4" t="s">
        <v>250</v>
      </c>
      <c r="C367" s="4" t="s">
        <v>889</v>
      </c>
      <c r="D367" s="4" t="s">
        <v>22</v>
      </c>
      <c r="E367" s="4" t="s">
        <v>251</v>
      </c>
      <c r="F367" s="4" t="s">
        <v>252</v>
      </c>
      <c r="G367" s="5" t="s">
        <v>475</v>
      </c>
      <c r="H367" s="5" t="s">
        <v>462</v>
      </c>
      <c r="I367" s="5"/>
      <c r="J367" s="5" t="s">
        <v>461</v>
      </c>
      <c r="K367" s="9">
        <v>46204</v>
      </c>
      <c r="L367" s="1">
        <v>225</v>
      </c>
      <c r="M367" s="71">
        <v>123.75000000000001</v>
      </c>
      <c r="N367">
        <v>12</v>
      </c>
      <c r="O367" s="71">
        <f t="shared" si="5"/>
        <v>1485.0000000000002</v>
      </c>
    </row>
    <row r="368" spans="1:15" ht="40.049999999999997" customHeight="1" x14ac:dyDescent="0.3">
      <c r="A368" s="89"/>
      <c r="B368" s="4" t="s">
        <v>250</v>
      </c>
      <c r="C368" s="4" t="s">
        <v>890</v>
      </c>
      <c r="D368" s="4" t="s">
        <v>22</v>
      </c>
      <c r="E368" s="4" t="s">
        <v>251</v>
      </c>
      <c r="F368" s="4" t="s">
        <v>252</v>
      </c>
      <c r="G368" s="5" t="s">
        <v>475</v>
      </c>
      <c r="H368" s="5" t="s">
        <v>462</v>
      </c>
      <c r="I368" s="5"/>
      <c r="J368" s="5" t="s">
        <v>461</v>
      </c>
      <c r="K368" s="9">
        <v>46204</v>
      </c>
      <c r="L368" s="1">
        <v>225</v>
      </c>
      <c r="M368" s="71">
        <v>123.75000000000001</v>
      </c>
      <c r="N368">
        <v>12</v>
      </c>
      <c r="O368" s="71">
        <f t="shared" si="5"/>
        <v>1485.0000000000002</v>
      </c>
    </row>
    <row r="369" spans="1:15" ht="40.049999999999997" customHeight="1" x14ac:dyDescent="0.3">
      <c r="A369" s="89"/>
      <c r="B369" s="4" t="s">
        <v>250</v>
      </c>
      <c r="C369" s="4" t="s">
        <v>891</v>
      </c>
      <c r="D369" s="4" t="s">
        <v>22</v>
      </c>
      <c r="E369" s="4" t="s">
        <v>251</v>
      </c>
      <c r="F369" s="4" t="s">
        <v>252</v>
      </c>
      <c r="G369" s="5" t="s">
        <v>475</v>
      </c>
      <c r="H369" s="5" t="s">
        <v>462</v>
      </c>
      <c r="I369" s="5"/>
      <c r="J369" s="5" t="s">
        <v>461</v>
      </c>
      <c r="K369" s="9">
        <v>46204</v>
      </c>
      <c r="L369" s="1">
        <v>225</v>
      </c>
      <c r="M369" s="71">
        <v>123.75000000000001</v>
      </c>
      <c r="O369" s="71">
        <f t="shared" si="5"/>
        <v>0</v>
      </c>
    </row>
    <row r="370" spans="1:15" ht="40.049999999999997" customHeight="1" x14ac:dyDescent="0.3">
      <c r="A370" s="89" t="s">
        <v>5</v>
      </c>
      <c r="B370" s="10" t="s">
        <v>253</v>
      </c>
      <c r="C370" s="4" t="s">
        <v>892</v>
      </c>
      <c r="D370" s="4" t="s">
        <v>18</v>
      </c>
      <c r="E370" s="4" t="s">
        <v>254</v>
      </c>
      <c r="F370" s="4" t="s">
        <v>81</v>
      </c>
      <c r="G370" s="5" t="s">
        <v>475</v>
      </c>
      <c r="H370" s="5" t="s">
        <v>475</v>
      </c>
      <c r="I370" s="8" t="s">
        <v>456</v>
      </c>
      <c r="J370" s="5" t="s">
        <v>471</v>
      </c>
      <c r="K370" s="9">
        <v>46235</v>
      </c>
      <c r="L370" s="1">
        <v>180</v>
      </c>
      <c r="M370" s="71">
        <v>99.000000000000014</v>
      </c>
      <c r="N370">
        <v>12</v>
      </c>
      <c r="O370" s="71">
        <f t="shared" si="5"/>
        <v>1188.0000000000002</v>
      </c>
    </row>
    <row r="371" spans="1:15" ht="40.049999999999997" customHeight="1" x14ac:dyDescent="0.3">
      <c r="A371" s="89"/>
      <c r="B371" s="10" t="s">
        <v>253</v>
      </c>
      <c r="C371" s="4" t="s">
        <v>893</v>
      </c>
      <c r="D371" s="4" t="s">
        <v>18</v>
      </c>
      <c r="E371" s="4" t="s">
        <v>254</v>
      </c>
      <c r="F371" s="4" t="s">
        <v>81</v>
      </c>
      <c r="G371" s="5" t="s">
        <v>475</v>
      </c>
      <c r="H371" s="5" t="s">
        <v>475</v>
      </c>
      <c r="I371" s="8" t="s">
        <v>456</v>
      </c>
      <c r="J371" s="5" t="s">
        <v>471</v>
      </c>
      <c r="K371" s="9">
        <v>46235</v>
      </c>
      <c r="L371" s="1">
        <v>180</v>
      </c>
      <c r="M371" s="71">
        <v>99.000000000000014</v>
      </c>
      <c r="O371" s="71">
        <f t="shared" si="5"/>
        <v>0</v>
      </c>
    </row>
    <row r="372" spans="1:15" ht="40.049999999999997" customHeight="1" x14ac:dyDescent="0.3">
      <c r="A372" s="89"/>
      <c r="B372" s="10" t="s">
        <v>253</v>
      </c>
      <c r="C372" s="4" t="s">
        <v>894</v>
      </c>
      <c r="D372" s="4" t="s">
        <v>18</v>
      </c>
      <c r="E372" s="4" t="s">
        <v>254</v>
      </c>
      <c r="F372" s="4" t="s">
        <v>81</v>
      </c>
      <c r="G372" s="5" t="s">
        <v>475</v>
      </c>
      <c r="H372" s="5" t="s">
        <v>475</v>
      </c>
      <c r="I372" s="8" t="s">
        <v>456</v>
      </c>
      <c r="J372" s="5" t="s">
        <v>471</v>
      </c>
      <c r="K372" s="9">
        <v>46235</v>
      </c>
      <c r="L372" s="1">
        <v>180</v>
      </c>
      <c r="M372" s="71">
        <v>99.000000000000014</v>
      </c>
      <c r="O372" s="71">
        <f t="shared" si="5"/>
        <v>0</v>
      </c>
    </row>
    <row r="373" spans="1:15" ht="40.049999999999997" customHeight="1" x14ac:dyDescent="0.3">
      <c r="A373" s="89" t="s">
        <v>5</v>
      </c>
      <c r="B373" s="4" t="s">
        <v>256</v>
      </c>
      <c r="C373" s="4" t="s">
        <v>895</v>
      </c>
      <c r="D373" s="4" t="s">
        <v>18</v>
      </c>
      <c r="E373" s="4" t="s">
        <v>254</v>
      </c>
      <c r="F373" s="4" t="s">
        <v>123</v>
      </c>
      <c r="G373" s="5" t="s">
        <v>475</v>
      </c>
      <c r="H373" s="5" t="s">
        <v>467</v>
      </c>
      <c r="I373" s="5"/>
      <c r="J373" s="5" t="s">
        <v>471</v>
      </c>
      <c r="K373" s="9">
        <v>46235</v>
      </c>
      <c r="L373" s="1">
        <v>180</v>
      </c>
      <c r="M373" s="71">
        <v>99.000000000000014</v>
      </c>
      <c r="O373" s="71">
        <f t="shared" si="5"/>
        <v>0</v>
      </c>
    </row>
    <row r="374" spans="1:15" ht="40.049999999999997" customHeight="1" x14ac:dyDescent="0.3">
      <c r="A374" s="89"/>
      <c r="B374" s="4" t="s">
        <v>256</v>
      </c>
      <c r="C374" s="4" t="s">
        <v>896</v>
      </c>
      <c r="D374" s="4" t="s">
        <v>18</v>
      </c>
      <c r="E374" s="4" t="s">
        <v>254</v>
      </c>
      <c r="F374" s="4" t="s">
        <v>123</v>
      </c>
      <c r="G374" s="5" t="s">
        <v>475</v>
      </c>
      <c r="H374" s="5" t="s">
        <v>467</v>
      </c>
      <c r="I374" s="5"/>
      <c r="J374" s="5" t="s">
        <v>471</v>
      </c>
      <c r="K374" s="9">
        <v>46235</v>
      </c>
      <c r="L374" s="1">
        <v>180</v>
      </c>
      <c r="M374" s="71">
        <v>99.000000000000014</v>
      </c>
      <c r="O374" s="71">
        <f t="shared" si="5"/>
        <v>0</v>
      </c>
    </row>
    <row r="375" spans="1:15" ht="40.049999999999997" customHeight="1" x14ac:dyDescent="0.3">
      <c r="A375" s="89"/>
      <c r="B375" s="4" t="s">
        <v>256</v>
      </c>
      <c r="C375" s="4" t="s">
        <v>897</v>
      </c>
      <c r="D375" s="4" t="s">
        <v>18</v>
      </c>
      <c r="E375" s="4" t="s">
        <v>254</v>
      </c>
      <c r="F375" s="4" t="s">
        <v>123</v>
      </c>
      <c r="G375" s="5" t="s">
        <v>475</v>
      </c>
      <c r="H375" s="5" t="s">
        <v>467</v>
      </c>
      <c r="I375" s="5"/>
      <c r="J375" s="5" t="s">
        <v>471</v>
      </c>
      <c r="K375" s="9">
        <v>46235</v>
      </c>
      <c r="L375" s="1">
        <v>180</v>
      </c>
      <c r="M375" s="71">
        <v>99.000000000000014</v>
      </c>
      <c r="O375" s="71">
        <f t="shared" si="5"/>
        <v>0</v>
      </c>
    </row>
    <row r="376" spans="1:15" ht="40.049999999999997" customHeight="1" x14ac:dyDescent="0.3">
      <c r="A376" s="89" t="s">
        <v>5</v>
      </c>
      <c r="B376" s="4" t="s">
        <v>257</v>
      </c>
      <c r="C376" s="4" t="s">
        <v>898</v>
      </c>
      <c r="D376" s="4" t="s">
        <v>18</v>
      </c>
      <c r="E376" s="4" t="s">
        <v>254</v>
      </c>
      <c r="F376" s="4" t="s">
        <v>258</v>
      </c>
      <c r="G376" s="5" t="s">
        <v>475</v>
      </c>
      <c r="H376" s="5" t="s">
        <v>462</v>
      </c>
      <c r="I376" s="5"/>
      <c r="J376" s="5" t="s">
        <v>471</v>
      </c>
      <c r="K376" s="9">
        <v>46266</v>
      </c>
      <c r="L376" s="1">
        <v>180</v>
      </c>
      <c r="M376" s="71">
        <v>99.000000000000014</v>
      </c>
      <c r="O376" s="71">
        <f t="shared" si="5"/>
        <v>0</v>
      </c>
    </row>
    <row r="377" spans="1:15" ht="40.049999999999997" customHeight="1" x14ac:dyDescent="0.3">
      <c r="A377" s="89"/>
      <c r="B377" s="4" t="s">
        <v>257</v>
      </c>
      <c r="C377" s="4" t="s">
        <v>899</v>
      </c>
      <c r="D377" s="4" t="s">
        <v>18</v>
      </c>
      <c r="E377" s="4" t="s">
        <v>254</v>
      </c>
      <c r="F377" s="4" t="s">
        <v>258</v>
      </c>
      <c r="G377" s="5" t="s">
        <v>475</v>
      </c>
      <c r="H377" s="5" t="s">
        <v>462</v>
      </c>
      <c r="I377" s="5"/>
      <c r="J377" s="5" t="s">
        <v>471</v>
      </c>
      <c r="K377" s="9">
        <v>46266</v>
      </c>
      <c r="L377" s="1">
        <v>180</v>
      </c>
      <c r="M377" s="71">
        <v>99.000000000000014</v>
      </c>
      <c r="N377">
        <v>12</v>
      </c>
      <c r="O377" s="71">
        <f t="shared" si="5"/>
        <v>1188.0000000000002</v>
      </c>
    </row>
    <row r="378" spans="1:15" ht="40.049999999999997" customHeight="1" x14ac:dyDescent="0.3">
      <c r="A378" s="89"/>
      <c r="B378" s="4" t="s">
        <v>257</v>
      </c>
      <c r="C378" s="4" t="s">
        <v>900</v>
      </c>
      <c r="D378" s="4" t="s">
        <v>18</v>
      </c>
      <c r="E378" s="4" t="s">
        <v>254</v>
      </c>
      <c r="F378" s="4" t="s">
        <v>258</v>
      </c>
      <c r="G378" s="5" t="s">
        <v>475</v>
      </c>
      <c r="H378" s="5" t="s">
        <v>462</v>
      </c>
      <c r="I378" s="5"/>
      <c r="J378" s="5" t="s">
        <v>471</v>
      </c>
      <c r="K378" s="9">
        <v>46266</v>
      </c>
      <c r="L378" s="1">
        <v>180</v>
      </c>
      <c r="M378" s="71">
        <v>99.000000000000014</v>
      </c>
      <c r="O378" s="71">
        <f t="shared" si="5"/>
        <v>0</v>
      </c>
    </row>
    <row r="379" spans="1:15" ht="40.049999999999997" customHeight="1" x14ac:dyDescent="0.3">
      <c r="A379" s="89" t="s">
        <v>5</v>
      </c>
      <c r="B379" s="4" t="s">
        <v>259</v>
      </c>
      <c r="C379" s="4" t="s">
        <v>901</v>
      </c>
      <c r="D379" s="4" t="s">
        <v>22</v>
      </c>
      <c r="E379" s="4" t="s">
        <v>260</v>
      </c>
      <c r="F379" s="4" t="s">
        <v>261</v>
      </c>
      <c r="G379" s="5" t="s">
        <v>475</v>
      </c>
      <c r="H379" s="5" t="s">
        <v>467</v>
      </c>
      <c r="I379" s="5"/>
      <c r="J379" s="5" t="s">
        <v>471</v>
      </c>
      <c r="K379" s="9">
        <v>46235</v>
      </c>
      <c r="L379" s="1">
        <v>180</v>
      </c>
      <c r="M379" s="71">
        <v>99.000000000000014</v>
      </c>
      <c r="N379">
        <v>12</v>
      </c>
      <c r="O379" s="71">
        <f t="shared" si="5"/>
        <v>1188.0000000000002</v>
      </c>
    </row>
    <row r="380" spans="1:15" ht="40.049999999999997" customHeight="1" x14ac:dyDescent="0.3">
      <c r="A380" s="89"/>
      <c r="B380" s="4" t="s">
        <v>259</v>
      </c>
      <c r="C380" s="4" t="s">
        <v>902</v>
      </c>
      <c r="D380" s="4" t="s">
        <v>22</v>
      </c>
      <c r="E380" s="4" t="s">
        <v>260</v>
      </c>
      <c r="F380" s="4" t="s">
        <v>261</v>
      </c>
      <c r="G380" s="5" t="s">
        <v>475</v>
      </c>
      <c r="H380" s="5" t="s">
        <v>467</v>
      </c>
      <c r="I380" s="5"/>
      <c r="J380" s="5" t="s">
        <v>471</v>
      </c>
      <c r="K380" s="9">
        <v>46235</v>
      </c>
      <c r="L380" s="1">
        <v>180</v>
      </c>
      <c r="M380" s="71">
        <v>99.000000000000014</v>
      </c>
      <c r="O380" s="71">
        <f t="shared" si="5"/>
        <v>0</v>
      </c>
    </row>
    <row r="381" spans="1:15" ht="40.049999999999997" customHeight="1" x14ac:dyDescent="0.3">
      <c r="A381" s="89"/>
      <c r="B381" s="4" t="s">
        <v>259</v>
      </c>
      <c r="C381" s="4" t="s">
        <v>903</v>
      </c>
      <c r="D381" s="4" t="s">
        <v>22</v>
      </c>
      <c r="E381" s="4" t="s">
        <v>260</v>
      </c>
      <c r="F381" s="4" t="s">
        <v>261</v>
      </c>
      <c r="G381" s="5" t="s">
        <v>475</v>
      </c>
      <c r="H381" s="5" t="s">
        <v>467</v>
      </c>
      <c r="I381" s="5"/>
      <c r="J381" s="5" t="s">
        <v>471</v>
      </c>
      <c r="K381" s="9">
        <v>46235</v>
      </c>
      <c r="L381" s="1">
        <v>180</v>
      </c>
      <c r="M381" s="71">
        <v>99.000000000000014</v>
      </c>
      <c r="O381" s="71">
        <f t="shared" si="5"/>
        <v>0</v>
      </c>
    </row>
    <row r="382" spans="1:15" ht="40.049999999999997" customHeight="1" x14ac:dyDescent="0.3">
      <c r="A382" s="89" t="s">
        <v>5</v>
      </c>
      <c r="B382" s="10" t="s">
        <v>262</v>
      </c>
      <c r="C382" s="4" t="s">
        <v>904</v>
      </c>
      <c r="D382" s="4" t="s">
        <v>22</v>
      </c>
      <c r="E382" s="4" t="s">
        <v>260</v>
      </c>
      <c r="F382" s="4" t="s">
        <v>177</v>
      </c>
      <c r="G382" s="5" t="s">
        <v>475</v>
      </c>
      <c r="H382" s="5" t="s">
        <v>475</v>
      </c>
      <c r="I382" s="8" t="s">
        <v>456</v>
      </c>
      <c r="J382" s="5" t="s">
        <v>471</v>
      </c>
      <c r="K382" s="9">
        <v>46235</v>
      </c>
      <c r="L382" s="1">
        <v>180</v>
      </c>
      <c r="M382" s="71">
        <v>99.000000000000014</v>
      </c>
      <c r="O382" s="71">
        <f t="shared" si="5"/>
        <v>0</v>
      </c>
    </row>
    <row r="383" spans="1:15" ht="40.049999999999997" customHeight="1" x14ac:dyDescent="0.3">
      <c r="A383" s="89"/>
      <c r="B383" s="10" t="s">
        <v>262</v>
      </c>
      <c r="C383" s="4" t="s">
        <v>905</v>
      </c>
      <c r="D383" s="4" t="s">
        <v>22</v>
      </c>
      <c r="E383" s="4" t="s">
        <v>260</v>
      </c>
      <c r="F383" s="4" t="s">
        <v>177</v>
      </c>
      <c r="G383" s="5" t="s">
        <v>475</v>
      </c>
      <c r="H383" s="5" t="s">
        <v>475</v>
      </c>
      <c r="I383" s="8" t="s">
        <v>456</v>
      </c>
      <c r="J383" s="5" t="s">
        <v>471</v>
      </c>
      <c r="K383" s="9">
        <v>46235</v>
      </c>
      <c r="L383" s="1">
        <v>180</v>
      </c>
      <c r="M383" s="71">
        <v>99.000000000000014</v>
      </c>
      <c r="N383">
        <v>12</v>
      </c>
      <c r="O383" s="71">
        <f t="shared" si="5"/>
        <v>1188.0000000000002</v>
      </c>
    </row>
    <row r="384" spans="1:15" ht="40.049999999999997" customHeight="1" x14ac:dyDescent="0.3">
      <c r="A384" s="89"/>
      <c r="B384" s="10" t="s">
        <v>262</v>
      </c>
      <c r="C384" s="4" t="s">
        <v>906</v>
      </c>
      <c r="D384" s="4" t="s">
        <v>22</v>
      </c>
      <c r="E384" s="4" t="s">
        <v>260</v>
      </c>
      <c r="F384" s="4" t="s">
        <v>177</v>
      </c>
      <c r="G384" s="5" t="s">
        <v>475</v>
      </c>
      <c r="H384" s="5" t="s">
        <v>475</v>
      </c>
      <c r="I384" s="8" t="s">
        <v>456</v>
      </c>
      <c r="J384" s="5" t="s">
        <v>471</v>
      </c>
      <c r="K384" s="9">
        <v>46235</v>
      </c>
      <c r="L384" s="1">
        <v>180</v>
      </c>
      <c r="M384" s="71">
        <v>99.000000000000014</v>
      </c>
      <c r="O384" s="71">
        <f t="shared" si="5"/>
        <v>0</v>
      </c>
    </row>
    <row r="385" spans="1:15" ht="40.049999999999997" customHeight="1" x14ac:dyDescent="0.3">
      <c r="A385" s="89" t="s">
        <v>5</v>
      </c>
      <c r="B385" s="4" t="s">
        <v>263</v>
      </c>
      <c r="C385" s="4" t="s">
        <v>907</v>
      </c>
      <c r="D385" s="4" t="s">
        <v>22</v>
      </c>
      <c r="E385" s="4" t="s">
        <v>260</v>
      </c>
      <c r="F385" s="4" t="s">
        <v>264</v>
      </c>
      <c r="G385" s="5" t="s">
        <v>475</v>
      </c>
      <c r="H385" s="5" t="s">
        <v>462</v>
      </c>
      <c r="I385" s="5"/>
      <c r="J385" s="5" t="s">
        <v>471</v>
      </c>
      <c r="K385" s="9">
        <v>46266</v>
      </c>
      <c r="L385" s="1">
        <v>180</v>
      </c>
      <c r="M385" s="71">
        <v>99.000000000000014</v>
      </c>
      <c r="O385" s="71">
        <f t="shared" si="5"/>
        <v>0</v>
      </c>
    </row>
    <row r="386" spans="1:15" ht="40.049999999999997" customHeight="1" x14ac:dyDescent="0.3">
      <c r="A386" s="89"/>
      <c r="B386" s="4" t="s">
        <v>263</v>
      </c>
      <c r="C386" s="4" t="s">
        <v>908</v>
      </c>
      <c r="D386" s="4" t="s">
        <v>22</v>
      </c>
      <c r="E386" s="4" t="s">
        <v>260</v>
      </c>
      <c r="F386" s="4" t="s">
        <v>264</v>
      </c>
      <c r="G386" s="5" t="s">
        <v>475</v>
      </c>
      <c r="H386" s="5" t="s">
        <v>462</v>
      </c>
      <c r="I386" s="5"/>
      <c r="J386" s="5" t="s">
        <v>471</v>
      </c>
      <c r="K386" s="9">
        <v>46266</v>
      </c>
      <c r="L386" s="1">
        <v>180</v>
      </c>
      <c r="M386" s="71">
        <v>99.000000000000014</v>
      </c>
      <c r="O386" s="71">
        <f t="shared" si="5"/>
        <v>0</v>
      </c>
    </row>
    <row r="387" spans="1:15" ht="40.049999999999997" customHeight="1" x14ac:dyDescent="0.3">
      <c r="A387" s="89"/>
      <c r="B387" s="4" t="s">
        <v>263</v>
      </c>
      <c r="C387" s="4" t="s">
        <v>909</v>
      </c>
      <c r="D387" s="4" t="s">
        <v>22</v>
      </c>
      <c r="E387" s="4" t="s">
        <v>260</v>
      </c>
      <c r="F387" s="4" t="s">
        <v>264</v>
      </c>
      <c r="G387" s="5" t="s">
        <v>475</v>
      </c>
      <c r="H387" s="5" t="s">
        <v>462</v>
      </c>
      <c r="I387" s="5"/>
      <c r="J387" s="5" t="s">
        <v>471</v>
      </c>
      <c r="K387" s="9">
        <v>46266</v>
      </c>
      <c r="L387" s="1">
        <v>180</v>
      </c>
      <c r="M387" s="71">
        <v>99.000000000000014</v>
      </c>
      <c r="O387" s="71">
        <f t="shared" si="5"/>
        <v>0</v>
      </c>
    </row>
    <row r="388" spans="1:15" ht="40.049999999999997" customHeight="1" x14ac:dyDescent="0.3">
      <c r="A388" s="89" t="s">
        <v>5</v>
      </c>
      <c r="B388" s="10" t="s">
        <v>265</v>
      </c>
      <c r="C388" s="4" t="s">
        <v>910</v>
      </c>
      <c r="D388" s="4" t="s">
        <v>18</v>
      </c>
      <c r="E388" s="4" t="s">
        <v>266</v>
      </c>
      <c r="F388" s="4" t="s">
        <v>267</v>
      </c>
      <c r="G388" s="5" t="s">
        <v>475</v>
      </c>
      <c r="H388" s="5" t="s">
        <v>463</v>
      </c>
      <c r="I388" s="8" t="s">
        <v>456</v>
      </c>
      <c r="J388" s="5" t="s">
        <v>461</v>
      </c>
      <c r="K388" s="9">
        <v>46204</v>
      </c>
      <c r="L388" s="1">
        <v>165</v>
      </c>
      <c r="M388" s="71">
        <v>90.750000000000014</v>
      </c>
      <c r="O388" s="71">
        <f t="shared" si="5"/>
        <v>0</v>
      </c>
    </row>
    <row r="389" spans="1:15" ht="40.049999999999997" customHeight="1" x14ac:dyDescent="0.3">
      <c r="A389" s="89"/>
      <c r="B389" s="10" t="s">
        <v>265</v>
      </c>
      <c r="C389" s="4" t="s">
        <v>911</v>
      </c>
      <c r="D389" s="4" t="s">
        <v>18</v>
      </c>
      <c r="E389" s="4" t="s">
        <v>266</v>
      </c>
      <c r="F389" s="4" t="s">
        <v>267</v>
      </c>
      <c r="G389" s="5" t="s">
        <v>475</v>
      </c>
      <c r="H389" s="5" t="s">
        <v>463</v>
      </c>
      <c r="I389" s="8" t="s">
        <v>456</v>
      </c>
      <c r="J389" s="5" t="s">
        <v>461</v>
      </c>
      <c r="K389" s="9">
        <v>46204</v>
      </c>
      <c r="L389" s="1">
        <v>165</v>
      </c>
      <c r="M389" s="71">
        <v>90.750000000000014</v>
      </c>
      <c r="N389">
        <v>24</v>
      </c>
      <c r="O389" s="71">
        <f t="shared" ref="O389:O452" si="6">M389*N389</f>
        <v>2178.0000000000005</v>
      </c>
    </row>
    <row r="390" spans="1:15" ht="40.049999999999997" customHeight="1" x14ac:dyDescent="0.3">
      <c r="A390" s="89"/>
      <c r="B390" s="10" t="s">
        <v>265</v>
      </c>
      <c r="C390" s="4" t="s">
        <v>912</v>
      </c>
      <c r="D390" s="4" t="s">
        <v>18</v>
      </c>
      <c r="E390" s="4" t="s">
        <v>266</v>
      </c>
      <c r="F390" s="4" t="s">
        <v>267</v>
      </c>
      <c r="G390" s="5" t="s">
        <v>475</v>
      </c>
      <c r="H390" s="5" t="s">
        <v>463</v>
      </c>
      <c r="I390" s="8" t="s">
        <v>456</v>
      </c>
      <c r="J390" s="5" t="s">
        <v>461</v>
      </c>
      <c r="K390" s="9">
        <v>46204</v>
      </c>
      <c r="L390" s="1">
        <v>165</v>
      </c>
      <c r="M390" s="71">
        <v>90.750000000000014</v>
      </c>
      <c r="O390" s="71">
        <f t="shared" si="6"/>
        <v>0</v>
      </c>
    </row>
    <row r="391" spans="1:15" ht="40.049999999999997" customHeight="1" x14ac:dyDescent="0.3">
      <c r="A391" s="89" t="s">
        <v>5</v>
      </c>
      <c r="B391" s="4" t="s">
        <v>268</v>
      </c>
      <c r="C391" s="4" t="s">
        <v>913</v>
      </c>
      <c r="D391" s="4" t="s">
        <v>18</v>
      </c>
      <c r="E391" s="4" t="s">
        <v>266</v>
      </c>
      <c r="F391" s="4" t="s">
        <v>269</v>
      </c>
      <c r="G391" s="5" t="s">
        <v>475</v>
      </c>
      <c r="H391" s="5" t="s">
        <v>462</v>
      </c>
      <c r="I391" s="5"/>
      <c r="J391" s="5" t="s">
        <v>461</v>
      </c>
      <c r="K391" s="9">
        <v>46266</v>
      </c>
      <c r="L391" s="1">
        <v>165</v>
      </c>
      <c r="M391" s="71">
        <v>90.750000000000014</v>
      </c>
      <c r="O391" s="71">
        <f t="shared" si="6"/>
        <v>0</v>
      </c>
    </row>
    <row r="392" spans="1:15" ht="40.049999999999997" customHeight="1" x14ac:dyDescent="0.3">
      <c r="A392" s="89"/>
      <c r="B392" s="4" t="s">
        <v>268</v>
      </c>
      <c r="C392" s="4" t="s">
        <v>914</v>
      </c>
      <c r="D392" s="4" t="s">
        <v>18</v>
      </c>
      <c r="E392" s="4" t="s">
        <v>266</v>
      </c>
      <c r="F392" s="4" t="s">
        <v>269</v>
      </c>
      <c r="G392" s="5" t="s">
        <v>475</v>
      </c>
      <c r="H392" s="5" t="s">
        <v>462</v>
      </c>
      <c r="I392" s="5"/>
      <c r="J392" s="5" t="s">
        <v>461</v>
      </c>
      <c r="K392" s="9">
        <v>46266</v>
      </c>
      <c r="L392" s="1">
        <v>165</v>
      </c>
      <c r="M392" s="71">
        <v>90.750000000000014</v>
      </c>
      <c r="O392" s="71">
        <f t="shared" si="6"/>
        <v>0</v>
      </c>
    </row>
    <row r="393" spans="1:15" ht="40.049999999999997" customHeight="1" x14ac:dyDescent="0.3">
      <c r="A393" s="89"/>
      <c r="B393" s="4" t="s">
        <v>268</v>
      </c>
      <c r="C393" s="4" t="s">
        <v>915</v>
      </c>
      <c r="D393" s="4" t="s">
        <v>18</v>
      </c>
      <c r="E393" s="4" t="s">
        <v>266</v>
      </c>
      <c r="F393" s="4" t="s">
        <v>269</v>
      </c>
      <c r="G393" s="5" t="s">
        <v>475</v>
      </c>
      <c r="H393" s="5" t="s">
        <v>462</v>
      </c>
      <c r="I393" s="5"/>
      <c r="J393" s="5" t="s">
        <v>461</v>
      </c>
      <c r="K393" s="9">
        <v>46266</v>
      </c>
      <c r="L393" s="1">
        <v>165</v>
      </c>
      <c r="M393" s="71">
        <v>90.750000000000014</v>
      </c>
      <c r="O393" s="71">
        <f t="shared" si="6"/>
        <v>0</v>
      </c>
    </row>
    <row r="394" spans="1:15" ht="40.049999999999997" customHeight="1" x14ac:dyDescent="0.3">
      <c r="A394" s="89" t="s">
        <v>5</v>
      </c>
      <c r="B394" s="4" t="s">
        <v>270</v>
      </c>
      <c r="C394" s="4" t="s">
        <v>916</v>
      </c>
      <c r="D394" s="4" t="s">
        <v>18</v>
      </c>
      <c r="E394" s="4" t="s">
        <v>266</v>
      </c>
      <c r="F394" s="4" t="s">
        <v>126</v>
      </c>
      <c r="G394" s="5" t="s">
        <v>475</v>
      </c>
      <c r="H394" s="5" t="s">
        <v>467</v>
      </c>
      <c r="I394" s="5"/>
      <c r="J394" s="5" t="s">
        <v>461</v>
      </c>
      <c r="K394" s="9">
        <v>46296</v>
      </c>
      <c r="L394" s="1">
        <v>165</v>
      </c>
      <c r="M394" s="71">
        <v>90.750000000000014</v>
      </c>
      <c r="N394">
        <v>24</v>
      </c>
      <c r="O394" s="71">
        <f t="shared" si="6"/>
        <v>2178.0000000000005</v>
      </c>
    </row>
    <row r="395" spans="1:15" ht="40.049999999999997" customHeight="1" x14ac:dyDescent="0.3">
      <c r="A395" s="89"/>
      <c r="B395" s="4" t="s">
        <v>270</v>
      </c>
      <c r="C395" s="4" t="s">
        <v>917</v>
      </c>
      <c r="D395" s="4" t="s">
        <v>18</v>
      </c>
      <c r="E395" s="4" t="s">
        <v>266</v>
      </c>
      <c r="F395" s="4" t="s">
        <v>126</v>
      </c>
      <c r="G395" s="5" t="s">
        <v>475</v>
      </c>
      <c r="H395" s="5" t="s">
        <v>467</v>
      </c>
      <c r="I395" s="5"/>
      <c r="J395" s="5" t="s">
        <v>461</v>
      </c>
      <c r="K395" s="9">
        <v>46296</v>
      </c>
      <c r="L395" s="1">
        <v>165</v>
      </c>
      <c r="M395" s="71">
        <v>90.750000000000014</v>
      </c>
      <c r="O395" s="71">
        <f t="shared" si="6"/>
        <v>0</v>
      </c>
    </row>
    <row r="396" spans="1:15" ht="40.049999999999997" customHeight="1" x14ac:dyDescent="0.3">
      <c r="A396" s="89"/>
      <c r="B396" s="4" t="s">
        <v>270</v>
      </c>
      <c r="C396" s="4" t="s">
        <v>918</v>
      </c>
      <c r="D396" s="4" t="s">
        <v>18</v>
      </c>
      <c r="E396" s="4" t="s">
        <v>266</v>
      </c>
      <c r="F396" s="4" t="s">
        <v>126</v>
      </c>
      <c r="G396" s="5" t="s">
        <v>475</v>
      </c>
      <c r="H396" s="5" t="s">
        <v>467</v>
      </c>
      <c r="I396" s="5"/>
      <c r="J396" s="5" t="s">
        <v>461</v>
      </c>
      <c r="K396" s="9">
        <v>46296</v>
      </c>
      <c r="L396" s="1">
        <v>165</v>
      </c>
      <c r="M396" s="71">
        <v>90.750000000000014</v>
      </c>
      <c r="O396" s="71">
        <f t="shared" si="6"/>
        <v>0</v>
      </c>
    </row>
    <row r="397" spans="1:15" ht="40.049999999999997" customHeight="1" x14ac:dyDescent="0.3">
      <c r="A397" s="89" t="s">
        <v>5</v>
      </c>
      <c r="B397" s="4" t="s">
        <v>271</v>
      </c>
      <c r="C397" s="4" t="s">
        <v>919</v>
      </c>
      <c r="D397" s="4" t="s">
        <v>22</v>
      </c>
      <c r="E397" s="4" t="s">
        <v>272</v>
      </c>
      <c r="F397" s="4" t="s">
        <v>273</v>
      </c>
      <c r="G397" s="5" t="s">
        <v>475</v>
      </c>
      <c r="H397" s="5" t="s">
        <v>475</v>
      </c>
      <c r="I397" s="5"/>
      <c r="J397" s="5" t="s">
        <v>461</v>
      </c>
      <c r="K397" s="9">
        <v>46204</v>
      </c>
      <c r="L397" s="1">
        <v>165</v>
      </c>
      <c r="M397" s="71">
        <v>90.750000000000014</v>
      </c>
      <c r="O397" s="71">
        <f t="shared" si="6"/>
        <v>0</v>
      </c>
    </row>
    <row r="398" spans="1:15" ht="40.049999999999997" customHeight="1" x14ac:dyDescent="0.3">
      <c r="A398" s="89"/>
      <c r="B398" s="4" t="s">
        <v>271</v>
      </c>
      <c r="C398" s="4" t="s">
        <v>920</v>
      </c>
      <c r="D398" s="4" t="s">
        <v>22</v>
      </c>
      <c r="E398" s="4" t="s">
        <v>272</v>
      </c>
      <c r="F398" s="4" t="s">
        <v>273</v>
      </c>
      <c r="G398" s="5" t="s">
        <v>475</v>
      </c>
      <c r="H398" s="5" t="s">
        <v>475</v>
      </c>
      <c r="I398" s="5"/>
      <c r="J398" s="5" t="s">
        <v>461</v>
      </c>
      <c r="K398" s="9">
        <v>46204</v>
      </c>
      <c r="L398" s="1">
        <v>165</v>
      </c>
      <c r="M398" s="71">
        <v>90.750000000000014</v>
      </c>
      <c r="O398" s="71">
        <f t="shared" si="6"/>
        <v>0</v>
      </c>
    </row>
    <row r="399" spans="1:15" ht="40.049999999999997" customHeight="1" x14ac:dyDescent="0.3">
      <c r="A399" s="89"/>
      <c r="B399" s="4" t="s">
        <v>271</v>
      </c>
      <c r="C399" s="4" t="s">
        <v>921</v>
      </c>
      <c r="D399" s="4" t="s">
        <v>22</v>
      </c>
      <c r="E399" s="4" t="s">
        <v>272</v>
      </c>
      <c r="F399" s="4" t="s">
        <v>273</v>
      </c>
      <c r="G399" s="5" t="s">
        <v>475</v>
      </c>
      <c r="H399" s="5" t="s">
        <v>475</v>
      </c>
      <c r="I399" s="5"/>
      <c r="J399" s="5" t="s">
        <v>461</v>
      </c>
      <c r="K399" s="9">
        <v>46204</v>
      </c>
      <c r="L399" s="1">
        <v>165</v>
      </c>
      <c r="M399" s="71">
        <v>90.750000000000014</v>
      </c>
      <c r="O399" s="71">
        <f t="shared" si="6"/>
        <v>0</v>
      </c>
    </row>
    <row r="400" spans="1:15" ht="40.049999999999997" customHeight="1" x14ac:dyDescent="0.3">
      <c r="A400" s="89" t="s">
        <v>5</v>
      </c>
      <c r="B400" s="4" t="s">
        <v>274</v>
      </c>
      <c r="C400" s="4" t="s">
        <v>922</v>
      </c>
      <c r="D400" s="4" t="s">
        <v>22</v>
      </c>
      <c r="E400" s="4" t="s">
        <v>272</v>
      </c>
      <c r="F400" s="4" t="s">
        <v>273</v>
      </c>
      <c r="G400" s="5" t="s">
        <v>475</v>
      </c>
      <c r="H400" s="5" t="s">
        <v>475</v>
      </c>
      <c r="I400" s="5"/>
      <c r="J400" s="5" t="s">
        <v>461</v>
      </c>
      <c r="K400" s="9">
        <v>46204</v>
      </c>
      <c r="L400" s="1">
        <v>165</v>
      </c>
      <c r="M400" s="71">
        <v>90.750000000000014</v>
      </c>
      <c r="N400">
        <v>12</v>
      </c>
      <c r="O400" s="71">
        <f t="shared" si="6"/>
        <v>1089.0000000000002</v>
      </c>
    </row>
    <row r="401" spans="1:15" ht="40.049999999999997" customHeight="1" x14ac:dyDescent="0.3">
      <c r="A401" s="89"/>
      <c r="B401" s="4" t="s">
        <v>274</v>
      </c>
      <c r="C401" s="4" t="s">
        <v>923</v>
      </c>
      <c r="D401" s="4" t="s">
        <v>22</v>
      </c>
      <c r="E401" s="4" t="s">
        <v>272</v>
      </c>
      <c r="F401" s="4" t="s">
        <v>273</v>
      </c>
      <c r="G401" s="5" t="s">
        <v>475</v>
      </c>
      <c r="H401" s="5" t="s">
        <v>475</v>
      </c>
      <c r="I401" s="5"/>
      <c r="J401" s="5" t="s">
        <v>461</v>
      </c>
      <c r="K401" s="9">
        <v>46204</v>
      </c>
      <c r="L401" s="1">
        <v>165</v>
      </c>
      <c r="M401" s="71">
        <v>90.750000000000014</v>
      </c>
      <c r="N401">
        <v>12</v>
      </c>
      <c r="O401" s="71">
        <f t="shared" si="6"/>
        <v>1089.0000000000002</v>
      </c>
    </row>
    <row r="402" spans="1:15" ht="40.049999999999997" customHeight="1" x14ac:dyDescent="0.3">
      <c r="A402" s="89"/>
      <c r="B402" s="4" t="s">
        <v>274</v>
      </c>
      <c r="C402" s="4" t="s">
        <v>924</v>
      </c>
      <c r="D402" s="4" t="s">
        <v>22</v>
      </c>
      <c r="E402" s="4" t="s">
        <v>272</v>
      </c>
      <c r="F402" s="4" t="s">
        <v>273</v>
      </c>
      <c r="G402" s="5" t="s">
        <v>475</v>
      </c>
      <c r="H402" s="5" t="s">
        <v>475</v>
      </c>
      <c r="I402" s="5"/>
      <c r="J402" s="5" t="s">
        <v>461</v>
      </c>
      <c r="K402" s="9">
        <v>46204</v>
      </c>
      <c r="L402" s="1">
        <v>165</v>
      </c>
      <c r="M402" s="71">
        <v>90.750000000000014</v>
      </c>
      <c r="O402" s="71">
        <f t="shared" si="6"/>
        <v>0</v>
      </c>
    </row>
    <row r="403" spans="1:15" ht="40.049999999999997" customHeight="1" x14ac:dyDescent="0.3">
      <c r="A403" s="89" t="s">
        <v>5</v>
      </c>
      <c r="B403" s="10" t="s">
        <v>275</v>
      </c>
      <c r="C403" s="4" t="s">
        <v>925</v>
      </c>
      <c r="D403" s="4" t="s">
        <v>22</v>
      </c>
      <c r="E403" s="4" t="s">
        <v>272</v>
      </c>
      <c r="F403" s="4" t="s">
        <v>276</v>
      </c>
      <c r="G403" s="5" t="s">
        <v>475</v>
      </c>
      <c r="H403" s="5" t="s">
        <v>463</v>
      </c>
      <c r="I403" s="8" t="s">
        <v>456</v>
      </c>
      <c r="J403" s="5" t="s">
        <v>461</v>
      </c>
      <c r="K403" s="9">
        <v>46204</v>
      </c>
      <c r="L403" s="1">
        <v>165</v>
      </c>
      <c r="M403" s="71">
        <v>90.750000000000014</v>
      </c>
      <c r="N403">
        <v>12</v>
      </c>
      <c r="O403" s="71">
        <f t="shared" si="6"/>
        <v>1089.0000000000002</v>
      </c>
    </row>
    <row r="404" spans="1:15" ht="40.049999999999997" customHeight="1" x14ac:dyDescent="0.3">
      <c r="A404" s="89"/>
      <c r="B404" s="10" t="s">
        <v>275</v>
      </c>
      <c r="C404" s="4" t="s">
        <v>926</v>
      </c>
      <c r="D404" s="4" t="s">
        <v>22</v>
      </c>
      <c r="E404" s="4" t="s">
        <v>272</v>
      </c>
      <c r="F404" s="4" t="s">
        <v>276</v>
      </c>
      <c r="G404" s="5" t="s">
        <v>475</v>
      </c>
      <c r="H404" s="5" t="s">
        <v>463</v>
      </c>
      <c r="I404" s="8" t="s">
        <v>456</v>
      </c>
      <c r="J404" s="5" t="s">
        <v>461</v>
      </c>
      <c r="K404" s="9">
        <v>46204</v>
      </c>
      <c r="L404" s="1">
        <v>165</v>
      </c>
      <c r="M404" s="71">
        <v>90.750000000000014</v>
      </c>
      <c r="N404">
        <v>12</v>
      </c>
      <c r="O404" s="71">
        <f t="shared" si="6"/>
        <v>1089.0000000000002</v>
      </c>
    </row>
    <row r="405" spans="1:15" ht="40.049999999999997" customHeight="1" x14ac:dyDescent="0.3">
      <c r="A405" s="89"/>
      <c r="B405" s="10" t="s">
        <v>275</v>
      </c>
      <c r="C405" s="4" t="s">
        <v>927</v>
      </c>
      <c r="D405" s="4" t="s">
        <v>22</v>
      </c>
      <c r="E405" s="4" t="s">
        <v>272</v>
      </c>
      <c r="F405" s="4" t="s">
        <v>276</v>
      </c>
      <c r="G405" s="5" t="s">
        <v>475</v>
      </c>
      <c r="H405" s="5" t="s">
        <v>463</v>
      </c>
      <c r="I405" s="8" t="s">
        <v>456</v>
      </c>
      <c r="J405" s="5" t="s">
        <v>461</v>
      </c>
      <c r="K405" s="9">
        <v>46204</v>
      </c>
      <c r="L405" s="1">
        <v>165</v>
      </c>
      <c r="M405" s="71">
        <v>90.750000000000014</v>
      </c>
      <c r="O405" s="71">
        <f t="shared" si="6"/>
        <v>0</v>
      </c>
    </row>
    <row r="406" spans="1:15" ht="40.049999999999997" customHeight="1" x14ac:dyDescent="0.3">
      <c r="A406" s="89" t="s">
        <v>5</v>
      </c>
      <c r="B406" s="4" t="s">
        <v>277</v>
      </c>
      <c r="C406" s="4" t="s">
        <v>928</v>
      </c>
      <c r="D406" s="4" t="s">
        <v>22</v>
      </c>
      <c r="E406" s="4" t="s">
        <v>272</v>
      </c>
      <c r="F406" s="4" t="s">
        <v>261</v>
      </c>
      <c r="G406" s="5" t="s">
        <v>475</v>
      </c>
      <c r="H406" s="5" t="s">
        <v>462</v>
      </c>
      <c r="I406" s="5"/>
      <c r="J406" s="5" t="s">
        <v>461</v>
      </c>
      <c r="K406" s="9">
        <v>46204</v>
      </c>
      <c r="L406" s="1">
        <v>165</v>
      </c>
      <c r="M406" s="71">
        <v>90.750000000000014</v>
      </c>
      <c r="O406" s="71">
        <f t="shared" si="6"/>
        <v>0</v>
      </c>
    </row>
    <row r="407" spans="1:15" ht="40.049999999999997" customHeight="1" x14ac:dyDescent="0.3">
      <c r="A407" s="89"/>
      <c r="B407" s="4" t="s">
        <v>277</v>
      </c>
      <c r="C407" s="4" t="s">
        <v>929</v>
      </c>
      <c r="D407" s="4" t="s">
        <v>22</v>
      </c>
      <c r="E407" s="4" t="s">
        <v>272</v>
      </c>
      <c r="F407" s="4" t="s">
        <v>261</v>
      </c>
      <c r="G407" s="5" t="s">
        <v>475</v>
      </c>
      <c r="H407" s="5" t="s">
        <v>462</v>
      </c>
      <c r="I407" s="5"/>
      <c r="J407" s="5" t="s">
        <v>461</v>
      </c>
      <c r="K407" s="9">
        <v>46204</v>
      </c>
      <c r="L407" s="1">
        <v>165</v>
      </c>
      <c r="M407" s="71">
        <v>90.750000000000014</v>
      </c>
      <c r="O407" s="71">
        <f t="shared" si="6"/>
        <v>0</v>
      </c>
    </row>
    <row r="408" spans="1:15" ht="40.049999999999997" customHeight="1" x14ac:dyDescent="0.3">
      <c r="A408" s="89"/>
      <c r="B408" s="4" t="s">
        <v>277</v>
      </c>
      <c r="C408" s="4" t="s">
        <v>930</v>
      </c>
      <c r="D408" s="4" t="s">
        <v>22</v>
      </c>
      <c r="E408" s="4" t="s">
        <v>272</v>
      </c>
      <c r="F408" s="4" t="s">
        <v>261</v>
      </c>
      <c r="G408" s="5" t="s">
        <v>475</v>
      </c>
      <c r="H408" s="5" t="s">
        <v>462</v>
      </c>
      <c r="I408" s="5"/>
      <c r="J408" s="5" t="s">
        <v>461</v>
      </c>
      <c r="K408" s="9">
        <v>46204</v>
      </c>
      <c r="L408" s="1">
        <v>165</v>
      </c>
      <c r="M408" s="71">
        <v>90.750000000000014</v>
      </c>
      <c r="O408" s="71">
        <f t="shared" si="6"/>
        <v>0</v>
      </c>
    </row>
    <row r="409" spans="1:15" ht="40.049999999999997" customHeight="1" x14ac:dyDescent="0.3">
      <c r="A409" s="89" t="s">
        <v>5</v>
      </c>
      <c r="B409" s="10" t="s">
        <v>278</v>
      </c>
      <c r="C409" s="4" t="s">
        <v>931</v>
      </c>
      <c r="D409" s="4" t="s">
        <v>18</v>
      </c>
      <c r="E409" s="4" t="s">
        <v>279</v>
      </c>
      <c r="F409" s="4" t="s">
        <v>280</v>
      </c>
      <c r="G409" s="5" t="s">
        <v>475</v>
      </c>
      <c r="H409" s="5" t="s">
        <v>473</v>
      </c>
      <c r="I409" s="8" t="s">
        <v>456</v>
      </c>
      <c r="J409" s="5" t="s">
        <v>472</v>
      </c>
      <c r="K409" s="9">
        <v>46266</v>
      </c>
      <c r="L409" s="1">
        <v>180</v>
      </c>
      <c r="M409" s="71">
        <v>99.000000000000014</v>
      </c>
      <c r="O409" s="71">
        <f t="shared" si="6"/>
        <v>0</v>
      </c>
    </row>
    <row r="410" spans="1:15" ht="40.049999999999997" customHeight="1" x14ac:dyDescent="0.3">
      <c r="A410" s="89"/>
      <c r="B410" s="10" t="s">
        <v>278</v>
      </c>
      <c r="C410" s="4" t="s">
        <v>932</v>
      </c>
      <c r="D410" s="4" t="s">
        <v>18</v>
      </c>
      <c r="E410" s="4" t="s">
        <v>279</v>
      </c>
      <c r="F410" s="4" t="s">
        <v>280</v>
      </c>
      <c r="G410" s="5" t="s">
        <v>475</v>
      </c>
      <c r="H410" s="5" t="s">
        <v>473</v>
      </c>
      <c r="I410" s="8" t="s">
        <v>456</v>
      </c>
      <c r="J410" s="5" t="s">
        <v>472</v>
      </c>
      <c r="K410" s="9">
        <v>46266</v>
      </c>
      <c r="L410" s="1">
        <v>180</v>
      </c>
      <c r="M410" s="71">
        <v>99.000000000000014</v>
      </c>
      <c r="O410" s="71">
        <f t="shared" si="6"/>
        <v>0</v>
      </c>
    </row>
    <row r="411" spans="1:15" ht="40.049999999999997" customHeight="1" x14ac:dyDescent="0.3">
      <c r="A411" s="89"/>
      <c r="B411" s="10" t="s">
        <v>278</v>
      </c>
      <c r="C411" s="4" t="s">
        <v>933</v>
      </c>
      <c r="D411" s="4" t="s">
        <v>18</v>
      </c>
      <c r="E411" s="4" t="s">
        <v>279</v>
      </c>
      <c r="F411" s="4" t="s">
        <v>280</v>
      </c>
      <c r="G411" s="5" t="s">
        <v>475</v>
      </c>
      <c r="H411" s="5" t="s">
        <v>473</v>
      </c>
      <c r="I411" s="8" t="s">
        <v>456</v>
      </c>
      <c r="J411" s="5" t="s">
        <v>472</v>
      </c>
      <c r="K411" s="9">
        <v>46266</v>
      </c>
      <c r="L411" s="1">
        <v>180</v>
      </c>
      <c r="M411" s="71">
        <v>99.000000000000014</v>
      </c>
      <c r="O411" s="71">
        <f t="shared" si="6"/>
        <v>0</v>
      </c>
    </row>
    <row r="412" spans="1:15" ht="40.049999999999997" customHeight="1" x14ac:dyDescent="0.3">
      <c r="A412" s="89" t="s">
        <v>5</v>
      </c>
      <c r="B412" s="10" t="s">
        <v>281</v>
      </c>
      <c r="C412" s="4" t="s">
        <v>934</v>
      </c>
      <c r="D412" s="4" t="s">
        <v>22</v>
      </c>
      <c r="E412" s="4" t="s">
        <v>282</v>
      </c>
      <c r="F412" s="4" t="s">
        <v>283</v>
      </c>
      <c r="G412" s="5" t="s">
        <v>475</v>
      </c>
      <c r="H412" s="5" t="s">
        <v>473</v>
      </c>
      <c r="I412" s="8" t="s">
        <v>456</v>
      </c>
      <c r="J412" s="5" t="s">
        <v>472</v>
      </c>
      <c r="K412" s="9">
        <v>46266</v>
      </c>
      <c r="L412" s="1">
        <v>180</v>
      </c>
      <c r="M412" s="71">
        <v>99.000000000000014</v>
      </c>
      <c r="O412" s="71">
        <f t="shared" si="6"/>
        <v>0</v>
      </c>
    </row>
    <row r="413" spans="1:15" ht="40.049999999999997" customHeight="1" x14ac:dyDescent="0.3">
      <c r="A413" s="89"/>
      <c r="B413" s="10" t="s">
        <v>281</v>
      </c>
      <c r="C413" s="4" t="s">
        <v>935</v>
      </c>
      <c r="D413" s="4" t="s">
        <v>22</v>
      </c>
      <c r="E413" s="4" t="s">
        <v>282</v>
      </c>
      <c r="F413" s="4" t="s">
        <v>283</v>
      </c>
      <c r="G413" s="5" t="s">
        <v>475</v>
      </c>
      <c r="H413" s="5" t="s">
        <v>473</v>
      </c>
      <c r="I413" s="8" t="s">
        <v>456</v>
      </c>
      <c r="J413" s="5" t="s">
        <v>472</v>
      </c>
      <c r="K413" s="9">
        <v>46266</v>
      </c>
      <c r="L413" s="1">
        <v>180</v>
      </c>
      <c r="M413" s="71">
        <v>99.000000000000014</v>
      </c>
      <c r="O413" s="71">
        <f t="shared" si="6"/>
        <v>0</v>
      </c>
    </row>
    <row r="414" spans="1:15" ht="40.049999999999997" customHeight="1" x14ac:dyDescent="0.3">
      <c r="A414" s="89"/>
      <c r="B414" s="10" t="s">
        <v>281</v>
      </c>
      <c r="C414" s="4" t="s">
        <v>936</v>
      </c>
      <c r="D414" s="4" t="s">
        <v>22</v>
      </c>
      <c r="E414" s="4" t="s">
        <v>282</v>
      </c>
      <c r="F414" s="4" t="s">
        <v>283</v>
      </c>
      <c r="G414" s="5" t="s">
        <v>475</v>
      </c>
      <c r="H414" s="5" t="s">
        <v>473</v>
      </c>
      <c r="I414" s="8" t="s">
        <v>456</v>
      </c>
      <c r="J414" s="5" t="s">
        <v>472</v>
      </c>
      <c r="K414" s="9">
        <v>46266</v>
      </c>
      <c r="L414" s="1">
        <v>180</v>
      </c>
      <c r="M414" s="71">
        <v>99.000000000000014</v>
      </c>
      <c r="O414" s="71">
        <f t="shared" si="6"/>
        <v>0</v>
      </c>
    </row>
    <row r="415" spans="1:15" ht="40.049999999999997" customHeight="1" x14ac:dyDescent="0.3">
      <c r="A415" s="89" t="s">
        <v>5</v>
      </c>
      <c r="B415" s="4" t="s">
        <v>284</v>
      </c>
      <c r="C415" s="4" t="s">
        <v>937</v>
      </c>
      <c r="D415" s="4" t="s">
        <v>18</v>
      </c>
      <c r="E415" s="4" t="s">
        <v>285</v>
      </c>
      <c r="F415" s="4" t="s">
        <v>286</v>
      </c>
      <c r="G415" s="5" t="s">
        <v>475</v>
      </c>
      <c r="H415" s="5" t="s">
        <v>467</v>
      </c>
      <c r="I415" s="5"/>
      <c r="J415" s="5" t="s">
        <v>461</v>
      </c>
      <c r="K415" s="9">
        <v>46204</v>
      </c>
      <c r="L415" s="1">
        <v>155</v>
      </c>
      <c r="M415" s="71">
        <v>85.25</v>
      </c>
      <c r="O415" s="71">
        <f t="shared" si="6"/>
        <v>0</v>
      </c>
    </row>
    <row r="416" spans="1:15" ht="40.049999999999997" customHeight="1" x14ac:dyDescent="0.3">
      <c r="A416" s="89"/>
      <c r="B416" s="4" t="s">
        <v>284</v>
      </c>
      <c r="C416" s="4" t="s">
        <v>938</v>
      </c>
      <c r="D416" s="4" t="s">
        <v>18</v>
      </c>
      <c r="E416" s="4" t="s">
        <v>285</v>
      </c>
      <c r="F416" s="4" t="s">
        <v>286</v>
      </c>
      <c r="G416" s="5" t="s">
        <v>475</v>
      </c>
      <c r="H416" s="5" t="s">
        <v>467</v>
      </c>
      <c r="I416" s="5"/>
      <c r="J416" s="5" t="s">
        <v>461</v>
      </c>
      <c r="K416" s="9">
        <v>46204</v>
      </c>
      <c r="L416" s="1">
        <v>155</v>
      </c>
      <c r="M416" s="71">
        <v>85.25</v>
      </c>
      <c r="O416" s="71">
        <f t="shared" si="6"/>
        <v>0</v>
      </c>
    </row>
    <row r="417" spans="1:15" ht="40.049999999999997" customHeight="1" x14ac:dyDescent="0.3">
      <c r="A417" s="89"/>
      <c r="B417" s="4" t="s">
        <v>284</v>
      </c>
      <c r="C417" s="4" t="s">
        <v>939</v>
      </c>
      <c r="D417" s="4" t="s">
        <v>18</v>
      </c>
      <c r="E417" s="4" t="s">
        <v>285</v>
      </c>
      <c r="F417" s="4" t="s">
        <v>286</v>
      </c>
      <c r="G417" s="5" t="s">
        <v>475</v>
      </c>
      <c r="H417" s="5" t="s">
        <v>467</v>
      </c>
      <c r="I417" s="5"/>
      <c r="J417" s="5" t="s">
        <v>461</v>
      </c>
      <c r="K417" s="9">
        <v>46204</v>
      </c>
      <c r="L417" s="1">
        <v>155</v>
      </c>
      <c r="M417" s="71">
        <v>85.25</v>
      </c>
      <c r="O417" s="71">
        <f t="shared" si="6"/>
        <v>0</v>
      </c>
    </row>
    <row r="418" spans="1:15" ht="40.049999999999997" customHeight="1" x14ac:dyDescent="0.3">
      <c r="A418" s="89" t="s">
        <v>5</v>
      </c>
      <c r="B418" s="4" t="s">
        <v>287</v>
      </c>
      <c r="C418" s="4" t="s">
        <v>940</v>
      </c>
      <c r="D418" s="4" t="s">
        <v>18</v>
      </c>
      <c r="E418" s="4" t="s">
        <v>285</v>
      </c>
      <c r="F418" s="4" t="s">
        <v>288</v>
      </c>
      <c r="G418" s="5" t="s">
        <v>475</v>
      </c>
      <c r="H418" s="5" t="s">
        <v>460</v>
      </c>
      <c r="I418" s="5"/>
      <c r="J418" s="5" t="s">
        <v>461</v>
      </c>
      <c r="K418" s="9">
        <v>46204</v>
      </c>
      <c r="L418" s="1">
        <v>155</v>
      </c>
      <c r="M418" s="71">
        <v>85.25</v>
      </c>
      <c r="O418" s="71">
        <f t="shared" si="6"/>
        <v>0</v>
      </c>
    </row>
    <row r="419" spans="1:15" ht="40.049999999999997" customHeight="1" x14ac:dyDescent="0.3">
      <c r="A419" s="89"/>
      <c r="B419" s="4" t="s">
        <v>287</v>
      </c>
      <c r="C419" s="4" t="s">
        <v>941</v>
      </c>
      <c r="D419" s="4" t="s">
        <v>18</v>
      </c>
      <c r="E419" s="4" t="s">
        <v>285</v>
      </c>
      <c r="F419" s="4" t="s">
        <v>288</v>
      </c>
      <c r="G419" s="5" t="s">
        <v>475</v>
      </c>
      <c r="H419" s="5" t="s">
        <v>460</v>
      </c>
      <c r="I419" s="5"/>
      <c r="J419" s="5" t="s">
        <v>461</v>
      </c>
      <c r="K419" s="9">
        <v>46204</v>
      </c>
      <c r="L419" s="1">
        <v>155</v>
      </c>
      <c r="M419" s="71">
        <v>85.25</v>
      </c>
      <c r="N419">
        <v>24</v>
      </c>
      <c r="O419" s="71">
        <f t="shared" si="6"/>
        <v>2046</v>
      </c>
    </row>
    <row r="420" spans="1:15" ht="40.049999999999997" customHeight="1" x14ac:dyDescent="0.3">
      <c r="A420" s="89"/>
      <c r="B420" s="4" t="s">
        <v>287</v>
      </c>
      <c r="C420" s="4" t="s">
        <v>942</v>
      </c>
      <c r="D420" s="4" t="s">
        <v>18</v>
      </c>
      <c r="E420" s="4" t="s">
        <v>285</v>
      </c>
      <c r="F420" s="4" t="s">
        <v>288</v>
      </c>
      <c r="G420" s="5" t="s">
        <v>475</v>
      </c>
      <c r="H420" s="5" t="s">
        <v>460</v>
      </c>
      <c r="I420" s="5"/>
      <c r="J420" s="5" t="s">
        <v>461</v>
      </c>
      <c r="K420" s="9">
        <v>46204</v>
      </c>
      <c r="L420" s="1">
        <v>155</v>
      </c>
      <c r="M420" s="71">
        <v>85.25</v>
      </c>
      <c r="O420" s="71">
        <f t="shared" si="6"/>
        <v>0</v>
      </c>
    </row>
    <row r="421" spans="1:15" ht="40.049999999999997" customHeight="1" x14ac:dyDescent="0.3">
      <c r="A421" s="89" t="s">
        <v>5</v>
      </c>
      <c r="B421" s="10" t="s">
        <v>289</v>
      </c>
      <c r="C421" s="4" t="s">
        <v>943</v>
      </c>
      <c r="D421" s="4" t="s">
        <v>18</v>
      </c>
      <c r="E421" s="4" t="s">
        <v>285</v>
      </c>
      <c r="F421" s="4" t="s">
        <v>290</v>
      </c>
      <c r="G421" s="5" t="s">
        <v>475</v>
      </c>
      <c r="H421" s="5" t="s">
        <v>463</v>
      </c>
      <c r="I421" s="8" t="s">
        <v>456</v>
      </c>
      <c r="J421" s="5" t="s">
        <v>461</v>
      </c>
      <c r="K421" s="9">
        <v>46204</v>
      </c>
      <c r="L421" s="1">
        <v>155</v>
      </c>
      <c r="M421" s="71">
        <v>85.25</v>
      </c>
      <c r="N421">
        <v>12</v>
      </c>
      <c r="O421" s="71">
        <f t="shared" si="6"/>
        <v>1023</v>
      </c>
    </row>
    <row r="422" spans="1:15" ht="40.049999999999997" customHeight="1" x14ac:dyDescent="0.3">
      <c r="A422" s="89"/>
      <c r="B422" s="10" t="s">
        <v>289</v>
      </c>
      <c r="C422" s="4" t="s">
        <v>944</v>
      </c>
      <c r="D422" s="4" t="s">
        <v>18</v>
      </c>
      <c r="E422" s="4" t="s">
        <v>285</v>
      </c>
      <c r="F422" s="4" t="s">
        <v>290</v>
      </c>
      <c r="G422" s="5" t="s">
        <v>475</v>
      </c>
      <c r="H422" s="5" t="s">
        <v>463</v>
      </c>
      <c r="I422" s="8" t="s">
        <v>456</v>
      </c>
      <c r="J422" s="5" t="s">
        <v>461</v>
      </c>
      <c r="K422" s="9">
        <v>46204</v>
      </c>
      <c r="L422" s="1">
        <v>155</v>
      </c>
      <c r="M422" s="71">
        <v>85.25</v>
      </c>
      <c r="N422">
        <v>12</v>
      </c>
      <c r="O422" s="71">
        <f t="shared" si="6"/>
        <v>1023</v>
      </c>
    </row>
    <row r="423" spans="1:15" ht="40.049999999999997" customHeight="1" x14ac:dyDescent="0.3">
      <c r="A423" s="89"/>
      <c r="B423" s="10" t="s">
        <v>289</v>
      </c>
      <c r="C423" s="4" t="s">
        <v>945</v>
      </c>
      <c r="D423" s="4" t="s">
        <v>18</v>
      </c>
      <c r="E423" s="4" t="s">
        <v>285</v>
      </c>
      <c r="F423" s="4" t="s">
        <v>290</v>
      </c>
      <c r="G423" s="5" t="s">
        <v>475</v>
      </c>
      <c r="H423" s="5" t="s">
        <v>463</v>
      </c>
      <c r="I423" s="8" t="s">
        <v>456</v>
      </c>
      <c r="J423" s="5" t="s">
        <v>461</v>
      </c>
      <c r="K423" s="9">
        <v>46204</v>
      </c>
      <c r="L423" s="1">
        <v>155</v>
      </c>
      <c r="M423" s="71">
        <v>85.25</v>
      </c>
      <c r="O423" s="71">
        <f t="shared" si="6"/>
        <v>0</v>
      </c>
    </row>
    <row r="424" spans="1:15" ht="40.049999999999997" customHeight="1" x14ac:dyDescent="0.3">
      <c r="A424" s="89" t="s">
        <v>5</v>
      </c>
      <c r="B424" s="4" t="s">
        <v>291</v>
      </c>
      <c r="C424" s="4" t="s">
        <v>946</v>
      </c>
      <c r="D424" s="4" t="s">
        <v>18</v>
      </c>
      <c r="E424" s="4" t="s">
        <v>285</v>
      </c>
      <c r="F424" s="4" t="s">
        <v>292</v>
      </c>
      <c r="G424" s="5" t="s">
        <v>475</v>
      </c>
      <c r="H424" s="5" t="s">
        <v>462</v>
      </c>
      <c r="I424" s="5"/>
      <c r="J424" s="5" t="s">
        <v>461</v>
      </c>
      <c r="K424" s="9">
        <v>46266</v>
      </c>
      <c r="L424" s="1">
        <v>155</v>
      </c>
      <c r="M424" s="71">
        <v>85.25</v>
      </c>
      <c r="O424" s="71">
        <f t="shared" si="6"/>
        <v>0</v>
      </c>
    </row>
    <row r="425" spans="1:15" ht="40.049999999999997" customHeight="1" x14ac:dyDescent="0.3">
      <c r="A425" s="89"/>
      <c r="B425" s="4" t="s">
        <v>291</v>
      </c>
      <c r="C425" s="4" t="s">
        <v>947</v>
      </c>
      <c r="D425" s="4" t="s">
        <v>18</v>
      </c>
      <c r="E425" s="4" t="s">
        <v>285</v>
      </c>
      <c r="F425" s="4" t="s">
        <v>292</v>
      </c>
      <c r="G425" s="5" t="s">
        <v>475</v>
      </c>
      <c r="H425" s="5" t="s">
        <v>462</v>
      </c>
      <c r="I425" s="5"/>
      <c r="J425" s="5" t="s">
        <v>461</v>
      </c>
      <c r="K425" s="9">
        <v>46266</v>
      </c>
      <c r="L425" s="1">
        <v>155</v>
      </c>
      <c r="M425" s="71">
        <v>85.25</v>
      </c>
      <c r="O425" s="71">
        <f t="shared" si="6"/>
        <v>0</v>
      </c>
    </row>
    <row r="426" spans="1:15" ht="40.049999999999997" customHeight="1" x14ac:dyDescent="0.3">
      <c r="A426" s="89"/>
      <c r="B426" s="4" t="s">
        <v>291</v>
      </c>
      <c r="C426" s="4" t="s">
        <v>948</v>
      </c>
      <c r="D426" s="4" t="s">
        <v>18</v>
      </c>
      <c r="E426" s="4" t="s">
        <v>285</v>
      </c>
      <c r="F426" s="4" t="s">
        <v>292</v>
      </c>
      <c r="G426" s="5" t="s">
        <v>475</v>
      </c>
      <c r="H426" s="5" t="s">
        <v>462</v>
      </c>
      <c r="I426" s="5"/>
      <c r="J426" s="5" t="s">
        <v>461</v>
      </c>
      <c r="K426" s="9">
        <v>46266</v>
      </c>
      <c r="L426" s="1">
        <v>155</v>
      </c>
      <c r="M426" s="71">
        <v>85.25</v>
      </c>
      <c r="O426" s="71">
        <f t="shared" si="6"/>
        <v>0</v>
      </c>
    </row>
    <row r="427" spans="1:15" ht="40.049999999999997" customHeight="1" x14ac:dyDescent="0.3">
      <c r="A427" s="89" t="s">
        <v>5</v>
      </c>
      <c r="B427" s="4" t="s">
        <v>293</v>
      </c>
      <c r="C427" s="4" t="s">
        <v>949</v>
      </c>
      <c r="D427" s="4" t="s">
        <v>22</v>
      </c>
      <c r="E427" s="4" t="s">
        <v>294</v>
      </c>
      <c r="F427" s="4" t="s">
        <v>295</v>
      </c>
      <c r="G427" s="5" t="s">
        <v>475</v>
      </c>
      <c r="H427" s="5" t="s">
        <v>475</v>
      </c>
      <c r="I427" s="5"/>
      <c r="J427" s="5" t="s">
        <v>461</v>
      </c>
      <c r="K427" s="9">
        <v>46204</v>
      </c>
      <c r="L427" s="1">
        <v>155</v>
      </c>
      <c r="M427" s="71">
        <v>85.25</v>
      </c>
      <c r="O427" s="71">
        <f t="shared" si="6"/>
        <v>0</v>
      </c>
    </row>
    <row r="428" spans="1:15" ht="40.049999999999997" customHeight="1" x14ac:dyDescent="0.3">
      <c r="A428" s="89"/>
      <c r="B428" s="4" t="s">
        <v>293</v>
      </c>
      <c r="C428" s="4" t="s">
        <v>950</v>
      </c>
      <c r="D428" s="4" t="s">
        <v>22</v>
      </c>
      <c r="E428" s="4" t="s">
        <v>294</v>
      </c>
      <c r="F428" s="4" t="s">
        <v>295</v>
      </c>
      <c r="G428" s="5" t="s">
        <v>475</v>
      </c>
      <c r="H428" s="5" t="s">
        <v>475</v>
      </c>
      <c r="I428" s="5"/>
      <c r="J428" s="5" t="s">
        <v>461</v>
      </c>
      <c r="K428" s="9">
        <v>46204</v>
      </c>
      <c r="L428" s="1">
        <v>155</v>
      </c>
      <c r="M428" s="71">
        <v>85.25</v>
      </c>
      <c r="O428" s="71">
        <f t="shared" si="6"/>
        <v>0</v>
      </c>
    </row>
    <row r="429" spans="1:15" ht="40.049999999999997" customHeight="1" x14ac:dyDescent="0.3">
      <c r="A429" s="89"/>
      <c r="B429" s="4" t="s">
        <v>293</v>
      </c>
      <c r="C429" s="4" t="s">
        <v>951</v>
      </c>
      <c r="D429" s="4" t="s">
        <v>22</v>
      </c>
      <c r="E429" s="4" t="s">
        <v>294</v>
      </c>
      <c r="F429" s="4" t="s">
        <v>295</v>
      </c>
      <c r="G429" s="5" t="s">
        <v>475</v>
      </c>
      <c r="H429" s="5" t="s">
        <v>475</v>
      </c>
      <c r="I429" s="5"/>
      <c r="J429" s="5" t="s">
        <v>461</v>
      </c>
      <c r="K429" s="9">
        <v>46204</v>
      </c>
      <c r="L429" s="1">
        <v>155</v>
      </c>
      <c r="M429" s="71">
        <v>85.25</v>
      </c>
      <c r="O429" s="71">
        <f t="shared" si="6"/>
        <v>0</v>
      </c>
    </row>
    <row r="430" spans="1:15" ht="40.049999999999997" customHeight="1" x14ac:dyDescent="0.3">
      <c r="A430" s="89" t="s">
        <v>5</v>
      </c>
      <c r="B430" s="4" t="s">
        <v>296</v>
      </c>
      <c r="C430" s="4" t="s">
        <v>952</v>
      </c>
      <c r="D430" s="4" t="s">
        <v>22</v>
      </c>
      <c r="E430" s="4" t="s">
        <v>294</v>
      </c>
      <c r="F430" s="4" t="s">
        <v>297</v>
      </c>
      <c r="G430" s="5" t="s">
        <v>475</v>
      </c>
      <c r="H430" s="5" t="s">
        <v>460</v>
      </c>
      <c r="I430" s="5"/>
      <c r="J430" s="5" t="s">
        <v>461</v>
      </c>
      <c r="K430" s="9">
        <v>46204</v>
      </c>
      <c r="L430" s="1">
        <v>155</v>
      </c>
      <c r="M430" s="71">
        <v>85.25</v>
      </c>
      <c r="N430">
        <v>24</v>
      </c>
      <c r="O430" s="71">
        <f t="shared" si="6"/>
        <v>2046</v>
      </c>
    </row>
    <row r="431" spans="1:15" ht="40.049999999999997" customHeight="1" x14ac:dyDescent="0.3">
      <c r="A431" s="89"/>
      <c r="B431" s="4" t="s">
        <v>296</v>
      </c>
      <c r="C431" s="4" t="s">
        <v>953</v>
      </c>
      <c r="D431" s="4" t="s">
        <v>22</v>
      </c>
      <c r="E431" s="4" t="s">
        <v>294</v>
      </c>
      <c r="F431" s="4" t="s">
        <v>297</v>
      </c>
      <c r="G431" s="5" t="s">
        <v>475</v>
      </c>
      <c r="H431" s="5" t="s">
        <v>460</v>
      </c>
      <c r="I431" s="5"/>
      <c r="J431" s="5" t="s">
        <v>461</v>
      </c>
      <c r="K431" s="9">
        <v>46204</v>
      </c>
      <c r="L431" s="1">
        <v>155</v>
      </c>
      <c r="M431" s="71">
        <v>85.25</v>
      </c>
      <c r="O431" s="71">
        <f t="shared" si="6"/>
        <v>0</v>
      </c>
    </row>
    <row r="432" spans="1:15" ht="40.049999999999997" customHeight="1" x14ac:dyDescent="0.3">
      <c r="A432" s="89"/>
      <c r="B432" s="4" t="s">
        <v>296</v>
      </c>
      <c r="C432" s="4" t="s">
        <v>954</v>
      </c>
      <c r="D432" s="4" t="s">
        <v>22</v>
      </c>
      <c r="E432" s="4" t="s">
        <v>294</v>
      </c>
      <c r="F432" s="4" t="s">
        <v>297</v>
      </c>
      <c r="G432" s="5" t="s">
        <v>475</v>
      </c>
      <c r="H432" s="5" t="s">
        <v>460</v>
      </c>
      <c r="I432" s="5"/>
      <c r="J432" s="5" t="s">
        <v>461</v>
      </c>
      <c r="K432" s="9">
        <v>46204</v>
      </c>
      <c r="L432" s="1">
        <v>155</v>
      </c>
      <c r="M432" s="71">
        <v>85.25</v>
      </c>
      <c r="O432" s="71">
        <f t="shared" si="6"/>
        <v>0</v>
      </c>
    </row>
    <row r="433" spans="1:15" ht="40.049999999999997" customHeight="1" x14ac:dyDescent="0.3">
      <c r="A433" s="89" t="s">
        <v>5</v>
      </c>
      <c r="B433" s="10" t="s">
        <v>298</v>
      </c>
      <c r="C433" s="4" t="s">
        <v>955</v>
      </c>
      <c r="D433" s="4" t="s">
        <v>22</v>
      </c>
      <c r="E433" s="4" t="s">
        <v>294</v>
      </c>
      <c r="F433" s="4" t="s">
        <v>299</v>
      </c>
      <c r="G433" s="5" t="s">
        <v>475</v>
      </c>
      <c r="H433" s="5" t="s">
        <v>463</v>
      </c>
      <c r="I433" s="8" t="s">
        <v>456</v>
      </c>
      <c r="J433" s="5" t="s">
        <v>461</v>
      </c>
      <c r="K433" s="9">
        <v>46204</v>
      </c>
      <c r="L433" s="1">
        <v>155</v>
      </c>
      <c r="M433" s="71">
        <v>85.25</v>
      </c>
      <c r="N433">
        <v>24</v>
      </c>
      <c r="O433" s="71">
        <f t="shared" si="6"/>
        <v>2046</v>
      </c>
    </row>
    <row r="434" spans="1:15" ht="40.049999999999997" customHeight="1" x14ac:dyDescent="0.3">
      <c r="A434" s="89"/>
      <c r="B434" s="10" t="s">
        <v>298</v>
      </c>
      <c r="C434" s="4" t="s">
        <v>956</v>
      </c>
      <c r="D434" s="4" t="s">
        <v>22</v>
      </c>
      <c r="E434" s="4" t="s">
        <v>294</v>
      </c>
      <c r="F434" s="4" t="s">
        <v>299</v>
      </c>
      <c r="G434" s="5" t="s">
        <v>475</v>
      </c>
      <c r="H434" s="5" t="s">
        <v>463</v>
      </c>
      <c r="I434" s="8" t="s">
        <v>456</v>
      </c>
      <c r="J434" s="5" t="s">
        <v>461</v>
      </c>
      <c r="K434" s="9">
        <v>46204</v>
      </c>
      <c r="L434" s="1">
        <v>155</v>
      </c>
      <c r="M434" s="71">
        <v>85.25</v>
      </c>
      <c r="O434" s="71">
        <f t="shared" si="6"/>
        <v>0</v>
      </c>
    </row>
    <row r="435" spans="1:15" ht="40.049999999999997" customHeight="1" x14ac:dyDescent="0.3">
      <c r="A435" s="89"/>
      <c r="B435" s="10" t="s">
        <v>298</v>
      </c>
      <c r="C435" s="4" t="s">
        <v>957</v>
      </c>
      <c r="D435" s="4" t="s">
        <v>22</v>
      </c>
      <c r="E435" s="4" t="s">
        <v>294</v>
      </c>
      <c r="F435" s="4" t="s">
        <v>299</v>
      </c>
      <c r="G435" s="5" t="s">
        <v>475</v>
      </c>
      <c r="H435" s="5" t="s">
        <v>463</v>
      </c>
      <c r="I435" s="8" t="s">
        <v>456</v>
      </c>
      <c r="J435" s="5" t="s">
        <v>461</v>
      </c>
      <c r="K435" s="9">
        <v>46204</v>
      </c>
      <c r="L435" s="1">
        <v>155</v>
      </c>
      <c r="M435" s="71">
        <v>85.25</v>
      </c>
      <c r="O435" s="71">
        <f t="shared" si="6"/>
        <v>0</v>
      </c>
    </row>
    <row r="436" spans="1:15" ht="40.049999999999997" customHeight="1" x14ac:dyDescent="0.3">
      <c r="A436" s="89" t="s">
        <v>5</v>
      </c>
      <c r="B436" s="4" t="s">
        <v>300</v>
      </c>
      <c r="C436" s="4" t="s">
        <v>958</v>
      </c>
      <c r="D436" s="4" t="s">
        <v>22</v>
      </c>
      <c r="E436" s="4" t="s">
        <v>294</v>
      </c>
      <c r="F436" s="4" t="s">
        <v>301</v>
      </c>
      <c r="G436" s="5" t="s">
        <v>475</v>
      </c>
      <c r="H436" s="5" t="s">
        <v>467</v>
      </c>
      <c r="I436" s="5"/>
      <c r="J436" s="5" t="s">
        <v>461</v>
      </c>
      <c r="K436" s="9">
        <v>46204</v>
      </c>
      <c r="L436" s="1">
        <v>155</v>
      </c>
      <c r="M436" s="71">
        <v>85.25</v>
      </c>
      <c r="O436" s="71">
        <f t="shared" si="6"/>
        <v>0</v>
      </c>
    </row>
    <row r="437" spans="1:15" ht="40.049999999999997" customHeight="1" x14ac:dyDescent="0.3">
      <c r="A437" s="89"/>
      <c r="B437" s="4" t="s">
        <v>300</v>
      </c>
      <c r="C437" s="4" t="s">
        <v>959</v>
      </c>
      <c r="D437" s="4" t="s">
        <v>22</v>
      </c>
      <c r="E437" s="4" t="s">
        <v>294</v>
      </c>
      <c r="F437" s="4" t="s">
        <v>301</v>
      </c>
      <c r="G437" s="5" t="s">
        <v>475</v>
      </c>
      <c r="H437" s="5" t="s">
        <v>467</v>
      </c>
      <c r="I437" s="5"/>
      <c r="J437" s="5" t="s">
        <v>461</v>
      </c>
      <c r="K437" s="9">
        <v>46204</v>
      </c>
      <c r="L437" s="1">
        <v>155</v>
      </c>
      <c r="M437" s="71">
        <v>85.25</v>
      </c>
      <c r="O437" s="71">
        <f t="shared" si="6"/>
        <v>0</v>
      </c>
    </row>
    <row r="438" spans="1:15" ht="40.049999999999997" customHeight="1" x14ac:dyDescent="0.3">
      <c r="A438" s="89"/>
      <c r="B438" s="4" t="s">
        <v>300</v>
      </c>
      <c r="C438" s="4" t="s">
        <v>960</v>
      </c>
      <c r="D438" s="4" t="s">
        <v>22</v>
      </c>
      <c r="E438" s="4" t="s">
        <v>294</v>
      </c>
      <c r="F438" s="4" t="s">
        <v>301</v>
      </c>
      <c r="G438" s="5" t="s">
        <v>475</v>
      </c>
      <c r="H438" s="5" t="s">
        <v>467</v>
      </c>
      <c r="I438" s="5"/>
      <c r="J438" s="5" t="s">
        <v>461</v>
      </c>
      <c r="K438" s="9">
        <v>46204</v>
      </c>
      <c r="L438" s="1">
        <v>155</v>
      </c>
      <c r="M438" s="71">
        <v>85.25</v>
      </c>
      <c r="O438" s="71">
        <f t="shared" si="6"/>
        <v>0</v>
      </c>
    </row>
    <row r="439" spans="1:15" ht="40.049999999999997" customHeight="1" x14ac:dyDescent="0.3">
      <c r="A439" s="89" t="s">
        <v>5</v>
      </c>
      <c r="B439" s="4" t="s">
        <v>302</v>
      </c>
      <c r="C439" s="4" t="s">
        <v>961</v>
      </c>
      <c r="D439" s="4" t="s">
        <v>22</v>
      </c>
      <c r="E439" s="4" t="s">
        <v>294</v>
      </c>
      <c r="F439" s="4" t="s">
        <v>303</v>
      </c>
      <c r="G439" s="5" t="s">
        <v>475</v>
      </c>
      <c r="H439" s="5" t="s">
        <v>462</v>
      </c>
      <c r="I439" s="5"/>
      <c r="J439" s="5" t="s">
        <v>461</v>
      </c>
      <c r="K439" s="9">
        <v>46266</v>
      </c>
      <c r="L439" s="1">
        <v>155</v>
      </c>
      <c r="M439" s="71">
        <v>85.25</v>
      </c>
      <c r="O439" s="71">
        <f t="shared" si="6"/>
        <v>0</v>
      </c>
    </row>
    <row r="440" spans="1:15" ht="40.049999999999997" customHeight="1" x14ac:dyDescent="0.3">
      <c r="A440" s="89"/>
      <c r="B440" s="4" t="s">
        <v>302</v>
      </c>
      <c r="C440" s="4" t="s">
        <v>962</v>
      </c>
      <c r="D440" s="4" t="s">
        <v>22</v>
      </c>
      <c r="E440" s="4" t="s">
        <v>294</v>
      </c>
      <c r="F440" s="4" t="s">
        <v>303</v>
      </c>
      <c r="G440" s="5" t="s">
        <v>475</v>
      </c>
      <c r="H440" s="5" t="s">
        <v>462</v>
      </c>
      <c r="I440" s="5"/>
      <c r="J440" s="5" t="s">
        <v>461</v>
      </c>
      <c r="K440" s="9">
        <v>46266</v>
      </c>
      <c r="L440" s="1">
        <v>155</v>
      </c>
      <c r="M440" s="71">
        <v>85.25</v>
      </c>
      <c r="O440" s="71">
        <f t="shared" si="6"/>
        <v>0</v>
      </c>
    </row>
    <row r="441" spans="1:15" ht="40.049999999999997" customHeight="1" x14ac:dyDescent="0.3">
      <c r="A441" s="89"/>
      <c r="B441" s="4" t="s">
        <v>302</v>
      </c>
      <c r="C441" s="4" t="s">
        <v>963</v>
      </c>
      <c r="D441" s="4" t="s">
        <v>22</v>
      </c>
      <c r="E441" s="4" t="s">
        <v>294</v>
      </c>
      <c r="F441" s="4" t="s">
        <v>303</v>
      </c>
      <c r="G441" s="5" t="s">
        <v>475</v>
      </c>
      <c r="H441" s="5" t="s">
        <v>462</v>
      </c>
      <c r="I441" s="5"/>
      <c r="J441" s="5" t="s">
        <v>461</v>
      </c>
      <c r="K441" s="9">
        <v>46266</v>
      </c>
      <c r="L441" s="1">
        <v>155</v>
      </c>
      <c r="M441" s="71">
        <v>85.25</v>
      </c>
      <c r="O441" s="71">
        <f t="shared" si="6"/>
        <v>0</v>
      </c>
    </row>
    <row r="442" spans="1:15" ht="40.049999999999997" customHeight="1" x14ac:dyDescent="0.3">
      <c r="A442" s="89" t="s">
        <v>5</v>
      </c>
      <c r="B442" s="4" t="s">
        <v>304</v>
      </c>
      <c r="C442" s="4" t="s">
        <v>964</v>
      </c>
      <c r="D442" s="4" t="s">
        <v>22</v>
      </c>
      <c r="E442" s="4" t="s">
        <v>294</v>
      </c>
      <c r="F442" s="4" t="s">
        <v>255</v>
      </c>
      <c r="G442" s="5" t="s">
        <v>475</v>
      </c>
      <c r="H442" s="5" t="s">
        <v>466</v>
      </c>
      <c r="I442" s="5"/>
      <c r="J442" s="5" t="s">
        <v>464</v>
      </c>
      <c r="K442" s="9">
        <v>46204</v>
      </c>
      <c r="L442" s="1">
        <v>155</v>
      </c>
      <c r="M442" s="71">
        <v>85.25</v>
      </c>
      <c r="O442" s="71">
        <f t="shared" si="6"/>
        <v>0</v>
      </c>
    </row>
    <row r="443" spans="1:15" ht="40.049999999999997" customHeight="1" x14ac:dyDescent="0.3">
      <c r="A443" s="89"/>
      <c r="B443" s="4" t="s">
        <v>304</v>
      </c>
      <c r="C443" s="4" t="s">
        <v>965</v>
      </c>
      <c r="D443" s="4" t="s">
        <v>22</v>
      </c>
      <c r="E443" s="4" t="s">
        <v>294</v>
      </c>
      <c r="F443" s="4" t="s">
        <v>255</v>
      </c>
      <c r="G443" s="5" t="s">
        <v>475</v>
      </c>
      <c r="H443" s="5" t="s">
        <v>466</v>
      </c>
      <c r="I443" s="5"/>
      <c r="J443" s="5" t="s">
        <v>464</v>
      </c>
      <c r="K443" s="9">
        <v>46204</v>
      </c>
      <c r="L443" s="1">
        <v>155</v>
      </c>
      <c r="M443" s="71">
        <v>85.25</v>
      </c>
      <c r="O443" s="71">
        <f t="shared" si="6"/>
        <v>0</v>
      </c>
    </row>
    <row r="444" spans="1:15" ht="40.049999999999997" customHeight="1" x14ac:dyDescent="0.3">
      <c r="A444" s="89"/>
      <c r="B444" s="4" t="s">
        <v>304</v>
      </c>
      <c r="C444" s="4" t="s">
        <v>966</v>
      </c>
      <c r="D444" s="4" t="s">
        <v>22</v>
      </c>
      <c r="E444" s="4" t="s">
        <v>294</v>
      </c>
      <c r="F444" s="4" t="s">
        <v>255</v>
      </c>
      <c r="G444" s="5" t="s">
        <v>475</v>
      </c>
      <c r="H444" s="5" t="s">
        <v>466</v>
      </c>
      <c r="I444" s="5"/>
      <c r="J444" s="5" t="s">
        <v>464</v>
      </c>
      <c r="K444" s="9">
        <v>46204</v>
      </c>
      <c r="L444" s="1">
        <v>155</v>
      </c>
      <c r="M444" s="71">
        <v>85.25</v>
      </c>
      <c r="O444" s="71">
        <f t="shared" si="6"/>
        <v>0</v>
      </c>
    </row>
    <row r="445" spans="1:15" ht="40.049999999999997" customHeight="1" x14ac:dyDescent="0.3">
      <c r="A445" s="89" t="s">
        <v>5</v>
      </c>
      <c r="B445" s="4" t="s">
        <v>306</v>
      </c>
      <c r="C445" s="4" t="s">
        <v>967</v>
      </c>
      <c r="D445" s="4" t="s">
        <v>18</v>
      </c>
      <c r="E445" s="4" t="s">
        <v>307</v>
      </c>
      <c r="F445" s="4" t="s">
        <v>308</v>
      </c>
      <c r="G445" s="5" t="s">
        <v>475</v>
      </c>
      <c r="H445" s="5" t="s">
        <v>460</v>
      </c>
      <c r="I445" s="5"/>
      <c r="J445" s="5" t="s">
        <v>461</v>
      </c>
      <c r="K445" s="9">
        <v>46204</v>
      </c>
      <c r="L445" s="1">
        <v>185</v>
      </c>
      <c r="M445" s="71">
        <v>101.75000000000001</v>
      </c>
      <c r="N445">
        <v>24</v>
      </c>
      <c r="O445" s="71">
        <f t="shared" si="6"/>
        <v>2442.0000000000005</v>
      </c>
    </row>
    <row r="446" spans="1:15" ht="40.049999999999997" customHeight="1" x14ac:dyDescent="0.3">
      <c r="A446" s="89"/>
      <c r="B446" s="4" t="s">
        <v>306</v>
      </c>
      <c r="C446" s="4" t="s">
        <v>968</v>
      </c>
      <c r="D446" s="4" t="s">
        <v>18</v>
      </c>
      <c r="E446" s="4" t="s">
        <v>307</v>
      </c>
      <c r="F446" s="4" t="s">
        <v>308</v>
      </c>
      <c r="G446" s="5" t="s">
        <v>475</v>
      </c>
      <c r="H446" s="5" t="s">
        <v>460</v>
      </c>
      <c r="I446" s="5"/>
      <c r="J446" s="5" t="s">
        <v>461</v>
      </c>
      <c r="K446" s="9">
        <v>46204</v>
      </c>
      <c r="L446" s="1">
        <v>185</v>
      </c>
      <c r="M446" s="71">
        <v>101.75000000000001</v>
      </c>
      <c r="O446" s="71">
        <f t="shared" si="6"/>
        <v>0</v>
      </c>
    </row>
    <row r="447" spans="1:15" ht="40.049999999999997" customHeight="1" x14ac:dyDescent="0.3">
      <c r="A447" s="89"/>
      <c r="B447" s="4" t="s">
        <v>306</v>
      </c>
      <c r="C447" s="4" t="s">
        <v>969</v>
      </c>
      <c r="D447" s="4" t="s">
        <v>18</v>
      </c>
      <c r="E447" s="4" t="s">
        <v>307</v>
      </c>
      <c r="F447" s="4" t="s">
        <v>308</v>
      </c>
      <c r="G447" s="5" t="s">
        <v>475</v>
      </c>
      <c r="H447" s="5" t="s">
        <v>460</v>
      </c>
      <c r="I447" s="5"/>
      <c r="J447" s="5" t="s">
        <v>461</v>
      </c>
      <c r="K447" s="9">
        <v>46204</v>
      </c>
      <c r="L447" s="1">
        <v>185</v>
      </c>
      <c r="M447" s="71">
        <v>101.75000000000001</v>
      </c>
      <c r="O447" s="71">
        <f t="shared" si="6"/>
        <v>0</v>
      </c>
    </row>
    <row r="448" spans="1:15" ht="40.049999999999997" customHeight="1" x14ac:dyDescent="0.3">
      <c r="A448" s="89" t="s">
        <v>5</v>
      </c>
      <c r="B448" s="4" t="s">
        <v>309</v>
      </c>
      <c r="C448" s="4" t="s">
        <v>970</v>
      </c>
      <c r="D448" s="4" t="s">
        <v>18</v>
      </c>
      <c r="E448" s="4" t="s">
        <v>307</v>
      </c>
      <c r="F448" s="4" t="s">
        <v>252</v>
      </c>
      <c r="G448" s="5" t="s">
        <v>475</v>
      </c>
      <c r="H448" s="5" t="s">
        <v>462</v>
      </c>
      <c r="I448" s="5"/>
      <c r="J448" s="5" t="s">
        <v>461</v>
      </c>
      <c r="K448" s="9">
        <v>46266</v>
      </c>
      <c r="L448" s="1">
        <v>185</v>
      </c>
      <c r="M448" s="71">
        <v>101.75000000000001</v>
      </c>
      <c r="O448" s="71">
        <f t="shared" si="6"/>
        <v>0</v>
      </c>
    </row>
    <row r="449" spans="1:15" ht="40.049999999999997" customHeight="1" x14ac:dyDescent="0.3">
      <c r="A449" s="89"/>
      <c r="B449" s="4" t="s">
        <v>309</v>
      </c>
      <c r="C449" s="4" t="s">
        <v>971</v>
      </c>
      <c r="D449" s="4" t="s">
        <v>18</v>
      </c>
      <c r="E449" s="4" t="s">
        <v>307</v>
      </c>
      <c r="F449" s="4" t="s">
        <v>252</v>
      </c>
      <c r="G449" s="5" t="s">
        <v>475</v>
      </c>
      <c r="H449" s="5" t="s">
        <v>462</v>
      </c>
      <c r="I449" s="5"/>
      <c r="J449" s="5" t="s">
        <v>461</v>
      </c>
      <c r="K449" s="9">
        <v>46266</v>
      </c>
      <c r="L449" s="1">
        <v>185</v>
      </c>
      <c r="M449" s="71">
        <v>101.75000000000001</v>
      </c>
      <c r="O449" s="71">
        <f t="shared" si="6"/>
        <v>0</v>
      </c>
    </row>
    <row r="450" spans="1:15" ht="40.049999999999997" customHeight="1" x14ac:dyDescent="0.3">
      <c r="A450" s="89"/>
      <c r="B450" s="4" t="s">
        <v>309</v>
      </c>
      <c r="C450" s="4" t="s">
        <v>972</v>
      </c>
      <c r="D450" s="4" t="s">
        <v>18</v>
      </c>
      <c r="E450" s="4" t="s">
        <v>307</v>
      </c>
      <c r="F450" s="4" t="s">
        <v>252</v>
      </c>
      <c r="G450" s="5" t="s">
        <v>475</v>
      </c>
      <c r="H450" s="5" t="s">
        <v>462</v>
      </c>
      <c r="I450" s="5"/>
      <c r="J450" s="5" t="s">
        <v>461</v>
      </c>
      <c r="K450" s="9">
        <v>46266</v>
      </c>
      <c r="L450" s="1">
        <v>185</v>
      </c>
      <c r="M450" s="71">
        <v>101.75000000000001</v>
      </c>
      <c r="O450" s="71">
        <f t="shared" si="6"/>
        <v>0</v>
      </c>
    </row>
    <row r="451" spans="1:15" ht="40.049999999999997" customHeight="1" x14ac:dyDescent="0.3">
      <c r="A451" s="89" t="s">
        <v>5</v>
      </c>
      <c r="B451" s="4" t="s">
        <v>310</v>
      </c>
      <c r="C451" s="4" t="s">
        <v>973</v>
      </c>
      <c r="D451" s="4" t="s">
        <v>22</v>
      </c>
      <c r="E451" s="4" t="s">
        <v>311</v>
      </c>
      <c r="F451" s="4" t="s">
        <v>92</v>
      </c>
      <c r="G451" s="5" t="s">
        <v>475</v>
      </c>
      <c r="H451" s="5" t="s">
        <v>460</v>
      </c>
      <c r="I451" s="5"/>
      <c r="J451" s="5" t="s">
        <v>461</v>
      </c>
      <c r="K451" s="9">
        <v>46204</v>
      </c>
      <c r="L451" s="1">
        <v>185</v>
      </c>
      <c r="M451" s="71">
        <v>101.75000000000001</v>
      </c>
      <c r="N451">
        <v>24</v>
      </c>
      <c r="O451" s="71">
        <f t="shared" si="6"/>
        <v>2442.0000000000005</v>
      </c>
    </row>
    <row r="452" spans="1:15" ht="40.049999999999997" customHeight="1" x14ac:dyDescent="0.3">
      <c r="A452" s="89"/>
      <c r="B452" s="4" t="s">
        <v>310</v>
      </c>
      <c r="C452" s="4" t="s">
        <v>974</v>
      </c>
      <c r="D452" s="4" t="s">
        <v>22</v>
      </c>
      <c r="E452" s="4" t="s">
        <v>311</v>
      </c>
      <c r="F452" s="4" t="s">
        <v>92</v>
      </c>
      <c r="G452" s="5" t="s">
        <v>475</v>
      </c>
      <c r="H452" s="5" t="s">
        <v>460</v>
      </c>
      <c r="I452" s="5"/>
      <c r="J452" s="5" t="s">
        <v>461</v>
      </c>
      <c r="K452" s="9">
        <v>46204</v>
      </c>
      <c r="L452" s="1">
        <v>185</v>
      </c>
      <c r="M452" s="71">
        <v>101.75000000000001</v>
      </c>
      <c r="O452" s="71">
        <f t="shared" si="6"/>
        <v>0</v>
      </c>
    </row>
    <row r="453" spans="1:15" ht="40.049999999999997" customHeight="1" x14ac:dyDescent="0.3">
      <c r="A453" s="89"/>
      <c r="B453" s="4" t="s">
        <v>310</v>
      </c>
      <c r="C453" s="4" t="s">
        <v>975</v>
      </c>
      <c r="D453" s="4" t="s">
        <v>22</v>
      </c>
      <c r="E453" s="4" t="s">
        <v>311</v>
      </c>
      <c r="F453" s="4" t="s">
        <v>92</v>
      </c>
      <c r="G453" s="5" t="s">
        <v>475</v>
      </c>
      <c r="H453" s="5" t="s">
        <v>460</v>
      </c>
      <c r="I453" s="5"/>
      <c r="J453" s="5" t="s">
        <v>461</v>
      </c>
      <c r="K453" s="9">
        <v>46204</v>
      </c>
      <c r="L453" s="1">
        <v>185</v>
      </c>
      <c r="M453" s="71">
        <v>101.75000000000001</v>
      </c>
      <c r="O453" s="71">
        <f t="shared" ref="O453:O516" si="7">M453*N453</f>
        <v>0</v>
      </c>
    </row>
    <row r="454" spans="1:15" ht="40.049999999999997" customHeight="1" x14ac:dyDescent="0.3">
      <c r="A454" s="89" t="s">
        <v>5</v>
      </c>
      <c r="B454" s="4" t="s">
        <v>312</v>
      </c>
      <c r="C454" s="4" t="s">
        <v>976</v>
      </c>
      <c r="D454" s="4" t="s">
        <v>22</v>
      </c>
      <c r="E454" s="4" t="s">
        <v>311</v>
      </c>
      <c r="F454" s="4" t="s">
        <v>261</v>
      </c>
      <c r="G454" s="5" t="s">
        <v>475</v>
      </c>
      <c r="H454" s="5" t="s">
        <v>462</v>
      </c>
      <c r="I454" s="5"/>
      <c r="J454" s="5" t="s">
        <v>461</v>
      </c>
      <c r="K454" s="9">
        <v>46266</v>
      </c>
      <c r="L454" s="1">
        <v>185</v>
      </c>
      <c r="M454" s="71">
        <v>101.75000000000001</v>
      </c>
      <c r="O454" s="71">
        <f t="shared" si="7"/>
        <v>0</v>
      </c>
    </row>
    <row r="455" spans="1:15" ht="40.049999999999997" customHeight="1" x14ac:dyDescent="0.3">
      <c r="A455" s="89"/>
      <c r="B455" s="4" t="s">
        <v>312</v>
      </c>
      <c r="C455" s="4" t="s">
        <v>977</v>
      </c>
      <c r="D455" s="4" t="s">
        <v>22</v>
      </c>
      <c r="E455" s="4" t="s">
        <v>311</v>
      </c>
      <c r="F455" s="4" t="s">
        <v>261</v>
      </c>
      <c r="G455" s="5" t="s">
        <v>475</v>
      </c>
      <c r="H455" s="5" t="s">
        <v>462</v>
      </c>
      <c r="I455" s="5"/>
      <c r="J455" s="5" t="s">
        <v>461</v>
      </c>
      <c r="K455" s="9">
        <v>46266</v>
      </c>
      <c r="L455" s="1">
        <v>185</v>
      </c>
      <c r="M455" s="71">
        <v>101.75000000000001</v>
      </c>
      <c r="O455" s="71">
        <f t="shared" si="7"/>
        <v>0</v>
      </c>
    </row>
    <row r="456" spans="1:15" ht="40.049999999999997" customHeight="1" x14ac:dyDescent="0.3">
      <c r="A456" s="89"/>
      <c r="B456" s="4" t="s">
        <v>312</v>
      </c>
      <c r="C456" s="4" t="s">
        <v>978</v>
      </c>
      <c r="D456" s="4" t="s">
        <v>22</v>
      </c>
      <c r="E456" s="4" t="s">
        <v>311</v>
      </c>
      <c r="F456" s="4" t="s">
        <v>261</v>
      </c>
      <c r="G456" s="5" t="s">
        <v>475</v>
      </c>
      <c r="H456" s="5" t="s">
        <v>462</v>
      </c>
      <c r="I456" s="5"/>
      <c r="J456" s="5" t="s">
        <v>461</v>
      </c>
      <c r="K456" s="9">
        <v>46266</v>
      </c>
      <c r="L456" s="1">
        <v>185</v>
      </c>
      <c r="M456" s="71">
        <v>101.75000000000001</v>
      </c>
      <c r="O456" s="71">
        <f t="shared" si="7"/>
        <v>0</v>
      </c>
    </row>
    <row r="457" spans="1:15" ht="40.049999999999997" customHeight="1" x14ac:dyDescent="0.3">
      <c r="A457" s="89" t="s">
        <v>5</v>
      </c>
      <c r="B457" s="4" t="s">
        <v>314</v>
      </c>
      <c r="C457" s="4" t="s">
        <v>979</v>
      </c>
      <c r="D457" s="4" t="s">
        <v>18</v>
      </c>
      <c r="E457" s="4" t="s">
        <v>313</v>
      </c>
      <c r="F457" s="4" t="s">
        <v>315</v>
      </c>
      <c r="G457" s="5" t="s">
        <v>475</v>
      </c>
      <c r="H457" s="5" t="s">
        <v>463</v>
      </c>
      <c r="I457" s="5"/>
      <c r="J457" s="5" t="s">
        <v>471</v>
      </c>
      <c r="K457" s="9">
        <v>46204</v>
      </c>
      <c r="L457" s="1">
        <v>130</v>
      </c>
      <c r="M457" s="71">
        <v>71.5</v>
      </c>
      <c r="N457">
        <v>12</v>
      </c>
      <c r="O457" s="71">
        <f t="shared" si="7"/>
        <v>858</v>
      </c>
    </row>
    <row r="458" spans="1:15" ht="40.049999999999997" customHeight="1" x14ac:dyDescent="0.3">
      <c r="A458" s="89"/>
      <c r="B458" s="4" t="s">
        <v>314</v>
      </c>
      <c r="C458" s="4" t="s">
        <v>980</v>
      </c>
      <c r="D458" s="4" t="s">
        <v>18</v>
      </c>
      <c r="E458" s="4" t="s">
        <v>313</v>
      </c>
      <c r="F458" s="4" t="s">
        <v>315</v>
      </c>
      <c r="G458" s="5" t="s">
        <v>475</v>
      </c>
      <c r="H458" s="5" t="s">
        <v>463</v>
      </c>
      <c r="I458" s="5"/>
      <c r="J458" s="5" t="s">
        <v>471</v>
      </c>
      <c r="K458" s="9">
        <v>46204</v>
      </c>
      <c r="L458" s="1">
        <v>130</v>
      </c>
      <c r="M458" s="71">
        <v>71.5</v>
      </c>
      <c r="O458" s="71">
        <f t="shared" si="7"/>
        <v>0</v>
      </c>
    </row>
    <row r="459" spans="1:15" ht="40.049999999999997" customHeight="1" x14ac:dyDescent="0.3">
      <c r="A459" s="89"/>
      <c r="B459" s="4" t="s">
        <v>314</v>
      </c>
      <c r="C459" s="4" t="s">
        <v>981</v>
      </c>
      <c r="D459" s="4" t="s">
        <v>18</v>
      </c>
      <c r="E459" s="4" t="s">
        <v>313</v>
      </c>
      <c r="F459" s="4" t="s">
        <v>315</v>
      </c>
      <c r="G459" s="5" t="s">
        <v>475</v>
      </c>
      <c r="H459" s="5" t="s">
        <v>463</v>
      </c>
      <c r="I459" s="5"/>
      <c r="J459" s="5" t="s">
        <v>471</v>
      </c>
      <c r="K459" s="9">
        <v>46204</v>
      </c>
      <c r="L459" s="1">
        <v>130</v>
      </c>
      <c r="M459" s="71">
        <v>71.5</v>
      </c>
      <c r="O459" s="71">
        <f t="shared" si="7"/>
        <v>0</v>
      </c>
    </row>
    <row r="460" spans="1:15" ht="40.049999999999997" customHeight="1" x14ac:dyDescent="0.3">
      <c r="A460" s="89" t="s">
        <v>5</v>
      </c>
      <c r="B460" s="4" t="s">
        <v>316</v>
      </c>
      <c r="C460" s="4" t="s">
        <v>982</v>
      </c>
      <c r="D460" s="4" t="s">
        <v>18</v>
      </c>
      <c r="E460" s="4" t="s">
        <v>313</v>
      </c>
      <c r="F460" s="4" t="s">
        <v>121</v>
      </c>
      <c r="G460" s="5" t="s">
        <v>475</v>
      </c>
      <c r="H460" s="5" t="s">
        <v>460</v>
      </c>
      <c r="I460" s="5"/>
      <c r="J460" s="5" t="s">
        <v>471</v>
      </c>
      <c r="K460" s="9">
        <v>46204</v>
      </c>
      <c r="L460" s="1">
        <v>130</v>
      </c>
      <c r="M460" s="71">
        <v>71.5</v>
      </c>
      <c r="N460">
        <v>12</v>
      </c>
      <c r="O460" s="71">
        <f t="shared" si="7"/>
        <v>858</v>
      </c>
    </row>
    <row r="461" spans="1:15" ht="40.049999999999997" customHeight="1" x14ac:dyDescent="0.3">
      <c r="A461" s="89"/>
      <c r="B461" s="4" t="s">
        <v>316</v>
      </c>
      <c r="C461" s="4" t="s">
        <v>983</v>
      </c>
      <c r="D461" s="4" t="s">
        <v>18</v>
      </c>
      <c r="E461" s="4" t="s">
        <v>313</v>
      </c>
      <c r="F461" s="4" t="s">
        <v>121</v>
      </c>
      <c r="G461" s="5" t="s">
        <v>475</v>
      </c>
      <c r="H461" s="5" t="s">
        <v>460</v>
      </c>
      <c r="I461" s="5"/>
      <c r="J461" s="5" t="s">
        <v>471</v>
      </c>
      <c r="K461" s="9">
        <v>46204</v>
      </c>
      <c r="L461" s="1">
        <v>130</v>
      </c>
      <c r="M461" s="71">
        <v>71.5</v>
      </c>
      <c r="O461" s="71">
        <f t="shared" si="7"/>
        <v>0</v>
      </c>
    </row>
    <row r="462" spans="1:15" ht="40.049999999999997" customHeight="1" x14ac:dyDescent="0.3">
      <c r="A462" s="89"/>
      <c r="B462" s="4" t="s">
        <v>316</v>
      </c>
      <c r="C462" s="4" t="s">
        <v>984</v>
      </c>
      <c r="D462" s="4" t="s">
        <v>18</v>
      </c>
      <c r="E462" s="4" t="s">
        <v>313</v>
      </c>
      <c r="F462" s="4" t="s">
        <v>121</v>
      </c>
      <c r="G462" s="5" t="s">
        <v>475</v>
      </c>
      <c r="H462" s="5" t="s">
        <v>460</v>
      </c>
      <c r="I462" s="5"/>
      <c r="J462" s="5" t="s">
        <v>471</v>
      </c>
      <c r="K462" s="9">
        <v>46204</v>
      </c>
      <c r="L462" s="1">
        <v>130</v>
      </c>
      <c r="M462" s="71">
        <v>71.5</v>
      </c>
      <c r="O462" s="71">
        <f t="shared" si="7"/>
        <v>0</v>
      </c>
    </row>
    <row r="463" spans="1:15" ht="40.049999999999997" customHeight="1" x14ac:dyDescent="0.3">
      <c r="A463" s="89" t="s">
        <v>5</v>
      </c>
      <c r="B463" s="4" t="s">
        <v>317</v>
      </c>
      <c r="C463" s="4" t="s">
        <v>985</v>
      </c>
      <c r="D463" s="4" t="s">
        <v>22</v>
      </c>
      <c r="E463" s="4" t="s">
        <v>318</v>
      </c>
      <c r="F463" s="4" t="s">
        <v>147</v>
      </c>
      <c r="G463" s="5" t="s">
        <v>475</v>
      </c>
      <c r="H463" s="5" t="s">
        <v>463</v>
      </c>
      <c r="I463" s="5"/>
      <c r="J463" s="5" t="s">
        <v>471</v>
      </c>
      <c r="K463" s="9">
        <v>46204</v>
      </c>
      <c r="L463" s="1">
        <v>130</v>
      </c>
      <c r="M463" s="71">
        <v>71.5</v>
      </c>
      <c r="N463">
        <v>12</v>
      </c>
      <c r="O463" s="71">
        <f t="shared" si="7"/>
        <v>858</v>
      </c>
    </row>
    <row r="464" spans="1:15" ht="40.049999999999997" customHeight="1" x14ac:dyDescent="0.3">
      <c r="A464" s="89"/>
      <c r="B464" s="4" t="s">
        <v>317</v>
      </c>
      <c r="C464" s="4" t="s">
        <v>986</v>
      </c>
      <c r="D464" s="4" t="s">
        <v>22</v>
      </c>
      <c r="E464" s="4" t="s">
        <v>318</v>
      </c>
      <c r="F464" s="4" t="s">
        <v>147</v>
      </c>
      <c r="G464" s="5" t="s">
        <v>475</v>
      </c>
      <c r="H464" s="5" t="s">
        <v>463</v>
      </c>
      <c r="I464" s="5"/>
      <c r="J464" s="5" t="s">
        <v>471</v>
      </c>
      <c r="K464" s="9">
        <v>46204</v>
      </c>
      <c r="L464" s="1">
        <v>130</v>
      </c>
      <c r="M464" s="71">
        <v>71.5</v>
      </c>
      <c r="O464" s="71">
        <f t="shared" si="7"/>
        <v>0</v>
      </c>
    </row>
    <row r="465" spans="1:15" ht="40.049999999999997" customHeight="1" x14ac:dyDescent="0.3">
      <c r="A465" s="89"/>
      <c r="B465" s="4" t="s">
        <v>317</v>
      </c>
      <c r="C465" s="4" t="s">
        <v>987</v>
      </c>
      <c r="D465" s="4" t="s">
        <v>22</v>
      </c>
      <c r="E465" s="4" t="s">
        <v>318</v>
      </c>
      <c r="F465" s="4" t="s">
        <v>147</v>
      </c>
      <c r="G465" s="5" t="s">
        <v>475</v>
      </c>
      <c r="H465" s="5" t="s">
        <v>463</v>
      </c>
      <c r="I465" s="5"/>
      <c r="J465" s="5" t="s">
        <v>471</v>
      </c>
      <c r="K465" s="9">
        <v>46204</v>
      </c>
      <c r="L465" s="1">
        <v>130</v>
      </c>
      <c r="M465" s="71">
        <v>71.5</v>
      </c>
      <c r="O465" s="71">
        <f t="shared" si="7"/>
        <v>0</v>
      </c>
    </row>
    <row r="466" spans="1:15" ht="40.049999999999997" customHeight="1" x14ac:dyDescent="0.3">
      <c r="A466" s="89" t="s">
        <v>5</v>
      </c>
      <c r="B466" s="4" t="s">
        <v>319</v>
      </c>
      <c r="C466" s="4" t="s">
        <v>988</v>
      </c>
      <c r="D466" s="4" t="s">
        <v>22</v>
      </c>
      <c r="E466" s="4" t="s">
        <v>318</v>
      </c>
      <c r="F466" s="4" t="s">
        <v>255</v>
      </c>
      <c r="G466" s="5" t="s">
        <v>475</v>
      </c>
      <c r="H466" s="5" t="s">
        <v>466</v>
      </c>
      <c r="I466" s="5"/>
      <c r="J466" s="5" t="s">
        <v>471</v>
      </c>
      <c r="K466" s="9">
        <v>46204</v>
      </c>
      <c r="L466" s="1">
        <v>130</v>
      </c>
      <c r="M466" s="71">
        <v>71.5</v>
      </c>
      <c r="N466">
        <v>12</v>
      </c>
      <c r="O466" s="71">
        <f t="shared" si="7"/>
        <v>858</v>
      </c>
    </row>
    <row r="467" spans="1:15" ht="40.049999999999997" customHeight="1" x14ac:dyDescent="0.3">
      <c r="A467" s="89"/>
      <c r="B467" s="4" t="s">
        <v>319</v>
      </c>
      <c r="C467" s="4" t="s">
        <v>989</v>
      </c>
      <c r="D467" s="4" t="s">
        <v>22</v>
      </c>
      <c r="E467" s="4" t="s">
        <v>318</v>
      </c>
      <c r="F467" s="4" t="s">
        <v>255</v>
      </c>
      <c r="G467" s="5" t="s">
        <v>475</v>
      </c>
      <c r="H467" s="5" t="s">
        <v>466</v>
      </c>
      <c r="I467" s="5"/>
      <c r="J467" s="5" t="s">
        <v>471</v>
      </c>
      <c r="K467" s="9">
        <v>46204</v>
      </c>
      <c r="L467" s="1">
        <v>130</v>
      </c>
      <c r="M467" s="71">
        <v>71.5</v>
      </c>
      <c r="O467" s="71">
        <f t="shared" si="7"/>
        <v>0</v>
      </c>
    </row>
    <row r="468" spans="1:15" ht="40.049999999999997" customHeight="1" x14ac:dyDescent="0.3">
      <c r="A468" s="89"/>
      <c r="B468" s="4" t="s">
        <v>319</v>
      </c>
      <c r="C468" s="4" t="s">
        <v>990</v>
      </c>
      <c r="D468" s="4" t="s">
        <v>22</v>
      </c>
      <c r="E468" s="4" t="s">
        <v>318</v>
      </c>
      <c r="F468" s="4" t="s">
        <v>255</v>
      </c>
      <c r="G468" s="5" t="s">
        <v>475</v>
      </c>
      <c r="H468" s="5" t="s">
        <v>466</v>
      </c>
      <c r="I468" s="5"/>
      <c r="J468" s="5" t="s">
        <v>471</v>
      </c>
      <c r="K468" s="9">
        <v>46204</v>
      </c>
      <c r="L468" s="1">
        <v>130</v>
      </c>
      <c r="M468" s="71">
        <v>71.5</v>
      </c>
      <c r="O468" s="71">
        <f t="shared" si="7"/>
        <v>0</v>
      </c>
    </row>
    <row r="469" spans="1:15" ht="40.049999999999997" customHeight="1" x14ac:dyDescent="0.3">
      <c r="A469" s="89" t="s">
        <v>5</v>
      </c>
      <c r="B469" s="10" t="s">
        <v>320</v>
      </c>
      <c r="C469" s="4" t="s">
        <v>991</v>
      </c>
      <c r="D469" s="4" t="s">
        <v>18</v>
      </c>
      <c r="E469" s="4" t="s">
        <v>321</v>
      </c>
      <c r="F469" s="4" t="s">
        <v>305</v>
      </c>
      <c r="G469" s="5" t="s">
        <v>475</v>
      </c>
      <c r="H469" s="5" t="s">
        <v>473</v>
      </c>
      <c r="I469" s="8" t="s">
        <v>456</v>
      </c>
      <c r="J469" s="5" t="s">
        <v>472</v>
      </c>
      <c r="K469" s="9">
        <v>46266</v>
      </c>
      <c r="L469" s="1">
        <v>190</v>
      </c>
      <c r="M469" s="71">
        <v>104.50000000000001</v>
      </c>
      <c r="N469">
        <v>12</v>
      </c>
      <c r="O469" s="71">
        <f t="shared" si="7"/>
        <v>1254.0000000000002</v>
      </c>
    </row>
    <row r="470" spans="1:15" ht="40.049999999999997" customHeight="1" x14ac:dyDescent="0.3">
      <c r="A470" s="89"/>
      <c r="B470" s="10" t="s">
        <v>320</v>
      </c>
      <c r="C470" s="4" t="s">
        <v>992</v>
      </c>
      <c r="D470" s="4" t="s">
        <v>18</v>
      </c>
      <c r="E470" s="4" t="s">
        <v>321</v>
      </c>
      <c r="F470" s="4" t="s">
        <v>305</v>
      </c>
      <c r="G470" s="5" t="s">
        <v>475</v>
      </c>
      <c r="H470" s="5" t="s">
        <v>473</v>
      </c>
      <c r="I470" s="8" t="s">
        <v>456</v>
      </c>
      <c r="J470" s="5" t="s">
        <v>472</v>
      </c>
      <c r="K470" s="9">
        <v>46266</v>
      </c>
      <c r="L470" s="1">
        <v>190</v>
      </c>
      <c r="M470" s="71">
        <v>104.50000000000001</v>
      </c>
      <c r="O470" s="71">
        <f t="shared" si="7"/>
        <v>0</v>
      </c>
    </row>
    <row r="471" spans="1:15" ht="40.049999999999997" customHeight="1" x14ac:dyDescent="0.3">
      <c r="A471" s="89"/>
      <c r="B471" s="10" t="s">
        <v>320</v>
      </c>
      <c r="C471" s="4" t="s">
        <v>993</v>
      </c>
      <c r="D471" s="4" t="s">
        <v>18</v>
      </c>
      <c r="E471" s="4" t="s">
        <v>321</v>
      </c>
      <c r="F471" s="4" t="s">
        <v>305</v>
      </c>
      <c r="G471" s="5" t="s">
        <v>475</v>
      </c>
      <c r="H471" s="5" t="s">
        <v>473</v>
      </c>
      <c r="I471" s="8" t="s">
        <v>456</v>
      </c>
      <c r="J471" s="5" t="s">
        <v>472</v>
      </c>
      <c r="K471" s="9">
        <v>46266</v>
      </c>
      <c r="L471" s="1">
        <v>190</v>
      </c>
      <c r="M471" s="71">
        <v>104.50000000000001</v>
      </c>
      <c r="O471" s="71">
        <f t="shared" si="7"/>
        <v>0</v>
      </c>
    </row>
    <row r="472" spans="1:15" ht="40.049999999999997" customHeight="1" x14ac:dyDescent="0.3">
      <c r="A472" s="89" t="s">
        <v>5</v>
      </c>
      <c r="B472" s="4" t="s">
        <v>322</v>
      </c>
      <c r="C472" s="4" t="s">
        <v>994</v>
      </c>
      <c r="D472" s="4" t="s">
        <v>18</v>
      </c>
      <c r="E472" s="4" t="s">
        <v>321</v>
      </c>
      <c r="F472" s="4" t="s">
        <v>323</v>
      </c>
      <c r="G472" s="5" t="s">
        <v>475</v>
      </c>
      <c r="H472" s="5" t="s">
        <v>475</v>
      </c>
      <c r="I472" s="5"/>
      <c r="J472" s="5" t="s">
        <v>472</v>
      </c>
      <c r="K472" s="9">
        <v>46266</v>
      </c>
      <c r="L472" s="1">
        <v>190</v>
      </c>
      <c r="M472" s="71">
        <v>104.50000000000001</v>
      </c>
      <c r="O472" s="71">
        <f t="shared" si="7"/>
        <v>0</v>
      </c>
    </row>
    <row r="473" spans="1:15" ht="40.049999999999997" customHeight="1" x14ac:dyDescent="0.3">
      <c r="A473" s="89"/>
      <c r="B473" s="4" t="s">
        <v>322</v>
      </c>
      <c r="C473" s="4" t="s">
        <v>995</v>
      </c>
      <c r="D473" s="4" t="s">
        <v>18</v>
      </c>
      <c r="E473" s="4" t="s">
        <v>321</v>
      </c>
      <c r="F473" s="4" t="s">
        <v>323</v>
      </c>
      <c r="G473" s="5" t="s">
        <v>475</v>
      </c>
      <c r="H473" s="5" t="s">
        <v>475</v>
      </c>
      <c r="I473" s="5"/>
      <c r="J473" s="5" t="s">
        <v>472</v>
      </c>
      <c r="K473" s="9">
        <v>46266</v>
      </c>
      <c r="L473" s="1">
        <v>190</v>
      </c>
      <c r="M473" s="71">
        <v>104.50000000000001</v>
      </c>
      <c r="O473" s="71">
        <f t="shared" si="7"/>
        <v>0</v>
      </c>
    </row>
    <row r="474" spans="1:15" ht="40.049999999999997" customHeight="1" x14ac:dyDescent="0.3">
      <c r="A474" s="89"/>
      <c r="B474" s="4" t="s">
        <v>322</v>
      </c>
      <c r="C474" s="4" t="s">
        <v>996</v>
      </c>
      <c r="D474" s="4" t="s">
        <v>18</v>
      </c>
      <c r="E474" s="4" t="s">
        <v>321</v>
      </c>
      <c r="F474" s="4" t="s">
        <v>323</v>
      </c>
      <c r="G474" s="5" t="s">
        <v>475</v>
      </c>
      <c r="H474" s="5" t="s">
        <v>475</v>
      </c>
      <c r="I474" s="5"/>
      <c r="J474" s="5" t="s">
        <v>472</v>
      </c>
      <c r="K474" s="9">
        <v>46266</v>
      </c>
      <c r="L474" s="1">
        <v>190</v>
      </c>
      <c r="M474" s="71">
        <v>104.50000000000001</v>
      </c>
      <c r="O474" s="71">
        <f t="shared" si="7"/>
        <v>0</v>
      </c>
    </row>
    <row r="475" spans="1:15" ht="40.049999999999997" customHeight="1" x14ac:dyDescent="0.3">
      <c r="A475" s="89" t="s">
        <v>5</v>
      </c>
      <c r="B475" s="4" t="s">
        <v>325</v>
      </c>
      <c r="C475" s="4" t="s">
        <v>997</v>
      </c>
      <c r="D475" s="4" t="s">
        <v>22</v>
      </c>
      <c r="E475" s="4" t="s">
        <v>326</v>
      </c>
      <c r="F475" s="4" t="s">
        <v>295</v>
      </c>
      <c r="G475" s="5" t="s">
        <v>475</v>
      </c>
      <c r="H475" s="5" t="s">
        <v>475</v>
      </c>
      <c r="I475" s="5"/>
      <c r="J475" s="5" t="s">
        <v>472</v>
      </c>
      <c r="K475" s="9">
        <v>46266</v>
      </c>
      <c r="L475" s="1">
        <v>190</v>
      </c>
      <c r="M475" s="71">
        <v>104.50000000000001</v>
      </c>
      <c r="O475" s="71">
        <f t="shared" si="7"/>
        <v>0</v>
      </c>
    </row>
    <row r="476" spans="1:15" ht="40.049999999999997" customHeight="1" x14ac:dyDescent="0.3">
      <c r="A476" s="89"/>
      <c r="B476" s="4" t="s">
        <v>325</v>
      </c>
      <c r="C476" s="4" t="s">
        <v>998</v>
      </c>
      <c r="D476" s="4" t="s">
        <v>22</v>
      </c>
      <c r="E476" s="4" t="s">
        <v>326</v>
      </c>
      <c r="F476" s="4" t="s">
        <v>295</v>
      </c>
      <c r="G476" s="5" t="s">
        <v>475</v>
      </c>
      <c r="H476" s="5" t="s">
        <v>475</v>
      </c>
      <c r="I476" s="5"/>
      <c r="J476" s="5" t="s">
        <v>472</v>
      </c>
      <c r="K476" s="9">
        <v>46266</v>
      </c>
      <c r="L476" s="1">
        <v>190</v>
      </c>
      <c r="M476" s="71">
        <v>104.50000000000001</v>
      </c>
      <c r="O476" s="71">
        <f t="shared" si="7"/>
        <v>0</v>
      </c>
    </row>
    <row r="477" spans="1:15" ht="40.049999999999997" customHeight="1" x14ac:dyDescent="0.3">
      <c r="A477" s="89"/>
      <c r="B477" s="4" t="s">
        <v>325</v>
      </c>
      <c r="C477" s="4" t="s">
        <v>999</v>
      </c>
      <c r="D477" s="4" t="s">
        <v>22</v>
      </c>
      <c r="E477" s="4" t="s">
        <v>326</v>
      </c>
      <c r="F477" s="4" t="s">
        <v>295</v>
      </c>
      <c r="G477" s="5" t="s">
        <v>475</v>
      </c>
      <c r="H477" s="5" t="s">
        <v>475</v>
      </c>
      <c r="I477" s="5"/>
      <c r="J477" s="5" t="s">
        <v>472</v>
      </c>
      <c r="K477" s="9">
        <v>46266</v>
      </c>
      <c r="L477" s="1">
        <v>190</v>
      </c>
      <c r="M477" s="71">
        <v>104.50000000000001</v>
      </c>
      <c r="O477" s="71">
        <f t="shared" si="7"/>
        <v>0</v>
      </c>
    </row>
    <row r="478" spans="1:15" ht="40.049999999999997" customHeight="1" x14ac:dyDescent="0.3">
      <c r="A478" s="89" t="s">
        <v>5</v>
      </c>
      <c r="B478" s="10" t="s">
        <v>327</v>
      </c>
      <c r="C478" s="4" t="s">
        <v>1000</v>
      </c>
      <c r="D478" s="4" t="s">
        <v>22</v>
      </c>
      <c r="E478" s="4" t="s">
        <v>326</v>
      </c>
      <c r="F478" s="4" t="s">
        <v>283</v>
      </c>
      <c r="G478" s="5" t="s">
        <v>475</v>
      </c>
      <c r="H478" s="5" t="s">
        <v>473</v>
      </c>
      <c r="I478" s="8" t="s">
        <v>456</v>
      </c>
      <c r="J478" s="5" t="s">
        <v>472</v>
      </c>
      <c r="K478" s="9">
        <v>46266</v>
      </c>
      <c r="L478" s="1">
        <v>190</v>
      </c>
      <c r="M478" s="71">
        <v>104.50000000000001</v>
      </c>
      <c r="N478">
        <v>12</v>
      </c>
      <c r="O478" s="71">
        <f t="shared" si="7"/>
        <v>1254.0000000000002</v>
      </c>
    </row>
    <row r="479" spans="1:15" ht="40.049999999999997" customHeight="1" x14ac:dyDescent="0.3">
      <c r="A479" s="89"/>
      <c r="B479" s="10" t="s">
        <v>327</v>
      </c>
      <c r="C479" s="4" t="s">
        <v>1001</v>
      </c>
      <c r="D479" s="4" t="s">
        <v>22</v>
      </c>
      <c r="E479" s="4" t="s">
        <v>326</v>
      </c>
      <c r="F479" s="4" t="s">
        <v>283</v>
      </c>
      <c r="G479" s="5" t="s">
        <v>475</v>
      </c>
      <c r="H479" s="5" t="s">
        <v>473</v>
      </c>
      <c r="I479" s="8" t="s">
        <v>456</v>
      </c>
      <c r="J479" s="5" t="s">
        <v>472</v>
      </c>
      <c r="K479" s="9">
        <v>46266</v>
      </c>
      <c r="L479" s="1">
        <v>190</v>
      </c>
      <c r="M479" s="71">
        <v>104.50000000000001</v>
      </c>
      <c r="O479" s="71">
        <f t="shared" si="7"/>
        <v>0</v>
      </c>
    </row>
    <row r="480" spans="1:15" ht="40.049999999999997" customHeight="1" x14ac:dyDescent="0.3">
      <c r="A480" s="89"/>
      <c r="B480" s="10" t="s">
        <v>327</v>
      </c>
      <c r="C480" s="4" t="s">
        <v>1002</v>
      </c>
      <c r="D480" s="4" t="s">
        <v>22</v>
      </c>
      <c r="E480" s="4" t="s">
        <v>326</v>
      </c>
      <c r="F480" s="4" t="s">
        <v>283</v>
      </c>
      <c r="G480" s="5" t="s">
        <v>475</v>
      </c>
      <c r="H480" s="5" t="s">
        <v>473</v>
      </c>
      <c r="I480" s="8" t="s">
        <v>456</v>
      </c>
      <c r="J480" s="5" t="s">
        <v>472</v>
      </c>
      <c r="K480" s="9">
        <v>46266</v>
      </c>
      <c r="L480" s="1">
        <v>190</v>
      </c>
      <c r="M480" s="71">
        <v>104.50000000000001</v>
      </c>
      <c r="O480" s="71">
        <f t="shared" si="7"/>
        <v>0</v>
      </c>
    </row>
    <row r="481" spans="1:15" ht="40.049999999999997" customHeight="1" x14ac:dyDescent="0.3">
      <c r="A481" s="89" t="s">
        <v>5</v>
      </c>
      <c r="B481" s="4" t="s">
        <v>328</v>
      </c>
      <c r="C481" s="4" t="s">
        <v>1003</v>
      </c>
      <c r="D481" s="4" t="s">
        <v>18</v>
      </c>
      <c r="E481" s="4" t="s">
        <v>329</v>
      </c>
      <c r="F481" s="4" t="s">
        <v>330</v>
      </c>
      <c r="G481" s="5" t="s">
        <v>475</v>
      </c>
      <c r="H481" s="5" t="s">
        <v>475</v>
      </c>
      <c r="I481" s="5"/>
      <c r="J481" s="5" t="s">
        <v>461</v>
      </c>
      <c r="K481" s="9">
        <v>46204</v>
      </c>
      <c r="L481" s="1">
        <v>190</v>
      </c>
      <c r="M481" s="71">
        <v>104.50000000000001</v>
      </c>
      <c r="O481" s="71">
        <f t="shared" si="7"/>
        <v>0</v>
      </c>
    </row>
    <row r="482" spans="1:15" ht="40.049999999999997" customHeight="1" x14ac:dyDescent="0.3">
      <c r="A482" s="89"/>
      <c r="B482" s="4" t="s">
        <v>328</v>
      </c>
      <c r="C482" s="4" t="s">
        <v>1004</v>
      </c>
      <c r="D482" s="4" t="s">
        <v>18</v>
      </c>
      <c r="E482" s="4" t="s">
        <v>329</v>
      </c>
      <c r="F482" s="4" t="s">
        <v>330</v>
      </c>
      <c r="G482" s="5" t="s">
        <v>475</v>
      </c>
      <c r="H482" s="5" t="s">
        <v>475</v>
      </c>
      <c r="I482" s="5"/>
      <c r="J482" s="5" t="s">
        <v>461</v>
      </c>
      <c r="K482" s="9">
        <v>46204</v>
      </c>
      <c r="L482" s="1">
        <v>190</v>
      </c>
      <c r="M482" s="71">
        <v>104.50000000000001</v>
      </c>
      <c r="O482" s="71">
        <f t="shared" si="7"/>
        <v>0</v>
      </c>
    </row>
    <row r="483" spans="1:15" ht="40.049999999999997" customHeight="1" x14ac:dyDescent="0.3">
      <c r="A483" s="89"/>
      <c r="B483" s="4" t="s">
        <v>328</v>
      </c>
      <c r="C483" s="4" t="s">
        <v>1005</v>
      </c>
      <c r="D483" s="4" t="s">
        <v>18</v>
      </c>
      <c r="E483" s="4" t="s">
        <v>329</v>
      </c>
      <c r="F483" s="4" t="s">
        <v>330</v>
      </c>
      <c r="G483" s="5" t="s">
        <v>475</v>
      </c>
      <c r="H483" s="5" t="s">
        <v>475</v>
      </c>
      <c r="I483" s="5"/>
      <c r="J483" s="5" t="s">
        <v>461</v>
      </c>
      <c r="K483" s="9">
        <v>46204</v>
      </c>
      <c r="L483" s="1">
        <v>190</v>
      </c>
      <c r="M483" s="71">
        <v>104.50000000000001</v>
      </c>
      <c r="O483" s="71">
        <f t="shared" si="7"/>
        <v>0</v>
      </c>
    </row>
    <row r="484" spans="1:15" ht="40.049999999999997" customHeight="1" x14ac:dyDescent="0.3">
      <c r="A484" s="89" t="s">
        <v>5</v>
      </c>
      <c r="B484" s="4" t="s">
        <v>331</v>
      </c>
      <c r="C484" s="4" t="s">
        <v>1006</v>
      </c>
      <c r="D484" s="4" t="s">
        <v>18</v>
      </c>
      <c r="E484" s="4" t="s">
        <v>329</v>
      </c>
      <c r="F484" s="4" t="s">
        <v>332</v>
      </c>
      <c r="G484" s="5" t="s">
        <v>475</v>
      </c>
      <c r="H484" s="5" t="s">
        <v>473</v>
      </c>
      <c r="I484" s="5"/>
      <c r="J484" s="5" t="s">
        <v>461</v>
      </c>
      <c r="K484" s="9">
        <v>46266</v>
      </c>
      <c r="L484" s="1">
        <v>190</v>
      </c>
      <c r="M484" s="71">
        <v>104.50000000000001</v>
      </c>
      <c r="O484" s="71">
        <f t="shared" si="7"/>
        <v>0</v>
      </c>
    </row>
    <row r="485" spans="1:15" ht="40.049999999999997" customHeight="1" x14ac:dyDescent="0.3">
      <c r="A485" s="89"/>
      <c r="B485" s="4" t="s">
        <v>331</v>
      </c>
      <c r="C485" s="4" t="s">
        <v>1007</v>
      </c>
      <c r="D485" s="4" t="s">
        <v>18</v>
      </c>
      <c r="E485" s="4" t="s">
        <v>329</v>
      </c>
      <c r="F485" s="4" t="s">
        <v>332</v>
      </c>
      <c r="G485" s="5" t="s">
        <v>475</v>
      </c>
      <c r="H485" s="5" t="s">
        <v>473</v>
      </c>
      <c r="I485" s="5"/>
      <c r="J485" s="5" t="s">
        <v>461</v>
      </c>
      <c r="K485" s="9">
        <v>46266</v>
      </c>
      <c r="L485" s="1">
        <v>190</v>
      </c>
      <c r="M485" s="71">
        <v>104.50000000000001</v>
      </c>
      <c r="O485" s="71">
        <f t="shared" si="7"/>
        <v>0</v>
      </c>
    </row>
    <row r="486" spans="1:15" ht="40.049999999999997" customHeight="1" x14ac:dyDescent="0.3">
      <c r="A486" s="89"/>
      <c r="B486" s="4" t="s">
        <v>331</v>
      </c>
      <c r="C486" s="4" t="s">
        <v>1008</v>
      </c>
      <c r="D486" s="4" t="s">
        <v>18</v>
      </c>
      <c r="E486" s="4" t="s">
        <v>329</v>
      </c>
      <c r="F486" s="4" t="s">
        <v>332</v>
      </c>
      <c r="G486" s="5" t="s">
        <v>475</v>
      </c>
      <c r="H486" s="5" t="s">
        <v>473</v>
      </c>
      <c r="I486" s="5"/>
      <c r="J486" s="5" t="s">
        <v>461</v>
      </c>
      <c r="K486" s="9">
        <v>46266</v>
      </c>
      <c r="L486" s="1">
        <v>190</v>
      </c>
      <c r="M486" s="71">
        <v>104.50000000000001</v>
      </c>
      <c r="O486" s="71">
        <f t="shared" si="7"/>
        <v>0</v>
      </c>
    </row>
    <row r="487" spans="1:15" ht="40.049999999999997" customHeight="1" x14ac:dyDescent="0.3">
      <c r="A487" s="89" t="s">
        <v>5</v>
      </c>
      <c r="B487" s="4" t="s">
        <v>333</v>
      </c>
      <c r="C487" s="4" t="s">
        <v>1009</v>
      </c>
      <c r="D487" s="4" t="s">
        <v>22</v>
      </c>
      <c r="E487" s="4" t="s">
        <v>334</v>
      </c>
      <c r="F487" s="4" t="s">
        <v>335</v>
      </c>
      <c r="G487" s="5" t="s">
        <v>475</v>
      </c>
      <c r="H487" s="5" t="s">
        <v>475</v>
      </c>
      <c r="I487" s="5"/>
      <c r="J487" s="5" t="s">
        <v>461</v>
      </c>
      <c r="K487" s="9">
        <v>46204</v>
      </c>
      <c r="L487" s="1">
        <v>190</v>
      </c>
      <c r="M487" s="71">
        <v>104.50000000000001</v>
      </c>
      <c r="O487" s="71">
        <f t="shared" si="7"/>
        <v>0</v>
      </c>
    </row>
    <row r="488" spans="1:15" ht="40.049999999999997" customHeight="1" x14ac:dyDescent="0.3">
      <c r="A488" s="89"/>
      <c r="B488" s="4" t="s">
        <v>333</v>
      </c>
      <c r="C488" s="4" t="s">
        <v>1010</v>
      </c>
      <c r="D488" s="4" t="s">
        <v>22</v>
      </c>
      <c r="E488" s="4" t="s">
        <v>334</v>
      </c>
      <c r="F488" s="4" t="s">
        <v>335</v>
      </c>
      <c r="G488" s="5" t="s">
        <v>475</v>
      </c>
      <c r="H488" s="5" t="s">
        <v>475</v>
      </c>
      <c r="I488" s="5"/>
      <c r="J488" s="5" t="s">
        <v>461</v>
      </c>
      <c r="K488" s="9">
        <v>46204</v>
      </c>
      <c r="L488" s="1">
        <v>190</v>
      </c>
      <c r="M488" s="71">
        <v>104.50000000000001</v>
      </c>
      <c r="O488" s="71">
        <f t="shared" si="7"/>
        <v>0</v>
      </c>
    </row>
    <row r="489" spans="1:15" ht="40.049999999999997" customHeight="1" x14ac:dyDescent="0.3">
      <c r="A489" s="89"/>
      <c r="B489" s="4" t="s">
        <v>333</v>
      </c>
      <c r="C489" s="4" t="s">
        <v>1011</v>
      </c>
      <c r="D489" s="4" t="s">
        <v>22</v>
      </c>
      <c r="E489" s="4" t="s">
        <v>334</v>
      </c>
      <c r="F489" s="4" t="s">
        <v>335</v>
      </c>
      <c r="G489" s="5" t="s">
        <v>475</v>
      </c>
      <c r="H489" s="5" t="s">
        <v>475</v>
      </c>
      <c r="I489" s="5"/>
      <c r="J489" s="5" t="s">
        <v>461</v>
      </c>
      <c r="K489" s="9">
        <v>46204</v>
      </c>
      <c r="L489" s="1">
        <v>190</v>
      </c>
      <c r="M489" s="71">
        <v>104.50000000000001</v>
      </c>
      <c r="O489" s="71">
        <f t="shared" si="7"/>
        <v>0</v>
      </c>
    </row>
    <row r="490" spans="1:15" ht="40.049999999999997" customHeight="1" x14ac:dyDescent="0.3">
      <c r="A490" s="89" t="s">
        <v>5</v>
      </c>
      <c r="B490" s="4" t="s">
        <v>336</v>
      </c>
      <c r="C490" s="4" t="s">
        <v>1012</v>
      </c>
      <c r="D490" s="4" t="s">
        <v>22</v>
      </c>
      <c r="E490" s="4" t="s">
        <v>334</v>
      </c>
      <c r="F490" s="4" t="s">
        <v>337</v>
      </c>
      <c r="G490" s="5" t="s">
        <v>475</v>
      </c>
      <c r="H490" s="5" t="s">
        <v>475</v>
      </c>
      <c r="I490" s="5"/>
      <c r="J490" s="5" t="s">
        <v>461</v>
      </c>
      <c r="K490" s="9">
        <v>46204</v>
      </c>
      <c r="L490" s="1">
        <v>190</v>
      </c>
      <c r="M490" s="71">
        <v>104.50000000000001</v>
      </c>
      <c r="O490" s="71">
        <f t="shared" si="7"/>
        <v>0</v>
      </c>
    </row>
    <row r="491" spans="1:15" ht="40.049999999999997" customHeight="1" x14ac:dyDescent="0.3">
      <c r="A491" s="89"/>
      <c r="B491" s="4" t="s">
        <v>336</v>
      </c>
      <c r="C491" s="4" t="s">
        <v>1013</v>
      </c>
      <c r="D491" s="4" t="s">
        <v>22</v>
      </c>
      <c r="E491" s="4" t="s">
        <v>334</v>
      </c>
      <c r="F491" s="4" t="s">
        <v>337</v>
      </c>
      <c r="G491" s="5" t="s">
        <v>475</v>
      </c>
      <c r="H491" s="5" t="s">
        <v>475</v>
      </c>
      <c r="I491" s="5"/>
      <c r="J491" s="5" t="s">
        <v>461</v>
      </c>
      <c r="K491" s="9">
        <v>46204</v>
      </c>
      <c r="L491" s="1">
        <v>190</v>
      </c>
      <c r="M491" s="71">
        <v>104.50000000000001</v>
      </c>
      <c r="O491" s="71">
        <f t="shared" si="7"/>
        <v>0</v>
      </c>
    </row>
    <row r="492" spans="1:15" ht="40.049999999999997" customHeight="1" x14ac:dyDescent="0.3">
      <c r="A492" s="89"/>
      <c r="B492" s="4" t="s">
        <v>336</v>
      </c>
      <c r="C492" s="4" t="s">
        <v>1014</v>
      </c>
      <c r="D492" s="4" t="s">
        <v>22</v>
      </c>
      <c r="E492" s="4" t="s">
        <v>334</v>
      </c>
      <c r="F492" s="4" t="s">
        <v>337</v>
      </c>
      <c r="G492" s="5" t="s">
        <v>475</v>
      </c>
      <c r="H492" s="5" t="s">
        <v>475</v>
      </c>
      <c r="I492" s="5"/>
      <c r="J492" s="5" t="s">
        <v>461</v>
      </c>
      <c r="K492" s="9">
        <v>46204</v>
      </c>
      <c r="L492" s="1">
        <v>190</v>
      </c>
      <c r="M492" s="71">
        <v>104.50000000000001</v>
      </c>
      <c r="O492" s="71">
        <f t="shared" si="7"/>
        <v>0</v>
      </c>
    </row>
    <row r="493" spans="1:15" ht="40.049999999999997" customHeight="1" x14ac:dyDescent="0.3">
      <c r="A493" s="89" t="s">
        <v>5</v>
      </c>
      <c r="B493" s="4" t="s">
        <v>338</v>
      </c>
      <c r="C493" s="4" t="s">
        <v>1015</v>
      </c>
      <c r="D493" s="4" t="s">
        <v>18</v>
      </c>
      <c r="E493" s="4" t="s">
        <v>339</v>
      </c>
      <c r="F493" s="4" t="s">
        <v>340</v>
      </c>
      <c r="G493" s="5" t="s">
        <v>475</v>
      </c>
      <c r="H493" s="5" t="s">
        <v>475</v>
      </c>
      <c r="I493" s="5"/>
      <c r="J493" s="5" t="s">
        <v>461</v>
      </c>
      <c r="K493" s="9">
        <v>46204</v>
      </c>
      <c r="L493" s="1">
        <v>155</v>
      </c>
      <c r="M493" s="71">
        <v>85.25</v>
      </c>
      <c r="O493" s="71">
        <f t="shared" si="7"/>
        <v>0</v>
      </c>
    </row>
    <row r="494" spans="1:15" ht="40.049999999999997" customHeight="1" x14ac:dyDescent="0.3">
      <c r="A494" s="89"/>
      <c r="B494" s="4" t="s">
        <v>338</v>
      </c>
      <c r="C494" s="4" t="s">
        <v>1016</v>
      </c>
      <c r="D494" s="4" t="s">
        <v>18</v>
      </c>
      <c r="E494" s="4" t="s">
        <v>339</v>
      </c>
      <c r="F494" s="4" t="s">
        <v>340</v>
      </c>
      <c r="G494" s="5" t="s">
        <v>475</v>
      </c>
      <c r="H494" s="5" t="s">
        <v>475</v>
      </c>
      <c r="I494" s="5"/>
      <c r="J494" s="5" t="s">
        <v>461</v>
      </c>
      <c r="K494" s="9">
        <v>46204</v>
      </c>
      <c r="L494" s="1">
        <v>155</v>
      </c>
      <c r="M494" s="71">
        <v>85.25</v>
      </c>
      <c r="O494" s="71">
        <f t="shared" si="7"/>
        <v>0</v>
      </c>
    </row>
    <row r="495" spans="1:15" ht="40.049999999999997" customHeight="1" x14ac:dyDescent="0.3">
      <c r="A495" s="89"/>
      <c r="B495" s="4" t="s">
        <v>338</v>
      </c>
      <c r="C495" s="4" t="s">
        <v>1017</v>
      </c>
      <c r="D495" s="4" t="s">
        <v>18</v>
      </c>
      <c r="E495" s="4" t="s">
        <v>339</v>
      </c>
      <c r="F495" s="4" t="s">
        <v>340</v>
      </c>
      <c r="G495" s="5" t="s">
        <v>475</v>
      </c>
      <c r="H495" s="5" t="s">
        <v>475</v>
      </c>
      <c r="I495" s="5"/>
      <c r="J495" s="5" t="s">
        <v>461</v>
      </c>
      <c r="K495" s="9">
        <v>46204</v>
      </c>
      <c r="L495" s="1">
        <v>155</v>
      </c>
      <c r="M495" s="71">
        <v>85.25</v>
      </c>
      <c r="O495" s="71">
        <f t="shared" si="7"/>
        <v>0</v>
      </c>
    </row>
    <row r="496" spans="1:15" ht="40.049999999999997" customHeight="1" x14ac:dyDescent="0.3">
      <c r="A496" s="89" t="s">
        <v>5</v>
      </c>
      <c r="B496" s="4" t="s">
        <v>341</v>
      </c>
      <c r="C496" s="4" t="s">
        <v>1018</v>
      </c>
      <c r="D496" s="4" t="s">
        <v>18</v>
      </c>
      <c r="E496" s="4" t="s">
        <v>339</v>
      </c>
      <c r="F496" s="4" t="s">
        <v>269</v>
      </c>
      <c r="G496" s="5" t="s">
        <v>475</v>
      </c>
      <c r="H496" s="5" t="s">
        <v>462</v>
      </c>
      <c r="I496" s="5"/>
      <c r="J496" s="5" t="s">
        <v>461</v>
      </c>
      <c r="K496" s="9">
        <v>46266</v>
      </c>
      <c r="L496" s="1">
        <v>155</v>
      </c>
      <c r="M496" s="71">
        <v>85.25</v>
      </c>
      <c r="O496" s="71">
        <f t="shared" si="7"/>
        <v>0</v>
      </c>
    </row>
    <row r="497" spans="1:15" ht="40.049999999999997" customHeight="1" x14ac:dyDescent="0.3">
      <c r="A497" s="89"/>
      <c r="B497" s="4" t="s">
        <v>341</v>
      </c>
      <c r="C497" s="4" t="s">
        <v>1019</v>
      </c>
      <c r="D497" s="4" t="s">
        <v>18</v>
      </c>
      <c r="E497" s="4" t="s">
        <v>339</v>
      </c>
      <c r="F497" s="4" t="s">
        <v>269</v>
      </c>
      <c r="G497" s="5" t="s">
        <v>475</v>
      </c>
      <c r="H497" s="5" t="s">
        <v>462</v>
      </c>
      <c r="I497" s="5"/>
      <c r="J497" s="5" t="s">
        <v>461</v>
      </c>
      <c r="K497" s="9">
        <v>46266</v>
      </c>
      <c r="L497" s="1">
        <v>155</v>
      </c>
      <c r="M497" s="71">
        <v>85.25</v>
      </c>
      <c r="O497" s="71">
        <f t="shared" si="7"/>
        <v>0</v>
      </c>
    </row>
    <row r="498" spans="1:15" ht="40.049999999999997" customHeight="1" x14ac:dyDescent="0.3">
      <c r="A498" s="89"/>
      <c r="B498" s="4" t="s">
        <v>341</v>
      </c>
      <c r="C498" s="4" t="s">
        <v>1020</v>
      </c>
      <c r="D498" s="4" t="s">
        <v>18</v>
      </c>
      <c r="E498" s="4" t="s">
        <v>339</v>
      </c>
      <c r="F498" s="4" t="s">
        <v>269</v>
      </c>
      <c r="G498" s="5" t="s">
        <v>475</v>
      </c>
      <c r="H498" s="5" t="s">
        <v>462</v>
      </c>
      <c r="I498" s="5"/>
      <c r="J498" s="5" t="s">
        <v>461</v>
      </c>
      <c r="K498" s="9">
        <v>46266</v>
      </c>
      <c r="L498" s="1">
        <v>155</v>
      </c>
      <c r="M498" s="71">
        <v>85.25</v>
      </c>
      <c r="O498" s="71">
        <f t="shared" si="7"/>
        <v>0</v>
      </c>
    </row>
    <row r="499" spans="1:15" ht="40.049999999999997" customHeight="1" x14ac:dyDescent="0.3">
      <c r="A499" s="89" t="s">
        <v>5</v>
      </c>
      <c r="B499" s="4" t="s">
        <v>342</v>
      </c>
      <c r="C499" s="4" t="s">
        <v>1021</v>
      </c>
      <c r="D499" s="4" t="s">
        <v>18</v>
      </c>
      <c r="E499" s="4" t="s">
        <v>339</v>
      </c>
      <c r="F499" s="4" t="s">
        <v>343</v>
      </c>
      <c r="G499" s="5" t="s">
        <v>475</v>
      </c>
      <c r="H499" s="5"/>
      <c r="I499" s="5"/>
      <c r="J499" s="5" t="s">
        <v>464</v>
      </c>
      <c r="K499" s="9">
        <v>46204</v>
      </c>
      <c r="L499" s="1">
        <v>155</v>
      </c>
      <c r="M499" s="71">
        <v>85.25</v>
      </c>
      <c r="O499" s="71">
        <f t="shared" si="7"/>
        <v>0</v>
      </c>
    </row>
    <row r="500" spans="1:15" ht="40.049999999999997" customHeight="1" x14ac:dyDescent="0.3">
      <c r="A500" s="89"/>
      <c r="B500" s="4" t="s">
        <v>342</v>
      </c>
      <c r="C500" s="4" t="s">
        <v>1022</v>
      </c>
      <c r="D500" s="4" t="s">
        <v>18</v>
      </c>
      <c r="E500" s="4" t="s">
        <v>339</v>
      </c>
      <c r="F500" s="4" t="s">
        <v>343</v>
      </c>
      <c r="G500" s="5" t="s">
        <v>475</v>
      </c>
      <c r="H500" s="5"/>
      <c r="I500" s="5"/>
      <c r="J500" s="5" t="s">
        <v>464</v>
      </c>
      <c r="K500" s="9">
        <v>46204</v>
      </c>
      <c r="L500" s="1">
        <v>155</v>
      </c>
      <c r="M500" s="71">
        <v>85.25</v>
      </c>
      <c r="O500" s="71">
        <f t="shared" si="7"/>
        <v>0</v>
      </c>
    </row>
    <row r="501" spans="1:15" ht="40.049999999999997" customHeight="1" x14ac:dyDescent="0.3">
      <c r="A501" s="89"/>
      <c r="B501" s="4" t="s">
        <v>342</v>
      </c>
      <c r="C501" s="4" t="s">
        <v>1023</v>
      </c>
      <c r="D501" s="4" t="s">
        <v>18</v>
      </c>
      <c r="E501" s="4" t="s">
        <v>339</v>
      </c>
      <c r="F501" s="4" t="s">
        <v>343</v>
      </c>
      <c r="G501" s="5" t="s">
        <v>475</v>
      </c>
      <c r="H501" s="5"/>
      <c r="I501" s="5"/>
      <c r="J501" s="5" t="s">
        <v>464</v>
      </c>
      <c r="K501" s="9">
        <v>46204</v>
      </c>
      <c r="L501" s="1">
        <v>155</v>
      </c>
      <c r="M501" s="71">
        <v>85.25</v>
      </c>
      <c r="O501" s="71">
        <f t="shared" si="7"/>
        <v>0</v>
      </c>
    </row>
    <row r="502" spans="1:15" ht="40.049999999999997" customHeight="1" x14ac:dyDescent="0.3">
      <c r="A502" s="89" t="s">
        <v>5</v>
      </c>
      <c r="B502" s="4" t="s">
        <v>344</v>
      </c>
      <c r="C502" s="4" t="s">
        <v>1024</v>
      </c>
      <c r="D502" s="4" t="s">
        <v>18</v>
      </c>
      <c r="E502" s="4" t="s">
        <v>339</v>
      </c>
      <c r="F502" s="4" t="s">
        <v>324</v>
      </c>
      <c r="G502" s="5" t="s">
        <v>475</v>
      </c>
      <c r="H502" s="5"/>
      <c r="I502" s="5"/>
      <c r="J502" s="5" t="s">
        <v>464</v>
      </c>
      <c r="K502" s="9">
        <v>46204</v>
      </c>
      <c r="L502" s="1">
        <v>155</v>
      </c>
      <c r="M502" s="71">
        <v>85.25</v>
      </c>
      <c r="O502" s="71">
        <f t="shared" si="7"/>
        <v>0</v>
      </c>
    </row>
    <row r="503" spans="1:15" ht="40.049999999999997" customHeight="1" x14ac:dyDescent="0.3">
      <c r="A503" s="89"/>
      <c r="B503" s="4" t="s">
        <v>344</v>
      </c>
      <c r="C503" s="4" t="s">
        <v>1025</v>
      </c>
      <c r="D503" s="4" t="s">
        <v>18</v>
      </c>
      <c r="E503" s="4" t="s">
        <v>339</v>
      </c>
      <c r="F503" s="4" t="s">
        <v>324</v>
      </c>
      <c r="G503" s="5" t="s">
        <v>475</v>
      </c>
      <c r="H503" s="5"/>
      <c r="I503" s="5"/>
      <c r="J503" s="5" t="s">
        <v>464</v>
      </c>
      <c r="K503" s="9">
        <v>46204</v>
      </c>
      <c r="L503" s="1">
        <v>155</v>
      </c>
      <c r="M503" s="71">
        <v>85.25</v>
      </c>
      <c r="O503" s="71">
        <f t="shared" si="7"/>
        <v>0</v>
      </c>
    </row>
    <row r="504" spans="1:15" ht="40.049999999999997" customHeight="1" x14ac:dyDescent="0.3">
      <c r="A504" s="89"/>
      <c r="B504" s="4" t="s">
        <v>344</v>
      </c>
      <c r="C504" s="4" t="s">
        <v>1026</v>
      </c>
      <c r="D504" s="4" t="s">
        <v>18</v>
      </c>
      <c r="E504" s="4" t="s">
        <v>339</v>
      </c>
      <c r="F504" s="4" t="s">
        <v>324</v>
      </c>
      <c r="G504" s="5" t="s">
        <v>475</v>
      </c>
      <c r="H504" s="5"/>
      <c r="I504" s="5"/>
      <c r="J504" s="5" t="s">
        <v>464</v>
      </c>
      <c r="K504" s="9">
        <v>46204</v>
      </c>
      <c r="L504" s="1">
        <v>155</v>
      </c>
      <c r="M504" s="71">
        <v>85.25</v>
      </c>
      <c r="O504" s="71">
        <f t="shared" si="7"/>
        <v>0</v>
      </c>
    </row>
    <row r="505" spans="1:15" ht="40.049999999999997" customHeight="1" x14ac:dyDescent="0.3">
      <c r="A505" s="89" t="s">
        <v>5</v>
      </c>
      <c r="B505" s="4" t="s">
        <v>345</v>
      </c>
      <c r="C505" s="4" t="s">
        <v>1027</v>
      </c>
      <c r="D505" s="4" t="s">
        <v>22</v>
      </c>
      <c r="E505" s="4" t="s">
        <v>346</v>
      </c>
      <c r="F505" s="4" t="s">
        <v>347</v>
      </c>
      <c r="G505" s="5" t="s">
        <v>475</v>
      </c>
      <c r="H505" s="5" t="s">
        <v>475</v>
      </c>
      <c r="I505" s="5"/>
      <c r="J505" s="5" t="s">
        <v>461</v>
      </c>
      <c r="K505" s="9">
        <v>46204</v>
      </c>
      <c r="L505" s="1">
        <v>155</v>
      </c>
      <c r="M505" s="71">
        <v>85.25</v>
      </c>
      <c r="O505" s="71">
        <f t="shared" si="7"/>
        <v>0</v>
      </c>
    </row>
    <row r="506" spans="1:15" ht="40.049999999999997" customHeight="1" x14ac:dyDescent="0.3">
      <c r="A506" s="89"/>
      <c r="B506" s="4" t="s">
        <v>345</v>
      </c>
      <c r="C506" s="4" t="s">
        <v>1028</v>
      </c>
      <c r="D506" s="4" t="s">
        <v>22</v>
      </c>
      <c r="E506" s="4" t="s">
        <v>346</v>
      </c>
      <c r="F506" s="4" t="s">
        <v>347</v>
      </c>
      <c r="G506" s="5" t="s">
        <v>475</v>
      </c>
      <c r="H506" s="5" t="s">
        <v>475</v>
      </c>
      <c r="I506" s="5"/>
      <c r="J506" s="5" t="s">
        <v>461</v>
      </c>
      <c r="K506" s="9">
        <v>46204</v>
      </c>
      <c r="L506" s="1">
        <v>155</v>
      </c>
      <c r="M506" s="71">
        <v>85.25</v>
      </c>
      <c r="O506" s="71">
        <f t="shared" si="7"/>
        <v>0</v>
      </c>
    </row>
    <row r="507" spans="1:15" ht="40.049999999999997" customHeight="1" x14ac:dyDescent="0.3">
      <c r="A507" s="89"/>
      <c r="B507" s="4" t="s">
        <v>345</v>
      </c>
      <c r="C507" s="4" t="s">
        <v>1029</v>
      </c>
      <c r="D507" s="4" t="s">
        <v>22</v>
      </c>
      <c r="E507" s="4" t="s">
        <v>346</v>
      </c>
      <c r="F507" s="4" t="s">
        <v>347</v>
      </c>
      <c r="G507" s="5" t="s">
        <v>475</v>
      </c>
      <c r="H507" s="5" t="s">
        <v>475</v>
      </c>
      <c r="I507" s="5"/>
      <c r="J507" s="5" t="s">
        <v>461</v>
      </c>
      <c r="K507" s="9">
        <v>46204</v>
      </c>
      <c r="L507" s="1">
        <v>155</v>
      </c>
      <c r="M507" s="71">
        <v>85.25</v>
      </c>
      <c r="O507" s="71">
        <f t="shared" si="7"/>
        <v>0</v>
      </c>
    </row>
    <row r="508" spans="1:15" ht="40.049999999999997" customHeight="1" x14ac:dyDescent="0.3">
      <c r="A508" s="89" t="s">
        <v>5</v>
      </c>
      <c r="B508" s="4" t="s">
        <v>348</v>
      </c>
      <c r="C508" s="4" t="s">
        <v>1030</v>
      </c>
      <c r="D508" s="4" t="s">
        <v>22</v>
      </c>
      <c r="E508" s="4" t="s">
        <v>346</v>
      </c>
      <c r="F508" s="4" t="s">
        <v>349</v>
      </c>
      <c r="G508" s="5" t="s">
        <v>475</v>
      </c>
      <c r="H508" s="5" t="s">
        <v>475</v>
      </c>
      <c r="I508" s="5"/>
      <c r="J508" s="5" t="s">
        <v>461</v>
      </c>
      <c r="K508" s="9">
        <v>46204</v>
      </c>
      <c r="L508" s="1">
        <v>155</v>
      </c>
      <c r="M508" s="71">
        <v>85.25</v>
      </c>
      <c r="O508" s="71">
        <f t="shared" si="7"/>
        <v>0</v>
      </c>
    </row>
    <row r="509" spans="1:15" ht="40.049999999999997" customHeight="1" x14ac:dyDescent="0.3">
      <c r="A509" s="89"/>
      <c r="B509" s="4" t="s">
        <v>348</v>
      </c>
      <c r="C509" s="4" t="s">
        <v>1031</v>
      </c>
      <c r="D509" s="4" t="s">
        <v>22</v>
      </c>
      <c r="E509" s="4" t="s">
        <v>346</v>
      </c>
      <c r="F509" s="4" t="s">
        <v>349</v>
      </c>
      <c r="G509" s="5" t="s">
        <v>475</v>
      </c>
      <c r="H509" s="5" t="s">
        <v>475</v>
      </c>
      <c r="I509" s="5"/>
      <c r="J509" s="5" t="s">
        <v>461</v>
      </c>
      <c r="K509" s="9">
        <v>46204</v>
      </c>
      <c r="L509" s="1">
        <v>155</v>
      </c>
      <c r="M509" s="71">
        <v>85.25</v>
      </c>
      <c r="O509" s="71">
        <f t="shared" si="7"/>
        <v>0</v>
      </c>
    </row>
    <row r="510" spans="1:15" ht="40.049999999999997" customHeight="1" x14ac:dyDescent="0.3">
      <c r="A510" s="89"/>
      <c r="B510" s="4" t="s">
        <v>348</v>
      </c>
      <c r="C510" s="4" t="s">
        <v>1032</v>
      </c>
      <c r="D510" s="4" t="s">
        <v>22</v>
      </c>
      <c r="E510" s="4" t="s">
        <v>346</v>
      </c>
      <c r="F510" s="4" t="s">
        <v>349</v>
      </c>
      <c r="G510" s="5" t="s">
        <v>475</v>
      </c>
      <c r="H510" s="5" t="s">
        <v>475</v>
      </c>
      <c r="I510" s="5"/>
      <c r="J510" s="5" t="s">
        <v>461</v>
      </c>
      <c r="K510" s="9">
        <v>46204</v>
      </c>
      <c r="L510" s="1">
        <v>155</v>
      </c>
      <c r="M510" s="71">
        <v>85.25</v>
      </c>
      <c r="O510" s="71">
        <f t="shared" si="7"/>
        <v>0</v>
      </c>
    </row>
    <row r="511" spans="1:15" ht="40.049999999999997" customHeight="1" x14ac:dyDescent="0.3">
      <c r="A511" s="89" t="s">
        <v>5</v>
      </c>
      <c r="B511" s="4" t="s">
        <v>350</v>
      </c>
      <c r="C511" s="4" t="s">
        <v>1033</v>
      </c>
      <c r="D511" s="4" t="s">
        <v>22</v>
      </c>
      <c r="E511" s="4" t="s">
        <v>346</v>
      </c>
      <c r="F511" s="4" t="s">
        <v>351</v>
      </c>
      <c r="G511" s="5" t="s">
        <v>475</v>
      </c>
      <c r="H511" s="5" t="s">
        <v>462</v>
      </c>
      <c r="I511" s="5"/>
      <c r="J511" s="5" t="s">
        <v>461</v>
      </c>
      <c r="K511" s="9">
        <v>46266</v>
      </c>
      <c r="L511" s="1">
        <v>155</v>
      </c>
      <c r="M511" s="71">
        <v>85.25</v>
      </c>
      <c r="O511" s="71">
        <f t="shared" si="7"/>
        <v>0</v>
      </c>
    </row>
    <row r="512" spans="1:15" ht="40.049999999999997" customHeight="1" x14ac:dyDescent="0.3">
      <c r="A512" s="89"/>
      <c r="B512" s="4" t="s">
        <v>350</v>
      </c>
      <c r="C512" s="4" t="s">
        <v>1034</v>
      </c>
      <c r="D512" s="4" t="s">
        <v>22</v>
      </c>
      <c r="E512" s="4" t="s">
        <v>346</v>
      </c>
      <c r="F512" s="4" t="s">
        <v>351</v>
      </c>
      <c r="G512" s="5" t="s">
        <v>475</v>
      </c>
      <c r="H512" s="5" t="s">
        <v>462</v>
      </c>
      <c r="I512" s="5"/>
      <c r="J512" s="5" t="s">
        <v>461</v>
      </c>
      <c r="K512" s="9">
        <v>46266</v>
      </c>
      <c r="L512" s="1">
        <v>155</v>
      </c>
      <c r="M512" s="71">
        <v>85.25</v>
      </c>
      <c r="O512" s="71">
        <f t="shared" si="7"/>
        <v>0</v>
      </c>
    </row>
    <row r="513" spans="1:15" ht="40.049999999999997" customHeight="1" x14ac:dyDescent="0.3">
      <c r="A513" s="89"/>
      <c r="B513" s="4" t="s">
        <v>350</v>
      </c>
      <c r="C513" s="4" t="s">
        <v>1035</v>
      </c>
      <c r="D513" s="4" t="s">
        <v>22</v>
      </c>
      <c r="E513" s="4" t="s">
        <v>346</v>
      </c>
      <c r="F513" s="4" t="s">
        <v>351</v>
      </c>
      <c r="G513" s="5" t="s">
        <v>475</v>
      </c>
      <c r="H513" s="5" t="s">
        <v>462</v>
      </c>
      <c r="I513" s="5"/>
      <c r="J513" s="5" t="s">
        <v>461</v>
      </c>
      <c r="K513" s="9">
        <v>46266</v>
      </c>
      <c r="L513" s="1">
        <v>155</v>
      </c>
      <c r="M513" s="71">
        <v>85.25</v>
      </c>
      <c r="O513" s="71">
        <f t="shared" si="7"/>
        <v>0</v>
      </c>
    </row>
    <row r="514" spans="1:15" ht="40.049999999999997" customHeight="1" x14ac:dyDescent="0.3">
      <c r="A514" s="89" t="s">
        <v>5</v>
      </c>
      <c r="B514" s="4" t="s">
        <v>352</v>
      </c>
      <c r="C514" s="4" t="s">
        <v>1036</v>
      </c>
      <c r="D514" s="4" t="s">
        <v>22</v>
      </c>
      <c r="E514" s="4" t="s">
        <v>346</v>
      </c>
      <c r="F514" s="4" t="s">
        <v>324</v>
      </c>
      <c r="G514" s="5" t="s">
        <v>475</v>
      </c>
      <c r="H514" s="5" t="s">
        <v>466</v>
      </c>
      <c r="I514" s="5"/>
      <c r="J514" s="5" t="s">
        <v>464</v>
      </c>
      <c r="K514" s="9">
        <v>46204</v>
      </c>
      <c r="L514" s="1">
        <v>155</v>
      </c>
      <c r="M514" s="71">
        <v>85.25</v>
      </c>
      <c r="O514" s="71">
        <f t="shared" si="7"/>
        <v>0</v>
      </c>
    </row>
    <row r="515" spans="1:15" ht="40.049999999999997" customHeight="1" x14ac:dyDescent="0.3">
      <c r="A515" s="89"/>
      <c r="B515" s="4" t="s">
        <v>352</v>
      </c>
      <c r="C515" s="4" t="s">
        <v>1037</v>
      </c>
      <c r="D515" s="4" t="s">
        <v>22</v>
      </c>
      <c r="E515" s="4" t="s">
        <v>346</v>
      </c>
      <c r="F515" s="4" t="s">
        <v>324</v>
      </c>
      <c r="G515" s="5" t="s">
        <v>475</v>
      </c>
      <c r="H515" s="5" t="s">
        <v>466</v>
      </c>
      <c r="I515" s="5"/>
      <c r="J515" s="5" t="s">
        <v>464</v>
      </c>
      <c r="K515" s="9">
        <v>46204</v>
      </c>
      <c r="L515" s="1">
        <v>155</v>
      </c>
      <c r="M515" s="71">
        <v>85.25</v>
      </c>
      <c r="O515" s="71">
        <f t="shared" si="7"/>
        <v>0</v>
      </c>
    </row>
    <row r="516" spans="1:15" ht="40.049999999999997" customHeight="1" x14ac:dyDescent="0.3">
      <c r="A516" s="89"/>
      <c r="B516" s="4" t="s">
        <v>352</v>
      </c>
      <c r="C516" s="4" t="s">
        <v>1038</v>
      </c>
      <c r="D516" s="4" t="s">
        <v>22</v>
      </c>
      <c r="E516" s="4" t="s">
        <v>346</v>
      </c>
      <c r="F516" s="4" t="s">
        <v>324</v>
      </c>
      <c r="G516" s="5" t="s">
        <v>475</v>
      </c>
      <c r="H516" s="5" t="s">
        <v>466</v>
      </c>
      <c r="I516" s="5"/>
      <c r="J516" s="5" t="s">
        <v>464</v>
      </c>
      <c r="K516" s="9">
        <v>46204</v>
      </c>
      <c r="L516" s="1">
        <v>155</v>
      </c>
      <c r="M516" s="71">
        <v>85.25</v>
      </c>
      <c r="O516" s="71">
        <f t="shared" si="7"/>
        <v>0</v>
      </c>
    </row>
    <row r="517" spans="1:15" ht="40.049999999999997" customHeight="1" x14ac:dyDescent="0.3">
      <c r="A517" s="89" t="s">
        <v>5</v>
      </c>
      <c r="B517" s="4" t="s">
        <v>353</v>
      </c>
      <c r="C517" s="4" t="s">
        <v>1039</v>
      </c>
      <c r="D517" s="4" t="s">
        <v>22</v>
      </c>
      <c r="E517" s="4" t="s">
        <v>346</v>
      </c>
      <c r="F517" s="4" t="s">
        <v>41</v>
      </c>
      <c r="G517" s="5" t="s">
        <v>475</v>
      </c>
      <c r="H517" s="5"/>
      <c r="I517" s="5"/>
      <c r="J517" s="5" t="s">
        <v>464</v>
      </c>
      <c r="K517" s="9">
        <v>46204</v>
      </c>
      <c r="L517" s="1">
        <v>155</v>
      </c>
      <c r="M517" s="71">
        <v>85.25</v>
      </c>
      <c r="O517" s="71">
        <f t="shared" ref="O517:O580" si="8">M517*N517</f>
        <v>0</v>
      </c>
    </row>
    <row r="518" spans="1:15" ht="40.049999999999997" customHeight="1" x14ac:dyDescent="0.3">
      <c r="A518" s="89"/>
      <c r="B518" s="4" t="s">
        <v>353</v>
      </c>
      <c r="C518" s="4" t="s">
        <v>1040</v>
      </c>
      <c r="D518" s="4" t="s">
        <v>22</v>
      </c>
      <c r="E518" s="4" t="s">
        <v>346</v>
      </c>
      <c r="F518" s="4" t="s">
        <v>41</v>
      </c>
      <c r="G518" s="5" t="s">
        <v>475</v>
      </c>
      <c r="H518" s="5"/>
      <c r="I518" s="5"/>
      <c r="J518" s="5" t="s">
        <v>464</v>
      </c>
      <c r="K518" s="9">
        <v>46204</v>
      </c>
      <c r="L518" s="1">
        <v>155</v>
      </c>
      <c r="M518" s="71">
        <v>85.25</v>
      </c>
      <c r="O518" s="71">
        <f t="shared" si="8"/>
        <v>0</v>
      </c>
    </row>
    <row r="519" spans="1:15" ht="40.049999999999997" customHeight="1" x14ac:dyDescent="0.3">
      <c r="A519" s="89"/>
      <c r="B519" s="4" t="s">
        <v>353</v>
      </c>
      <c r="C519" s="4" t="s">
        <v>1041</v>
      </c>
      <c r="D519" s="4" t="s">
        <v>22</v>
      </c>
      <c r="E519" s="4" t="s">
        <v>346</v>
      </c>
      <c r="F519" s="4" t="s">
        <v>41</v>
      </c>
      <c r="G519" s="5" t="s">
        <v>475</v>
      </c>
      <c r="H519" s="5"/>
      <c r="I519" s="5"/>
      <c r="J519" s="5" t="s">
        <v>464</v>
      </c>
      <c r="K519" s="9">
        <v>46204</v>
      </c>
      <c r="L519" s="1">
        <v>155</v>
      </c>
      <c r="M519" s="71">
        <v>85.25</v>
      </c>
      <c r="O519" s="71">
        <f t="shared" si="8"/>
        <v>0</v>
      </c>
    </row>
    <row r="520" spans="1:15" ht="40.049999999999997" customHeight="1" x14ac:dyDescent="0.3">
      <c r="A520" s="89" t="s">
        <v>5</v>
      </c>
      <c r="B520" s="4" t="s">
        <v>354</v>
      </c>
      <c r="C520" s="4" t="s">
        <v>1042</v>
      </c>
      <c r="D520" s="4" t="s">
        <v>18</v>
      </c>
      <c r="E520" s="4" t="s">
        <v>355</v>
      </c>
      <c r="F520" s="4" t="s">
        <v>41</v>
      </c>
      <c r="G520" s="5" t="s">
        <v>477</v>
      </c>
      <c r="H520" s="5"/>
      <c r="I520" s="5"/>
      <c r="J520" s="5" t="s">
        <v>464</v>
      </c>
      <c r="K520" s="9">
        <v>46204</v>
      </c>
      <c r="L520" s="1">
        <v>140</v>
      </c>
      <c r="M520" s="71">
        <v>77</v>
      </c>
      <c r="O520" s="71">
        <f t="shared" si="8"/>
        <v>0</v>
      </c>
    </row>
    <row r="521" spans="1:15" ht="40.049999999999997" customHeight="1" x14ac:dyDescent="0.3">
      <c r="A521" s="89"/>
      <c r="B521" s="4" t="s">
        <v>354</v>
      </c>
      <c r="C521" s="4" t="s">
        <v>1043</v>
      </c>
      <c r="D521" s="4" t="s">
        <v>18</v>
      </c>
      <c r="E521" s="4" t="s">
        <v>355</v>
      </c>
      <c r="F521" s="4" t="s">
        <v>41</v>
      </c>
      <c r="G521" s="5" t="s">
        <v>477</v>
      </c>
      <c r="H521" s="5"/>
      <c r="I521" s="5"/>
      <c r="J521" s="5" t="s">
        <v>464</v>
      </c>
      <c r="K521" s="9">
        <v>46204</v>
      </c>
      <c r="L521" s="1">
        <v>140</v>
      </c>
      <c r="M521" s="71">
        <v>77</v>
      </c>
      <c r="O521" s="71">
        <f t="shared" si="8"/>
        <v>0</v>
      </c>
    </row>
    <row r="522" spans="1:15" ht="40.049999999999997" customHeight="1" x14ac:dyDescent="0.3">
      <c r="A522" s="89"/>
      <c r="B522" s="4" t="s">
        <v>354</v>
      </c>
      <c r="C522" s="4" t="s">
        <v>1044</v>
      </c>
      <c r="D522" s="4" t="s">
        <v>18</v>
      </c>
      <c r="E522" s="4" t="s">
        <v>355</v>
      </c>
      <c r="F522" s="4" t="s">
        <v>41</v>
      </c>
      <c r="G522" s="5" t="s">
        <v>477</v>
      </c>
      <c r="H522" s="5"/>
      <c r="I522" s="5"/>
      <c r="J522" s="5" t="s">
        <v>464</v>
      </c>
      <c r="K522" s="9">
        <v>46204</v>
      </c>
      <c r="L522" s="1">
        <v>140</v>
      </c>
      <c r="M522" s="71">
        <v>77</v>
      </c>
      <c r="O522" s="71">
        <f t="shared" si="8"/>
        <v>0</v>
      </c>
    </row>
    <row r="523" spans="1:15" ht="40.049999999999997" customHeight="1" x14ac:dyDescent="0.3">
      <c r="A523" s="89" t="s">
        <v>5</v>
      </c>
      <c r="B523" s="4" t="s">
        <v>356</v>
      </c>
      <c r="C523" s="4" t="s">
        <v>1045</v>
      </c>
      <c r="D523" s="4" t="s">
        <v>18</v>
      </c>
      <c r="E523" s="4" t="s">
        <v>355</v>
      </c>
      <c r="F523" s="4" t="s">
        <v>357</v>
      </c>
      <c r="G523" s="5" t="s">
        <v>477</v>
      </c>
      <c r="H523" s="5"/>
      <c r="I523" s="5"/>
      <c r="J523" s="5" t="s">
        <v>461</v>
      </c>
      <c r="K523" s="9">
        <v>46204</v>
      </c>
      <c r="L523" s="1">
        <v>140</v>
      </c>
      <c r="M523" s="71">
        <v>77</v>
      </c>
      <c r="O523" s="71">
        <f t="shared" si="8"/>
        <v>0</v>
      </c>
    </row>
    <row r="524" spans="1:15" ht="40.049999999999997" customHeight="1" x14ac:dyDescent="0.3">
      <c r="A524" s="89"/>
      <c r="B524" s="4" t="s">
        <v>356</v>
      </c>
      <c r="C524" s="4" t="s">
        <v>1046</v>
      </c>
      <c r="D524" s="4" t="s">
        <v>18</v>
      </c>
      <c r="E524" s="4" t="s">
        <v>355</v>
      </c>
      <c r="F524" s="4" t="s">
        <v>357</v>
      </c>
      <c r="G524" s="5" t="s">
        <v>477</v>
      </c>
      <c r="H524" s="5"/>
      <c r="I524" s="5"/>
      <c r="J524" s="5" t="s">
        <v>461</v>
      </c>
      <c r="K524" s="9">
        <v>46204</v>
      </c>
      <c r="L524" s="1">
        <v>140</v>
      </c>
      <c r="M524" s="71">
        <v>77</v>
      </c>
      <c r="O524" s="71">
        <f t="shared" si="8"/>
        <v>0</v>
      </c>
    </row>
    <row r="525" spans="1:15" ht="40.049999999999997" customHeight="1" x14ac:dyDescent="0.3">
      <c r="A525" s="89"/>
      <c r="B525" s="4" t="s">
        <v>356</v>
      </c>
      <c r="C525" s="4" t="s">
        <v>1047</v>
      </c>
      <c r="D525" s="4" t="s">
        <v>18</v>
      </c>
      <c r="E525" s="4" t="s">
        <v>355</v>
      </c>
      <c r="F525" s="4" t="s">
        <v>357</v>
      </c>
      <c r="G525" s="5" t="s">
        <v>477</v>
      </c>
      <c r="H525" s="5"/>
      <c r="I525" s="5"/>
      <c r="J525" s="5" t="s">
        <v>461</v>
      </c>
      <c r="K525" s="9">
        <v>46204</v>
      </c>
      <c r="L525" s="1">
        <v>140</v>
      </c>
      <c r="M525" s="71">
        <v>77</v>
      </c>
      <c r="O525" s="71">
        <f t="shared" si="8"/>
        <v>0</v>
      </c>
    </row>
    <row r="526" spans="1:15" ht="40.049999999999997" customHeight="1" x14ac:dyDescent="0.3">
      <c r="A526" s="89" t="s">
        <v>5</v>
      </c>
      <c r="B526" s="4" t="s">
        <v>358</v>
      </c>
      <c r="C526" s="4" t="s">
        <v>1048</v>
      </c>
      <c r="D526" s="4" t="s">
        <v>18</v>
      </c>
      <c r="E526" s="4" t="s">
        <v>355</v>
      </c>
      <c r="F526" s="4" t="s">
        <v>57</v>
      </c>
      <c r="G526" s="5" t="s">
        <v>477</v>
      </c>
      <c r="H526" s="5"/>
      <c r="I526" s="5"/>
      <c r="J526" s="5" t="s">
        <v>464</v>
      </c>
      <c r="K526" s="9">
        <v>46204</v>
      </c>
      <c r="L526" s="1">
        <v>140</v>
      </c>
      <c r="M526" s="71">
        <v>77</v>
      </c>
      <c r="O526" s="71">
        <f t="shared" si="8"/>
        <v>0</v>
      </c>
    </row>
    <row r="527" spans="1:15" ht="40.049999999999997" customHeight="1" x14ac:dyDescent="0.3">
      <c r="A527" s="89"/>
      <c r="B527" s="4" t="s">
        <v>358</v>
      </c>
      <c r="C527" s="4" t="s">
        <v>1049</v>
      </c>
      <c r="D527" s="4" t="s">
        <v>18</v>
      </c>
      <c r="E527" s="4" t="s">
        <v>355</v>
      </c>
      <c r="F527" s="4" t="s">
        <v>57</v>
      </c>
      <c r="G527" s="5" t="s">
        <v>477</v>
      </c>
      <c r="H527" s="5"/>
      <c r="I527" s="5"/>
      <c r="J527" s="5" t="s">
        <v>464</v>
      </c>
      <c r="K527" s="9">
        <v>46204</v>
      </c>
      <c r="L527" s="1">
        <v>140</v>
      </c>
      <c r="M527" s="71">
        <v>77</v>
      </c>
      <c r="O527" s="71">
        <f t="shared" si="8"/>
        <v>0</v>
      </c>
    </row>
    <row r="528" spans="1:15" ht="40.049999999999997" customHeight="1" x14ac:dyDescent="0.3">
      <c r="A528" s="89"/>
      <c r="B528" s="4" t="s">
        <v>358</v>
      </c>
      <c r="C528" s="4" t="s">
        <v>1050</v>
      </c>
      <c r="D528" s="4" t="s">
        <v>18</v>
      </c>
      <c r="E528" s="4" t="s">
        <v>355</v>
      </c>
      <c r="F528" s="4" t="s">
        <v>57</v>
      </c>
      <c r="G528" s="5" t="s">
        <v>477</v>
      </c>
      <c r="H528" s="5"/>
      <c r="I528" s="5"/>
      <c r="J528" s="5" t="s">
        <v>464</v>
      </c>
      <c r="K528" s="9">
        <v>46204</v>
      </c>
      <c r="L528" s="1">
        <v>140</v>
      </c>
      <c r="M528" s="71">
        <v>77</v>
      </c>
      <c r="O528" s="71">
        <f t="shared" si="8"/>
        <v>0</v>
      </c>
    </row>
    <row r="529" spans="1:15" ht="40.049999999999997" customHeight="1" x14ac:dyDescent="0.3">
      <c r="A529" s="89" t="s">
        <v>5</v>
      </c>
      <c r="B529" s="4" t="s">
        <v>359</v>
      </c>
      <c r="C529" s="4" t="s">
        <v>1051</v>
      </c>
      <c r="D529" s="4" t="s">
        <v>22</v>
      </c>
      <c r="E529" s="4" t="s">
        <v>360</v>
      </c>
      <c r="F529" s="4" t="s">
        <v>41</v>
      </c>
      <c r="G529" s="5" t="s">
        <v>477</v>
      </c>
      <c r="H529" s="5"/>
      <c r="I529" s="5"/>
      <c r="J529" s="5" t="s">
        <v>464</v>
      </c>
      <c r="K529" s="9">
        <v>46204</v>
      </c>
      <c r="L529" s="1">
        <v>140</v>
      </c>
      <c r="M529" s="71">
        <v>77</v>
      </c>
      <c r="O529" s="71">
        <f t="shared" si="8"/>
        <v>0</v>
      </c>
    </row>
    <row r="530" spans="1:15" ht="40.049999999999997" customHeight="1" x14ac:dyDescent="0.3">
      <c r="A530" s="89"/>
      <c r="B530" s="4" t="s">
        <v>359</v>
      </c>
      <c r="C530" s="4" t="s">
        <v>1052</v>
      </c>
      <c r="D530" s="4" t="s">
        <v>22</v>
      </c>
      <c r="E530" s="4" t="s">
        <v>360</v>
      </c>
      <c r="F530" s="4" t="s">
        <v>41</v>
      </c>
      <c r="G530" s="5" t="s">
        <v>477</v>
      </c>
      <c r="H530" s="5"/>
      <c r="I530" s="5"/>
      <c r="J530" s="5" t="s">
        <v>464</v>
      </c>
      <c r="K530" s="9">
        <v>46204</v>
      </c>
      <c r="L530" s="1">
        <v>140</v>
      </c>
      <c r="M530" s="71">
        <v>77</v>
      </c>
      <c r="O530" s="71">
        <f t="shared" si="8"/>
        <v>0</v>
      </c>
    </row>
    <row r="531" spans="1:15" ht="40.049999999999997" customHeight="1" x14ac:dyDescent="0.3">
      <c r="A531" s="89"/>
      <c r="B531" s="4" t="s">
        <v>359</v>
      </c>
      <c r="C531" s="4" t="s">
        <v>1053</v>
      </c>
      <c r="D531" s="4" t="s">
        <v>22</v>
      </c>
      <c r="E531" s="4" t="s">
        <v>360</v>
      </c>
      <c r="F531" s="4" t="s">
        <v>41</v>
      </c>
      <c r="G531" s="5" t="s">
        <v>477</v>
      </c>
      <c r="H531" s="5"/>
      <c r="I531" s="5"/>
      <c r="J531" s="5" t="s">
        <v>464</v>
      </c>
      <c r="K531" s="9">
        <v>46204</v>
      </c>
      <c r="L531" s="1">
        <v>140</v>
      </c>
      <c r="M531" s="71">
        <v>77</v>
      </c>
      <c r="O531" s="71">
        <f t="shared" si="8"/>
        <v>0</v>
      </c>
    </row>
    <row r="532" spans="1:15" ht="40.049999999999997" customHeight="1" x14ac:dyDescent="0.3">
      <c r="A532" s="89" t="s">
        <v>5</v>
      </c>
      <c r="B532" s="4" t="s">
        <v>361</v>
      </c>
      <c r="C532" s="4" t="s">
        <v>1054</v>
      </c>
      <c r="D532" s="4" t="s">
        <v>22</v>
      </c>
      <c r="E532" s="4" t="s">
        <v>360</v>
      </c>
      <c r="F532" s="4" t="s">
        <v>362</v>
      </c>
      <c r="G532" s="5" t="s">
        <v>477</v>
      </c>
      <c r="H532" s="5"/>
      <c r="I532" s="5"/>
      <c r="J532" s="5" t="s">
        <v>461</v>
      </c>
      <c r="K532" s="9">
        <v>46266</v>
      </c>
      <c r="L532" s="1">
        <v>140</v>
      </c>
      <c r="M532" s="71">
        <v>77</v>
      </c>
      <c r="O532" s="71">
        <f t="shared" si="8"/>
        <v>0</v>
      </c>
    </row>
    <row r="533" spans="1:15" ht="40.049999999999997" customHeight="1" x14ac:dyDescent="0.3">
      <c r="A533" s="89"/>
      <c r="B533" s="4" t="s">
        <v>361</v>
      </c>
      <c r="C533" s="4" t="s">
        <v>1055</v>
      </c>
      <c r="D533" s="4" t="s">
        <v>22</v>
      </c>
      <c r="E533" s="4" t="s">
        <v>360</v>
      </c>
      <c r="F533" s="4" t="s">
        <v>362</v>
      </c>
      <c r="G533" s="5" t="s">
        <v>477</v>
      </c>
      <c r="H533" s="5"/>
      <c r="I533" s="5"/>
      <c r="J533" s="5" t="s">
        <v>461</v>
      </c>
      <c r="K533" s="9">
        <v>46266</v>
      </c>
      <c r="L533" s="1">
        <v>140</v>
      </c>
      <c r="M533" s="71">
        <v>77</v>
      </c>
      <c r="O533" s="71">
        <f t="shared" si="8"/>
        <v>0</v>
      </c>
    </row>
    <row r="534" spans="1:15" ht="40.049999999999997" customHeight="1" x14ac:dyDescent="0.3">
      <c r="A534" s="89"/>
      <c r="B534" s="4" t="s">
        <v>361</v>
      </c>
      <c r="C534" s="4" t="s">
        <v>1056</v>
      </c>
      <c r="D534" s="4" t="s">
        <v>22</v>
      </c>
      <c r="E534" s="4" t="s">
        <v>360</v>
      </c>
      <c r="F534" s="4" t="s">
        <v>362</v>
      </c>
      <c r="G534" s="5" t="s">
        <v>477</v>
      </c>
      <c r="H534" s="5"/>
      <c r="I534" s="5"/>
      <c r="J534" s="5" t="s">
        <v>461</v>
      </c>
      <c r="K534" s="9">
        <v>46266</v>
      </c>
      <c r="L534" s="1">
        <v>140</v>
      </c>
      <c r="M534" s="71">
        <v>77</v>
      </c>
      <c r="O534" s="71">
        <f t="shared" si="8"/>
        <v>0</v>
      </c>
    </row>
    <row r="535" spans="1:15" ht="40.049999999999997" customHeight="1" x14ac:dyDescent="0.3">
      <c r="A535" s="89" t="s">
        <v>5</v>
      </c>
      <c r="B535" s="4" t="s">
        <v>363</v>
      </c>
      <c r="C535" s="4" t="s">
        <v>1057</v>
      </c>
      <c r="D535" s="4" t="s">
        <v>22</v>
      </c>
      <c r="E535" s="4" t="s">
        <v>360</v>
      </c>
      <c r="F535" s="4" t="s">
        <v>299</v>
      </c>
      <c r="G535" s="5" t="s">
        <v>477</v>
      </c>
      <c r="H535" s="5"/>
      <c r="I535" s="5"/>
      <c r="J535" s="5" t="s">
        <v>461</v>
      </c>
      <c r="K535" s="9">
        <v>46204</v>
      </c>
      <c r="L535" s="1">
        <v>140</v>
      </c>
      <c r="M535" s="71">
        <v>77</v>
      </c>
      <c r="O535" s="71">
        <f t="shared" si="8"/>
        <v>0</v>
      </c>
    </row>
    <row r="536" spans="1:15" ht="40.049999999999997" customHeight="1" x14ac:dyDescent="0.3">
      <c r="A536" s="89"/>
      <c r="B536" s="4" t="s">
        <v>363</v>
      </c>
      <c r="C536" s="4" t="s">
        <v>1058</v>
      </c>
      <c r="D536" s="4" t="s">
        <v>22</v>
      </c>
      <c r="E536" s="4" t="s">
        <v>360</v>
      </c>
      <c r="F536" s="4" t="s">
        <v>299</v>
      </c>
      <c r="G536" s="5" t="s">
        <v>477</v>
      </c>
      <c r="H536" s="5"/>
      <c r="I536" s="5"/>
      <c r="J536" s="5" t="s">
        <v>461</v>
      </c>
      <c r="K536" s="9">
        <v>46204</v>
      </c>
      <c r="L536" s="1">
        <v>140</v>
      </c>
      <c r="M536" s="71">
        <v>77</v>
      </c>
      <c r="O536" s="71">
        <f t="shared" si="8"/>
        <v>0</v>
      </c>
    </row>
    <row r="537" spans="1:15" ht="40.049999999999997" customHeight="1" x14ac:dyDescent="0.3">
      <c r="A537" s="89"/>
      <c r="B537" s="4" t="s">
        <v>363</v>
      </c>
      <c r="C537" s="4" t="s">
        <v>1059</v>
      </c>
      <c r="D537" s="4" t="s">
        <v>22</v>
      </c>
      <c r="E537" s="4" t="s">
        <v>360</v>
      </c>
      <c r="F537" s="4" t="s">
        <v>299</v>
      </c>
      <c r="G537" s="5" t="s">
        <v>477</v>
      </c>
      <c r="H537" s="5"/>
      <c r="I537" s="5"/>
      <c r="J537" s="5" t="s">
        <v>461</v>
      </c>
      <c r="K537" s="9">
        <v>46204</v>
      </c>
      <c r="L537" s="1">
        <v>140</v>
      </c>
      <c r="M537" s="71">
        <v>77</v>
      </c>
      <c r="O537" s="71">
        <f t="shared" si="8"/>
        <v>0</v>
      </c>
    </row>
    <row r="538" spans="1:15" ht="40.049999999999997" customHeight="1" x14ac:dyDescent="0.3">
      <c r="A538" s="89" t="s">
        <v>5</v>
      </c>
      <c r="B538" s="4" t="s">
        <v>364</v>
      </c>
      <c r="C538" s="4" t="s">
        <v>1060</v>
      </c>
      <c r="D538" s="4" t="s">
        <v>22</v>
      </c>
      <c r="E538" s="4" t="s">
        <v>360</v>
      </c>
      <c r="F538" s="4" t="s">
        <v>57</v>
      </c>
      <c r="G538" s="5" t="s">
        <v>477</v>
      </c>
      <c r="H538" s="5"/>
      <c r="I538" s="5"/>
      <c r="J538" s="5" t="s">
        <v>464</v>
      </c>
      <c r="K538" s="9">
        <v>46204</v>
      </c>
      <c r="L538" s="1">
        <v>140</v>
      </c>
      <c r="M538" s="71">
        <v>77</v>
      </c>
      <c r="O538" s="71">
        <f t="shared" si="8"/>
        <v>0</v>
      </c>
    </row>
    <row r="539" spans="1:15" ht="40.049999999999997" customHeight="1" x14ac:dyDescent="0.3">
      <c r="A539" s="89"/>
      <c r="B539" s="4" t="s">
        <v>364</v>
      </c>
      <c r="C539" s="4" t="s">
        <v>1061</v>
      </c>
      <c r="D539" s="4" t="s">
        <v>22</v>
      </c>
      <c r="E539" s="4" t="s">
        <v>360</v>
      </c>
      <c r="F539" s="4" t="s">
        <v>57</v>
      </c>
      <c r="G539" s="5" t="s">
        <v>477</v>
      </c>
      <c r="H539" s="5"/>
      <c r="I539" s="5"/>
      <c r="J539" s="5" t="s">
        <v>464</v>
      </c>
      <c r="K539" s="9">
        <v>46204</v>
      </c>
      <c r="L539" s="1">
        <v>140</v>
      </c>
      <c r="M539" s="71">
        <v>77</v>
      </c>
      <c r="O539" s="71">
        <f t="shared" si="8"/>
        <v>0</v>
      </c>
    </row>
    <row r="540" spans="1:15" ht="40.049999999999997" customHeight="1" x14ac:dyDescent="0.3">
      <c r="A540" s="89"/>
      <c r="B540" s="4" t="s">
        <v>364</v>
      </c>
      <c r="C540" s="4" t="s">
        <v>1062</v>
      </c>
      <c r="D540" s="4" t="s">
        <v>22</v>
      </c>
      <c r="E540" s="4" t="s">
        <v>360</v>
      </c>
      <c r="F540" s="4" t="s">
        <v>57</v>
      </c>
      <c r="G540" s="5" t="s">
        <v>477</v>
      </c>
      <c r="H540" s="5"/>
      <c r="I540" s="5"/>
      <c r="J540" s="5" t="s">
        <v>464</v>
      </c>
      <c r="K540" s="9">
        <v>46204</v>
      </c>
      <c r="L540" s="1">
        <v>140</v>
      </c>
      <c r="M540" s="71">
        <v>77</v>
      </c>
      <c r="O540" s="71">
        <f t="shared" si="8"/>
        <v>0</v>
      </c>
    </row>
    <row r="541" spans="1:15" ht="56.25" customHeight="1" x14ac:dyDescent="0.3">
      <c r="A541" s="89" t="s">
        <v>5</v>
      </c>
      <c r="B541" s="4" t="s">
        <v>365</v>
      </c>
      <c r="C541" s="4" t="s">
        <v>1063</v>
      </c>
      <c r="D541" s="80" t="s">
        <v>7</v>
      </c>
      <c r="E541" s="4" t="s">
        <v>366</v>
      </c>
      <c r="F541" s="4" t="s">
        <v>367</v>
      </c>
      <c r="G541" s="5" t="s">
        <v>478</v>
      </c>
      <c r="H541" s="5" t="s">
        <v>480</v>
      </c>
      <c r="I541" s="5"/>
      <c r="J541" s="5" t="s">
        <v>461</v>
      </c>
      <c r="K541" s="9">
        <v>46235</v>
      </c>
      <c r="L541" s="1">
        <v>170</v>
      </c>
      <c r="M541" s="71">
        <v>93.500000000000014</v>
      </c>
      <c r="O541" s="71">
        <f t="shared" si="8"/>
        <v>0</v>
      </c>
    </row>
    <row r="542" spans="1:15" ht="56.25" customHeight="1" x14ac:dyDescent="0.3">
      <c r="A542" s="89"/>
      <c r="B542" s="4" t="s">
        <v>365</v>
      </c>
      <c r="C542" s="4" t="s">
        <v>1064</v>
      </c>
      <c r="D542" s="80" t="s">
        <v>7</v>
      </c>
      <c r="E542" s="4" t="s">
        <v>366</v>
      </c>
      <c r="F542" s="4" t="s">
        <v>367</v>
      </c>
      <c r="G542" s="5" t="s">
        <v>478</v>
      </c>
      <c r="H542" s="5" t="s">
        <v>480</v>
      </c>
      <c r="I542" s="5"/>
      <c r="J542" s="5" t="s">
        <v>461</v>
      </c>
      <c r="K542" s="9">
        <v>46235</v>
      </c>
      <c r="L542" s="1">
        <v>170</v>
      </c>
      <c r="M542" s="71">
        <v>93.500000000000014</v>
      </c>
      <c r="O542" s="71">
        <f t="shared" si="8"/>
        <v>0</v>
      </c>
    </row>
    <row r="543" spans="1:15" ht="58.5" customHeight="1" x14ac:dyDescent="0.3">
      <c r="A543" s="89" t="s">
        <v>5</v>
      </c>
      <c r="B543" s="4" t="s">
        <v>368</v>
      </c>
      <c r="C543" s="4" t="s">
        <v>1065</v>
      </c>
      <c r="D543" s="80" t="s">
        <v>7</v>
      </c>
      <c r="E543" s="4" t="s">
        <v>366</v>
      </c>
      <c r="F543" s="4" t="s">
        <v>369</v>
      </c>
      <c r="G543" s="5" t="s">
        <v>478</v>
      </c>
      <c r="H543" s="5" t="s">
        <v>481</v>
      </c>
      <c r="I543" s="5"/>
      <c r="J543" s="5" t="s">
        <v>461</v>
      </c>
      <c r="K543" s="9">
        <v>46296</v>
      </c>
      <c r="L543" s="1">
        <v>170</v>
      </c>
      <c r="M543" s="71">
        <v>93.500000000000014</v>
      </c>
      <c r="O543" s="71">
        <f t="shared" si="8"/>
        <v>0</v>
      </c>
    </row>
    <row r="544" spans="1:15" ht="58.5" customHeight="1" x14ac:dyDescent="0.3">
      <c r="A544" s="89"/>
      <c r="B544" s="4" t="s">
        <v>368</v>
      </c>
      <c r="C544" s="4" t="s">
        <v>1066</v>
      </c>
      <c r="D544" s="80" t="s">
        <v>7</v>
      </c>
      <c r="E544" s="4" t="s">
        <v>366</v>
      </c>
      <c r="F544" s="4" t="s">
        <v>369</v>
      </c>
      <c r="G544" s="5" t="s">
        <v>478</v>
      </c>
      <c r="H544" s="5" t="s">
        <v>481</v>
      </c>
      <c r="I544" s="5"/>
      <c r="J544" s="5" t="s">
        <v>461</v>
      </c>
      <c r="K544" s="9">
        <v>46296</v>
      </c>
      <c r="L544" s="1">
        <v>170</v>
      </c>
      <c r="M544" s="71">
        <v>93.500000000000014</v>
      </c>
      <c r="O544" s="71">
        <f t="shared" si="8"/>
        <v>0</v>
      </c>
    </row>
    <row r="545" spans="1:15" ht="60" customHeight="1" x14ac:dyDescent="0.3">
      <c r="A545" s="89" t="s">
        <v>5</v>
      </c>
      <c r="B545" s="4" t="s">
        <v>370</v>
      </c>
      <c r="C545" s="4" t="s">
        <v>1067</v>
      </c>
      <c r="D545" s="80" t="s">
        <v>7</v>
      </c>
      <c r="E545" s="4" t="s">
        <v>366</v>
      </c>
      <c r="F545" s="4" t="s">
        <v>347</v>
      </c>
      <c r="G545" s="5" t="s">
        <v>478</v>
      </c>
      <c r="H545" s="5" t="s">
        <v>482</v>
      </c>
      <c r="I545" s="5"/>
      <c r="J545" s="5" t="s">
        <v>461</v>
      </c>
      <c r="K545" s="9">
        <v>46296</v>
      </c>
      <c r="L545" s="1">
        <v>170</v>
      </c>
      <c r="M545" s="71">
        <v>93.500000000000014</v>
      </c>
      <c r="O545" s="71">
        <f t="shared" si="8"/>
        <v>0</v>
      </c>
    </row>
    <row r="546" spans="1:15" ht="60" customHeight="1" x14ac:dyDescent="0.3">
      <c r="A546" s="89"/>
      <c r="B546" s="4" t="s">
        <v>370</v>
      </c>
      <c r="C546" s="4" t="s">
        <v>1068</v>
      </c>
      <c r="D546" s="80" t="s">
        <v>7</v>
      </c>
      <c r="E546" s="4" t="s">
        <v>366</v>
      </c>
      <c r="F546" s="4" t="s">
        <v>347</v>
      </c>
      <c r="G546" s="5" t="s">
        <v>478</v>
      </c>
      <c r="H546" s="5" t="s">
        <v>482</v>
      </c>
      <c r="I546" s="5"/>
      <c r="J546" s="5" t="s">
        <v>461</v>
      </c>
      <c r="K546" s="9">
        <v>46296</v>
      </c>
      <c r="L546" s="1">
        <v>170</v>
      </c>
      <c r="M546" s="71">
        <v>93.500000000000014</v>
      </c>
      <c r="O546" s="71">
        <f t="shared" si="8"/>
        <v>0</v>
      </c>
    </row>
    <row r="547" spans="1:15" ht="60" customHeight="1" x14ac:dyDescent="0.3">
      <c r="A547" s="89" t="s">
        <v>5</v>
      </c>
      <c r="B547" s="4" t="s">
        <v>371</v>
      </c>
      <c r="C547" s="4" t="s">
        <v>1069</v>
      </c>
      <c r="D547" s="80" t="s">
        <v>7</v>
      </c>
      <c r="E547" s="4" t="s">
        <v>366</v>
      </c>
      <c r="F547" s="4" t="s">
        <v>372</v>
      </c>
      <c r="G547" s="5" t="s">
        <v>478</v>
      </c>
      <c r="H547" s="5" t="s">
        <v>480</v>
      </c>
      <c r="I547" s="5"/>
      <c r="J547" s="5" t="s">
        <v>461</v>
      </c>
      <c r="K547" s="9">
        <v>46296</v>
      </c>
      <c r="L547" s="1">
        <v>170</v>
      </c>
      <c r="M547" s="71">
        <v>93.500000000000014</v>
      </c>
      <c r="O547" s="71">
        <f t="shared" si="8"/>
        <v>0</v>
      </c>
    </row>
    <row r="548" spans="1:15" ht="60" customHeight="1" x14ac:dyDescent="0.3">
      <c r="A548" s="89"/>
      <c r="B548" s="4" t="s">
        <v>371</v>
      </c>
      <c r="C548" s="4" t="s">
        <v>1070</v>
      </c>
      <c r="D548" s="80" t="s">
        <v>7</v>
      </c>
      <c r="E548" s="4" t="s">
        <v>366</v>
      </c>
      <c r="F548" s="4" t="s">
        <v>372</v>
      </c>
      <c r="G548" s="5" t="s">
        <v>478</v>
      </c>
      <c r="H548" s="5" t="s">
        <v>480</v>
      </c>
      <c r="I548" s="5"/>
      <c r="J548" s="5" t="s">
        <v>461</v>
      </c>
      <c r="K548" s="9">
        <v>46296</v>
      </c>
      <c r="L548" s="1">
        <v>170</v>
      </c>
      <c r="M548" s="71">
        <v>93.500000000000014</v>
      </c>
      <c r="O548" s="71">
        <f t="shared" si="8"/>
        <v>0</v>
      </c>
    </row>
    <row r="549" spans="1:15" ht="54.75" customHeight="1" x14ac:dyDescent="0.3">
      <c r="A549" s="89" t="s">
        <v>5</v>
      </c>
      <c r="B549" s="4" t="s">
        <v>373</v>
      </c>
      <c r="C549" s="4" t="s">
        <v>1071</v>
      </c>
      <c r="D549" s="80" t="s">
        <v>7</v>
      </c>
      <c r="E549" s="4" t="s">
        <v>366</v>
      </c>
      <c r="F549" s="4" t="s">
        <v>374</v>
      </c>
      <c r="G549" s="5" t="s">
        <v>478</v>
      </c>
      <c r="H549" s="5"/>
      <c r="I549" s="5"/>
      <c r="J549" s="5" t="s">
        <v>464</v>
      </c>
      <c r="K549" s="9">
        <v>46204</v>
      </c>
      <c r="L549" s="1">
        <v>170</v>
      </c>
      <c r="M549" s="71">
        <v>93.500000000000014</v>
      </c>
      <c r="O549" s="71">
        <f t="shared" si="8"/>
        <v>0</v>
      </c>
    </row>
    <row r="550" spans="1:15" ht="54.75" customHeight="1" x14ac:dyDescent="0.3">
      <c r="A550" s="89"/>
      <c r="B550" s="4" t="s">
        <v>373</v>
      </c>
      <c r="C550" s="4" t="s">
        <v>1072</v>
      </c>
      <c r="D550" s="80" t="s">
        <v>7</v>
      </c>
      <c r="E550" s="4" t="s">
        <v>366</v>
      </c>
      <c r="F550" s="4" t="s">
        <v>374</v>
      </c>
      <c r="G550" s="5" t="s">
        <v>478</v>
      </c>
      <c r="H550" s="5"/>
      <c r="I550" s="5"/>
      <c r="J550" s="5" t="s">
        <v>464</v>
      </c>
      <c r="K550" s="9">
        <v>46204</v>
      </c>
      <c r="L550" s="1">
        <v>170</v>
      </c>
      <c r="M550" s="71">
        <v>93.500000000000014</v>
      </c>
      <c r="O550" s="71">
        <f t="shared" si="8"/>
        <v>0</v>
      </c>
    </row>
    <row r="551" spans="1:15" ht="57.75" customHeight="1" x14ac:dyDescent="0.3">
      <c r="A551" s="89" t="s">
        <v>5</v>
      </c>
      <c r="B551" s="4" t="s">
        <v>375</v>
      </c>
      <c r="C551" s="4" t="s">
        <v>1073</v>
      </c>
      <c r="D551" s="80" t="s">
        <v>7</v>
      </c>
      <c r="E551" s="4" t="s">
        <v>366</v>
      </c>
      <c r="F551" s="4" t="s">
        <v>376</v>
      </c>
      <c r="G551" s="5" t="s">
        <v>478</v>
      </c>
      <c r="H551" s="5"/>
      <c r="I551" s="5"/>
      <c r="J551" s="5" t="s">
        <v>464</v>
      </c>
      <c r="K551" s="9">
        <v>46204</v>
      </c>
      <c r="L551" s="1">
        <v>170</v>
      </c>
      <c r="M551" s="71">
        <v>93.500000000000014</v>
      </c>
      <c r="O551" s="71">
        <f t="shared" si="8"/>
        <v>0</v>
      </c>
    </row>
    <row r="552" spans="1:15" ht="57.75" customHeight="1" x14ac:dyDescent="0.3">
      <c r="A552" s="89"/>
      <c r="B552" s="4" t="s">
        <v>375</v>
      </c>
      <c r="C552" s="4" t="s">
        <v>1074</v>
      </c>
      <c r="D552" s="80" t="s">
        <v>7</v>
      </c>
      <c r="E552" s="4" t="s">
        <v>366</v>
      </c>
      <c r="F552" s="4" t="s">
        <v>376</v>
      </c>
      <c r="G552" s="5" t="s">
        <v>478</v>
      </c>
      <c r="H552" s="5"/>
      <c r="I552" s="5"/>
      <c r="J552" s="5" t="s">
        <v>464</v>
      </c>
      <c r="K552" s="9">
        <v>46204</v>
      </c>
      <c r="L552" s="1">
        <v>170</v>
      </c>
      <c r="M552" s="71">
        <v>93.500000000000014</v>
      </c>
      <c r="O552" s="71">
        <f t="shared" si="8"/>
        <v>0</v>
      </c>
    </row>
    <row r="553" spans="1:15" ht="60" customHeight="1" x14ac:dyDescent="0.3">
      <c r="A553" s="89" t="s">
        <v>5</v>
      </c>
      <c r="B553" s="4" t="s">
        <v>378</v>
      </c>
      <c r="C553" s="4" t="s">
        <v>1075</v>
      </c>
      <c r="D553" s="4" t="s">
        <v>18</v>
      </c>
      <c r="E553" s="4" t="s">
        <v>377</v>
      </c>
      <c r="F553" s="4" t="s">
        <v>379</v>
      </c>
      <c r="G553" s="5" t="s">
        <v>478</v>
      </c>
      <c r="H553" s="5" t="s">
        <v>484</v>
      </c>
      <c r="I553" s="5"/>
      <c r="J553" s="5" t="s">
        <v>461</v>
      </c>
      <c r="K553" s="9">
        <v>46204</v>
      </c>
      <c r="L553" s="1">
        <v>165</v>
      </c>
      <c r="M553" s="71">
        <v>90.750000000000014</v>
      </c>
      <c r="O553" s="71">
        <f t="shared" si="8"/>
        <v>0</v>
      </c>
    </row>
    <row r="554" spans="1:15" ht="60" customHeight="1" x14ac:dyDescent="0.3">
      <c r="A554" s="89"/>
      <c r="B554" s="4" t="s">
        <v>378</v>
      </c>
      <c r="C554" s="4" t="s">
        <v>1076</v>
      </c>
      <c r="D554" s="4" t="s">
        <v>18</v>
      </c>
      <c r="E554" s="4" t="s">
        <v>377</v>
      </c>
      <c r="F554" s="4" t="s">
        <v>379</v>
      </c>
      <c r="G554" s="5" t="s">
        <v>478</v>
      </c>
      <c r="H554" s="5" t="s">
        <v>484</v>
      </c>
      <c r="I554" s="5"/>
      <c r="J554" s="5" t="s">
        <v>461</v>
      </c>
      <c r="K554" s="9">
        <v>46204</v>
      </c>
      <c r="L554" s="1">
        <v>165</v>
      </c>
      <c r="M554" s="71">
        <v>90.750000000000014</v>
      </c>
      <c r="O554" s="71">
        <f t="shared" si="8"/>
        <v>0</v>
      </c>
    </row>
    <row r="555" spans="1:15" ht="60" customHeight="1" x14ac:dyDescent="0.3">
      <c r="A555" s="89" t="s">
        <v>5</v>
      </c>
      <c r="B555" s="4" t="s">
        <v>380</v>
      </c>
      <c r="C555" s="4" t="s">
        <v>1077</v>
      </c>
      <c r="D555" s="4" t="s">
        <v>18</v>
      </c>
      <c r="E555" s="4" t="s">
        <v>377</v>
      </c>
      <c r="F555" s="4" t="s">
        <v>381</v>
      </c>
      <c r="G555" s="5" t="s">
        <v>478</v>
      </c>
      <c r="H555" s="5" t="s">
        <v>485</v>
      </c>
      <c r="I555" s="5"/>
      <c r="J555" s="5" t="s">
        <v>461</v>
      </c>
      <c r="K555" s="9">
        <v>46235</v>
      </c>
      <c r="L555" s="1">
        <v>165</v>
      </c>
      <c r="M555" s="71">
        <v>90.750000000000014</v>
      </c>
      <c r="O555" s="71">
        <f t="shared" si="8"/>
        <v>0</v>
      </c>
    </row>
    <row r="556" spans="1:15" ht="60" customHeight="1" x14ac:dyDescent="0.3">
      <c r="A556" s="89"/>
      <c r="B556" s="4" t="s">
        <v>380</v>
      </c>
      <c r="C556" s="4" t="s">
        <v>1078</v>
      </c>
      <c r="D556" s="4" t="s">
        <v>18</v>
      </c>
      <c r="E556" s="4" t="s">
        <v>377</v>
      </c>
      <c r="F556" s="4" t="s">
        <v>381</v>
      </c>
      <c r="G556" s="5" t="s">
        <v>478</v>
      </c>
      <c r="H556" s="5" t="s">
        <v>485</v>
      </c>
      <c r="I556" s="5"/>
      <c r="J556" s="5" t="s">
        <v>461</v>
      </c>
      <c r="K556" s="9">
        <v>46235</v>
      </c>
      <c r="L556" s="1">
        <v>165</v>
      </c>
      <c r="M556" s="71">
        <v>90.750000000000014</v>
      </c>
      <c r="O556" s="71">
        <f t="shared" si="8"/>
        <v>0</v>
      </c>
    </row>
    <row r="557" spans="1:15" ht="60" customHeight="1" x14ac:dyDescent="0.3">
      <c r="A557" s="89" t="s">
        <v>5</v>
      </c>
      <c r="B557" s="4" t="s">
        <v>382</v>
      </c>
      <c r="C557" s="4" t="s">
        <v>1079</v>
      </c>
      <c r="D557" s="4" t="s">
        <v>18</v>
      </c>
      <c r="E557" s="4" t="s">
        <v>377</v>
      </c>
      <c r="F557" s="4" t="s">
        <v>383</v>
      </c>
      <c r="G557" s="5" t="s">
        <v>478</v>
      </c>
      <c r="H557" s="5" t="s">
        <v>484</v>
      </c>
      <c r="I557" s="5"/>
      <c r="J557" s="5" t="s">
        <v>461</v>
      </c>
      <c r="K557" s="9">
        <v>46235</v>
      </c>
      <c r="L557" s="1">
        <v>165</v>
      </c>
      <c r="M557" s="71">
        <v>90.750000000000014</v>
      </c>
      <c r="O557" s="71">
        <f t="shared" si="8"/>
        <v>0</v>
      </c>
    </row>
    <row r="558" spans="1:15" ht="60" customHeight="1" x14ac:dyDescent="0.3">
      <c r="A558" s="89"/>
      <c r="B558" s="4" t="s">
        <v>382</v>
      </c>
      <c r="C558" s="4" t="s">
        <v>1080</v>
      </c>
      <c r="D558" s="4" t="s">
        <v>18</v>
      </c>
      <c r="E558" s="4" t="s">
        <v>377</v>
      </c>
      <c r="F558" s="4" t="s">
        <v>383</v>
      </c>
      <c r="G558" s="5" t="s">
        <v>478</v>
      </c>
      <c r="H558" s="5" t="s">
        <v>484</v>
      </c>
      <c r="I558" s="5"/>
      <c r="J558" s="5" t="s">
        <v>461</v>
      </c>
      <c r="K558" s="9">
        <v>46235</v>
      </c>
      <c r="L558" s="1">
        <v>165</v>
      </c>
      <c r="M558" s="71">
        <v>90.750000000000014</v>
      </c>
      <c r="O558" s="71">
        <f t="shared" si="8"/>
        <v>0</v>
      </c>
    </row>
    <row r="559" spans="1:15" ht="56.25" customHeight="1" x14ac:dyDescent="0.3">
      <c r="A559" s="89" t="s">
        <v>5</v>
      </c>
      <c r="B559" s="4" t="s">
        <v>384</v>
      </c>
      <c r="C559" s="4" t="s">
        <v>1081</v>
      </c>
      <c r="D559" s="4" t="s">
        <v>22</v>
      </c>
      <c r="E559" s="4" t="s">
        <v>385</v>
      </c>
      <c r="F559" s="4" t="s">
        <v>115</v>
      </c>
      <c r="G559" s="5" t="s">
        <v>478</v>
      </c>
      <c r="H559" s="5" t="s">
        <v>480</v>
      </c>
      <c r="I559" s="5"/>
      <c r="J559" s="5" t="s">
        <v>461</v>
      </c>
      <c r="K559" s="9">
        <v>46204</v>
      </c>
      <c r="L559" s="1">
        <v>165</v>
      </c>
      <c r="M559" s="71">
        <v>90.750000000000014</v>
      </c>
      <c r="O559" s="71">
        <f t="shared" si="8"/>
        <v>0</v>
      </c>
    </row>
    <row r="560" spans="1:15" ht="56.25" customHeight="1" x14ac:dyDescent="0.3">
      <c r="A560" s="89"/>
      <c r="B560" s="4" t="s">
        <v>384</v>
      </c>
      <c r="C560" s="4" t="s">
        <v>1082</v>
      </c>
      <c r="D560" s="4" t="s">
        <v>22</v>
      </c>
      <c r="E560" s="4" t="s">
        <v>385</v>
      </c>
      <c r="F560" s="4" t="s">
        <v>115</v>
      </c>
      <c r="G560" s="5" t="s">
        <v>478</v>
      </c>
      <c r="H560" s="5" t="s">
        <v>480</v>
      </c>
      <c r="I560" s="5"/>
      <c r="J560" s="5" t="s">
        <v>461</v>
      </c>
      <c r="K560" s="9">
        <v>46204</v>
      </c>
      <c r="L560" s="1">
        <v>165</v>
      </c>
      <c r="M560" s="71">
        <v>90.750000000000014</v>
      </c>
      <c r="O560" s="71">
        <f t="shared" si="8"/>
        <v>0</v>
      </c>
    </row>
    <row r="561" spans="1:15" ht="57.75" customHeight="1" x14ac:dyDescent="0.3">
      <c r="A561" s="89" t="s">
        <v>5</v>
      </c>
      <c r="B561" s="4" t="s">
        <v>386</v>
      </c>
      <c r="C561" s="4" t="s">
        <v>1083</v>
      </c>
      <c r="D561" s="4" t="s">
        <v>22</v>
      </c>
      <c r="E561" s="4" t="s">
        <v>385</v>
      </c>
      <c r="F561" s="4" t="s">
        <v>387</v>
      </c>
      <c r="G561" s="5" t="s">
        <v>478</v>
      </c>
      <c r="H561" s="5" t="s">
        <v>481</v>
      </c>
      <c r="I561" s="5"/>
      <c r="J561" s="5" t="s">
        <v>461</v>
      </c>
      <c r="K561" s="9">
        <v>46296</v>
      </c>
      <c r="L561" s="1">
        <v>165</v>
      </c>
      <c r="M561" s="71">
        <v>90.750000000000014</v>
      </c>
      <c r="O561" s="71">
        <f t="shared" si="8"/>
        <v>0</v>
      </c>
    </row>
    <row r="562" spans="1:15" ht="57.75" customHeight="1" x14ac:dyDescent="0.3">
      <c r="A562" s="89"/>
      <c r="B562" s="4" t="s">
        <v>386</v>
      </c>
      <c r="C562" s="4" t="s">
        <v>1084</v>
      </c>
      <c r="D562" s="4" t="s">
        <v>22</v>
      </c>
      <c r="E562" s="4" t="s">
        <v>385</v>
      </c>
      <c r="F562" s="4" t="s">
        <v>387</v>
      </c>
      <c r="G562" s="5" t="s">
        <v>478</v>
      </c>
      <c r="H562" s="5" t="s">
        <v>481</v>
      </c>
      <c r="I562" s="5"/>
      <c r="J562" s="5" t="s">
        <v>461</v>
      </c>
      <c r="K562" s="9">
        <v>46296</v>
      </c>
      <c r="L562" s="1">
        <v>165</v>
      </c>
      <c r="M562" s="71">
        <v>90.750000000000014</v>
      </c>
      <c r="O562" s="71">
        <f t="shared" si="8"/>
        <v>0</v>
      </c>
    </row>
    <row r="563" spans="1:15" ht="61.5" customHeight="1" x14ac:dyDescent="0.3">
      <c r="A563" s="89" t="s">
        <v>5</v>
      </c>
      <c r="B563" s="4" t="s">
        <v>388</v>
      </c>
      <c r="C563" s="4" t="s">
        <v>1085</v>
      </c>
      <c r="D563" s="4" t="s">
        <v>22</v>
      </c>
      <c r="E563" s="4" t="s">
        <v>385</v>
      </c>
      <c r="F563" s="4" t="s">
        <v>347</v>
      </c>
      <c r="G563" s="5" t="s">
        <v>478</v>
      </c>
      <c r="H563" s="5" t="s">
        <v>482</v>
      </c>
      <c r="I563" s="5"/>
      <c r="J563" s="5" t="s">
        <v>461</v>
      </c>
      <c r="K563" s="9">
        <v>46296</v>
      </c>
      <c r="L563" s="1">
        <v>165</v>
      </c>
      <c r="M563" s="71">
        <v>90.750000000000014</v>
      </c>
      <c r="O563" s="71">
        <f t="shared" si="8"/>
        <v>0</v>
      </c>
    </row>
    <row r="564" spans="1:15" ht="61.5" customHeight="1" x14ac:dyDescent="0.3">
      <c r="A564" s="89"/>
      <c r="B564" s="4" t="s">
        <v>388</v>
      </c>
      <c r="C564" s="4" t="s">
        <v>1086</v>
      </c>
      <c r="D564" s="4" t="s">
        <v>22</v>
      </c>
      <c r="E564" s="4" t="s">
        <v>385</v>
      </c>
      <c r="F564" s="4" t="s">
        <v>347</v>
      </c>
      <c r="G564" s="5" t="s">
        <v>478</v>
      </c>
      <c r="H564" s="5" t="s">
        <v>482</v>
      </c>
      <c r="I564" s="5"/>
      <c r="J564" s="5" t="s">
        <v>461</v>
      </c>
      <c r="K564" s="9">
        <v>46296</v>
      </c>
      <c r="L564" s="1">
        <v>165</v>
      </c>
      <c r="M564" s="71">
        <v>90.750000000000014</v>
      </c>
      <c r="O564" s="71">
        <f t="shared" si="8"/>
        <v>0</v>
      </c>
    </row>
    <row r="565" spans="1:15" ht="57.75" customHeight="1" x14ac:dyDescent="0.3">
      <c r="A565" s="89" t="s">
        <v>5</v>
      </c>
      <c r="B565" s="4" t="s">
        <v>389</v>
      </c>
      <c r="C565" s="4" t="s">
        <v>1087</v>
      </c>
      <c r="D565" s="4" t="s">
        <v>22</v>
      </c>
      <c r="E565" s="4" t="s">
        <v>385</v>
      </c>
      <c r="F565" s="4" t="s">
        <v>41</v>
      </c>
      <c r="G565" s="5" t="s">
        <v>478</v>
      </c>
      <c r="H565" s="5"/>
      <c r="I565" s="5"/>
      <c r="J565" s="5" t="s">
        <v>464</v>
      </c>
      <c r="K565" s="9">
        <v>46204</v>
      </c>
      <c r="L565" s="1">
        <v>165</v>
      </c>
      <c r="M565" s="71">
        <v>90.750000000000014</v>
      </c>
      <c r="O565" s="71">
        <f t="shared" si="8"/>
        <v>0</v>
      </c>
    </row>
    <row r="566" spans="1:15" ht="57.75" customHeight="1" x14ac:dyDescent="0.3">
      <c r="A566" s="89"/>
      <c r="B566" s="4" t="s">
        <v>389</v>
      </c>
      <c r="C566" s="4" t="s">
        <v>1088</v>
      </c>
      <c r="D566" s="4" t="s">
        <v>22</v>
      </c>
      <c r="E566" s="4" t="s">
        <v>385</v>
      </c>
      <c r="F566" s="4" t="s">
        <v>41</v>
      </c>
      <c r="G566" s="5" t="s">
        <v>478</v>
      </c>
      <c r="H566" s="5"/>
      <c r="I566" s="5"/>
      <c r="J566" s="5" t="s">
        <v>464</v>
      </c>
      <c r="K566" s="9">
        <v>46204</v>
      </c>
      <c r="L566" s="1">
        <v>165</v>
      </c>
      <c r="M566" s="71">
        <v>90.750000000000014</v>
      </c>
      <c r="O566" s="71">
        <f t="shared" si="8"/>
        <v>0</v>
      </c>
    </row>
    <row r="567" spans="1:15" ht="54" customHeight="1" x14ac:dyDescent="0.3">
      <c r="A567" t="s">
        <v>5</v>
      </c>
      <c r="B567" s="4" t="s">
        <v>391</v>
      </c>
      <c r="C567" s="4" t="s">
        <v>1089</v>
      </c>
      <c r="D567" s="80" t="s">
        <v>7</v>
      </c>
      <c r="E567" s="4" t="s">
        <v>392</v>
      </c>
      <c r="F567" s="4" t="s">
        <v>393</v>
      </c>
      <c r="G567" s="5" t="s">
        <v>478</v>
      </c>
      <c r="H567" s="5" t="s">
        <v>480</v>
      </c>
      <c r="I567" s="5"/>
      <c r="J567" s="5" t="s">
        <v>461</v>
      </c>
      <c r="K567" s="9">
        <v>46204</v>
      </c>
      <c r="L567" s="1">
        <v>160</v>
      </c>
      <c r="M567" s="71">
        <v>88</v>
      </c>
      <c r="O567" s="71">
        <f t="shared" si="8"/>
        <v>0</v>
      </c>
    </row>
    <row r="568" spans="1:15" ht="54" customHeight="1" x14ac:dyDescent="0.3">
      <c r="B568" s="4" t="s">
        <v>391</v>
      </c>
      <c r="C568" s="4" t="s">
        <v>1090</v>
      </c>
      <c r="D568" s="80" t="s">
        <v>7</v>
      </c>
      <c r="E568" s="4" t="s">
        <v>392</v>
      </c>
      <c r="F568" s="4" t="s">
        <v>393</v>
      </c>
      <c r="G568" s="5" t="s">
        <v>478</v>
      </c>
      <c r="H568" s="5" t="s">
        <v>480</v>
      </c>
      <c r="I568" s="5"/>
      <c r="J568" s="5" t="s">
        <v>461</v>
      </c>
      <c r="K568" s="9">
        <v>46204</v>
      </c>
      <c r="L568" s="1">
        <v>160</v>
      </c>
      <c r="M568" s="71">
        <v>88</v>
      </c>
      <c r="O568" s="71">
        <f t="shared" si="8"/>
        <v>0</v>
      </c>
    </row>
    <row r="569" spans="1:15" ht="56.25" customHeight="1" x14ac:dyDescent="0.3">
      <c r="A569" s="89" t="s">
        <v>5</v>
      </c>
      <c r="B569" s="4" t="s">
        <v>394</v>
      </c>
      <c r="C569" s="4" t="s">
        <v>1091</v>
      </c>
      <c r="D569" s="80" t="s">
        <v>7</v>
      </c>
      <c r="E569" s="4" t="s">
        <v>392</v>
      </c>
      <c r="F569" s="4" t="s">
        <v>395</v>
      </c>
      <c r="G569" s="5" t="s">
        <v>478</v>
      </c>
      <c r="H569" s="5" t="s">
        <v>483</v>
      </c>
      <c r="I569" s="5"/>
      <c r="J569" s="5" t="s">
        <v>461</v>
      </c>
      <c r="K569" s="9">
        <v>46204</v>
      </c>
      <c r="L569" s="1">
        <v>160</v>
      </c>
      <c r="M569" s="71">
        <v>88</v>
      </c>
      <c r="O569" s="71">
        <f t="shared" si="8"/>
        <v>0</v>
      </c>
    </row>
    <row r="570" spans="1:15" ht="56.25" customHeight="1" x14ac:dyDescent="0.3">
      <c r="A570" s="89"/>
      <c r="B570" s="4" t="s">
        <v>394</v>
      </c>
      <c r="C570" s="4" t="s">
        <v>1092</v>
      </c>
      <c r="D570" s="80" t="s">
        <v>7</v>
      </c>
      <c r="E570" s="4" t="s">
        <v>392</v>
      </c>
      <c r="F570" s="4" t="s">
        <v>395</v>
      </c>
      <c r="G570" s="5" t="s">
        <v>478</v>
      </c>
      <c r="H570" s="5" t="s">
        <v>483</v>
      </c>
      <c r="I570" s="5"/>
      <c r="J570" s="5" t="s">
        <v>461</v>
      </c>
      <c r="K570" s="9">
        <v>46204</v>
      </c>
      <c r="L570" s="1">
        <v>160</v>
      </c>
      <c r="M570" s="71">
        <v>88</v>
      </c>
      <c r="O570" s="71">
        <f t="shared" si="8"/>
        <v>0</v>
      </c>
    </row>
    <row r="571" spans="1:15" ht="54.75" customHeight="1" x14ac:dyDescent="0.3">
      <c r="A571" s="89" t="s">
        <v>5</v>
      </c>
      <c r="B571" s="4" t="s">
        <v>396</v>
      </c>
      <c r="C571" s="4" t="s">
        <v>1093</v>
      </c>
      <c r="D571" s="80" t="s">
        <v>7</v>
      </c>
      <c r="E571" s="4" t="s">
        <v>392</v>
      </c>
      <c r="F571" s="4" t="s">
        <v>397</v>
      </c>
      <c r="G571" s="5" t="s">
        <v>478</v>
      </c>
      <c r="H571" s="5" t="s">
        <v>480</v>
      </c>
      <c r="I571" s="5"/>
      <c r="J571" s="5" t="s">
        <v>461</v>
      </c>
      <c r="K571" s="9">
        <v>46235</v>
      </c>
      <c r="L571" s="1">
        <v>160</v>
      </c>
      <c r="M571" s="71">
        <v>88</v>
      </c>
      <c r="O571" s="71">
        <f t="shared" si="8"/>
        <v>0</v>
      </c>
    </row>
    <row r="572" spans="1:15" ht="54.75" customHeight="1" x14ac:dyDescent="0.3">
      <c r="A572" s="89"/>
      <c r="B572" s="4" t="s">
        <v>396</v>
      </c>
      <c r="C572" s="4" t="s">
        <v>1094</v>
      </c>
      <c r="D572" s="80" t="s">
        <v>7</v>
      </c>
      <c r="E572" s="4" t="s">
        <v>392</v>
      </c>
      <c r="F572" s="4" t="s">
        <v>397</v>
      </c>
      <c r="G572" s="5" t="s">
        <v>478</v>
      </c>
      <c r="H572" s="5" t="s">
        <v>480</v>
      </c>
      <c r="I572" s="5"/>
      <c r="J572" s="5" t="s">
        <v>461</v>
      </c>
      <c r="K572" s="9">
        <v>46235</v>
      </c>
      <c r="L572" s="1">
        <v>160</v>
      </c>
      <c r="M572" s="71">
        <v>88</v>
      </c>
      <c r="O572" s="71">
        <f t="shared" si="8"/>
        <v>0</v>
      </c>
    </row>
    <row r="573" spans="1:15" ht="54.75" customHeight="1" x14ac:dyDescent="0.3">
      <c r="A573" s="89" t="s">
        <v>5</v>
      </c>
      <c r="B573" s="4" t="s">
        <v>398</v>
      </c>
      <c r="C573" s="4" t="s">
        <v>1095</v>
      </c>
      <c r="D573" s="80" t="s">
        <v>7</v>
      </c>
      <c r="E573" s="4" t="s">
        <v>392</v>
      </c>
      <c r="F573" s="4" t="s">
        <v>399</v>
      </c>
      <c r="G573" s="5" t="s">
        <v>478</v>
      </c>
      <c r="H573" s="5" t="s">
        <v>481</v>
      </c>
      <c r="I573" s="5"/>
      <c r="J573" s="5" t="s">
        <v>461</v>
      </c>
      <c r="K573" s="9">
        <v>46235</v>
      </c>
      <c r="L573" s="1">
        <v>160</v>
      </c>
      <c r="M573" s="71">
        <v>88</v>
      </c>
      <c r="O573" s="71">
        <f t="shared" si="8"/>
        <v>0</v>
      </c>
    </row>
    <row r="574" spans="1:15" ht="54.75" customHeight="1" x14ac:dyDescent="0.3">
      <c r="A574" s="89"/>
      <c r="B574" s="4" t="s">
        <v>398</v>
      </c>
      <c r="C574" s="4" t="s">
        <v>1096</v>
      </c>
      <c r="D574" s="80" t="s">
        <v>7</v>
      </c>
      <c r="E574" s="4" t="s">
        <v>392</v>
      </c>
      <c r="F574" s="4" t="s">
        <v>399</v>
      </c>
      <c r="G574" s="5" t="s">
        <v>478</v>
      </c>
      <c r="H574" s="5" t="s">
        <v>481</v>
      </c>
      <c r="I574" s="5"/>
      <c r="J574" s="5" t="s">
        <v>461</v>
      </c>
      <c r="K574" s="9">
        <v>46235</v>
      </c>
      <c r="L574" s="1">
        <v>160</v>
      </c>
      <c r="M574" s="71">
        <v>88</v>
      </c>
      <c r="O574" s="71">
        <f t="shared" si="8"/>
        <v>0</v>
      </c>
    </row>
    <row r="575" spans="1:15" ht="56.25" customHeight="1" x14ac:dyDescent="0.3">
      <c r="A575" s="89" t="s">
        <v>5</v>
      </c>
      <c r="B575" s="4" t="s">
        <v>400</v>
      </c>
      <c r="C575" s="4" t="s">
        <v>1097</v>
      </c>
      <c r="D575" s="80" t="s">
        <v>7</v>
      </c>
      <c r="E575" s="4" t="s">
        <v>401</v>
      </c>
      <c r="F575" s="4" t="s">
        <v>402</v>
      </c>
      <c r="G575" s="5" t="s">
        <v>478</v>
      </c>
      <c r="H575" s="5" t="s">
        <v>481</v>
      </c>
      <c r="I575" s="5"/>
      <c r="J575" s="5" t="s">
        <v>461</v>
      </c>
      <c r="K575" s="9">
        <v>46235</v>
      </c>
      <c r="L575" s="1">
        <v>160</v>
      </c>
      <c r="M575" s="71">
        <v>88</v>
      </c>
      <c r="O575" s="71">
        <f t="shared" si="8"/>
        <v>0</v>
      </c>
    </row>
    <row r="576" spans="1:15" ht="56.25" customHeight="1" x14ac:dyDescent="0.3">
      <c r="A576" s="89"/>
      <c r="B576" s="4" t="s">
        <v>400</v>
      </c>
      <c r="C576" s="4" t="s">
        <v>1098</v>
      </c>
      <c r="D576" s="80" t="s">
        <v>7</v>
      </c>
      <c r="E576" s="4" t="s">
        <v>401</v>
      </c>
      <c r="F576" s="4" t="s">
        <v>402</v>
      </c>
      <c r="G576" s="5" t="s">
        <v>478</v>
      </c>
      <c r="H576" s="5" t="s">
        <v>481</v>
      </c>
      <c r="I576" s="5"/>
      <c r="J576" s="5" t="s">
        <v>461</v>
      </c>
      <c r="K576" s="9">
        <v>46235</v>
      </c>
      <c r="L576" s="1">
        <v>160</v>
      </c>
      <c r="M576" s="71">
        <v>88</v>
      </c>
      <c r="O576" s="71">
        <f t="shared" si="8"/>
        <v>0</v>
      </c>
    </row>
    <row r="577" spans="1:15" ht="54" customHeight="1" x14ac:dyDescent="0.3">
      <c r="A577" s="89" t="s">
        <v>5</v>
      </c>
      <c r="B577" s="4" t="s">
        <v>403</v>
      </c>
      <c r="C577" s="4" t="s">
        <v>1099</v>
      </c>
      <c r="D577" s="80" t="s">
        <v>7</v>
      </c>
      <c r="E577" s="4" t="s">
        <v>401</v>
      </c>
      <c r="F577" s="4" t="s">
        <v>301</v>
      </c>
      <c r="G577" s="5" t="s">
        <v>478</v>
      </c>
      <c r="H577" s="5" t="s">
        <v>484</v>
      </c>
      <c r="I577" s="5"/>
      <c r="J577" s="5" t="s">
        <v>461</v>
      </c>
      <c r="K577" s="9">
        <v>46296</v>
      </c>
      <c r="L577" s="1">
        <v>160</v>
      </c>
      <c r="M577" s="71">
        <v>88</v>
      </c>
      <c r="O577" s="71">
        <f t="shared" si="8"/>
        <v>0</v>
      </c>
    </row>
    <row r="578" spans="1:15" ht="54" customHeight="1" x14ac:dyDescent="0.3">
      <c r="A578" s="89"/>
      <c r="B578" s="4" t="s">
        <v>403</v>
      </c>
      <c r="C578" s="4" t="s">
        <v>1100</v>
      </c>
      <c r="D578" s="80" t="s">
        <v>7</v>
      </c>
      <c r="E578" s="4" t="s">
        <v>401</v>
      </c>
      <c r="F578" s="4" t="s">
        <v>301</v>
      </c>
      <c r="G578" s="5" t="s">
        <v>478</v>
      </c>
      <c r="H578" s="5" t="s">
        <v>484</v>
      </c>
      <c r="I578" s="5"/>
      <c r="J578" s="5" t="s">
        <v>461</v>
      </c>
      <c r="K578" s="9">
        <v>46296</v>
      </c>
      <c r="L578" s="1">
        <v>160</v>
      </c>
      <c r="M578" s="71">
        <v>88</v>
      </c>
      <c r="O578" s="71">
        <f t="shared" si="8"/>
        <v>0</v>
      </c>
    </row>
    <row r="579" spans="1:15" ht="60" customHeight="1" x14ac:dyDescent="0.3">
      <c r="A579" s="89" t="s">
        <v>5</v>
      </c>
      <c r="B579" s="87" t="s">
        <v>405</v>
      </c>
      <c r="C579" s="85" t="s">
        <v>1101</v>
      </c>
      <c r="D579" s="85" t="s">
        <v>18</v>
      </c>
      <c r="E579" s="85" t="s">
        <v>404</v>
      </c>
      <c r="F579" s="4" t="s">
        <v>406</v>
      </c>
      <c r="G579" s="5" t="s">
        <v>478</v>
      </c>
      <c r="H579" s="5"/>
      <c r="I579" s="5"/>
      <c r="J579" s="5" t="s">
        <v>472</v>
      </c>
      <c r="K579" s="9">
        <v>46266</v>
      </c>
      <c r="L579" s="83">
        <v>155</v>
      </c>
      <c r="M579" s="84">
        <v>85.25</v>
      </c>
      <c r="N579" s="86">
        <v>12</v>
      </c>
      <c r="O579" s="71">
        <f t="shared" si="8"/>
        <v>1023</v>
      </c>
    </row>
    <row r="580" spans="1:15" ht="60" customHeight="1" x14ac:dyDescent="0.3">
      <c r="A580" s="89"/>
      <c r="B580" s="85" t="s">
        <v>405</v>
      </c>
      <c r="C580" s="85" t="s">
        <v>1102</v>
      </c>
      <c r="D580" s="85" t="s">
        <v>18</v>
      </c>
      <c r="E580" s="85" t="s">
        <v>404</v>
      </c>
      <c r="F580" s="4" t="s">
        <v>406</v>
      </c>
      <c r="G580" s="5" t="s">
        <v>478</v>
      </c>
      <c r="H580" s="5"/>
      <c r="I580" s="5"/>
      <c r="J580" s="5" t="s">
        <v>472</v>
      </c>
      <c r="K580" s="9">
        <v>46266</v>
      </c>
      <c r="L580" s="83">
        <v>155</v>
      </c>
      <c r="M580" s="84">
        <v>85.25</v>
      </c>
      <c r="O580" s="71">
        <f t="shared" si="8"/>
        <v>0</v>
      </c>
    </row>
    <row r="581" spans="1:15" ht="60" customHeight="1" x14ac:dyDescent="0.3">
      <c r="A581" s="89"/>
      <c r="B581" s="85" t="s">
        <v>405</v>
      </c>
      <c r="C581" s="85" t="s">
        <v>1103</v>
      </c>
      <c r="D581" s="85" t="s">
        <v>18</v>
      </c>
      <c r="E581" s="85" t="s">
        <v>404</v>
      </c>
      <c r="F581" s="4" t="s">
        <v>406</v>
      </c>
      <c r="G581" s="5" t="s">
        <v>478</v>
      </c>
      <c r="H581" s="5"/>
      <c r="I581" s="5"/>
      <c r="J581" s="5" t="s">
        <v>472</v>
      </c>
      <c r="K581" s="9">
        <v>46266</v>
      </c>
      <c r="L581" s="83">
        <v>155</v>
      </c>
      <c r="M581" s="84">
        <v>85.25</v>
      </c>
      <c r="O581" s="71">
        <f t="shared" ref="O581:O640" si="9">M581*N581</f>
        <v>0</v>
      </c>
    </row>
    <row r="582" spans="1:15" ht="61.5" customHeight="1" x14ac:dyDescent="0.3">
      <c r="A582" s="89" t="s">
        <v>5</v>
      </c>
      <c r="B582" s="85" t="s">
        <v>407</v>
      </c>
      <c r="C582" s="85" t="s">
        <v>1104</v>
      </c>
      <c r="D582" s="85" t="s">
        <v>18</v>
      </c>
      <c r="E582" s="85" t="s">
        <v>404</v>
      </c>
      <c r="F582" s="4" t="s">
        <v>41</v>
      </c>
      <c r="G582" s="5" t="s">
        <v>478</v>
      </c>
      <c r="H582" s="5"/>
      <c r="I582" s="5"/>
      <c r="J582" s="5" t="s">
        <v>472</v>
      </c>
      <c r="K582" s="9">
        <v>46266</v>
      </c>
      <c r="L582" s="83">
        <v>155</v>
      </c>
      <c r="M582" s="84">
        <v>85.25</v>
      </c>
      <c r="O582" s="71">
        <f t="shared" si="9"/>
        <v>0</v>
      </c>
    </row>
    <row r="583" spans="1:15" ht="61.5" customHeight="1" x14ac:dyDescent="0.3">
      <c r="A583" s="89"/>
      <c r="B583" s="85" t="s">
        <v>407</v>
      </c>
      <c r="C583" s="85" t="s">
        <v>1105</v>
      </c>
      <c r="D583" s="85" t="s">
        <v>18</v>
      </c>
      <c r="E583" s="85" t="s">
        <v>404</v>
      </c>
      <c r="F583" s="4" t="s">
        <v>41</v>
      </c>
      <c r="G583" s="5" t="s">
        <v>478</v>
      </c>
      <c r="H583" s="5"/>
      <c r="I583" s="5"/>
      <c r="J583" s="5" t="s">
        <v>472</v>
      </c>
      <c r="K583" s="9">
        <v>46266</v>
      </c>
      <c r="L583" s="83">
        <v>155</v>
      </c>
      <c r="M583" s="84">
        <v>85.25</v>
      </c>
      <c r="O583" s="71">
        <f t="shared" si="9"/>
        <v>0</v>
      </c>
    </row>
    <row r="584" spans="1:15" ht="61.5" customHeight="1" x14ac:dyDescent="0.3">
      <c r="A584" s="89"/>
      <c r="B584" s="85" t="s">
        <v>407</v>
      </c>
      <c r="C584" s="85" t="s">
        <v>1106</v>
      </c>
      <c r="D584" s="85" t="s">
        <v>18</v>
      </c>
      <c r="E584" s="85" t="s">
        <v>404</v>
      </c>
      <c r="F584" s="4" t="s">
        <v>41</v>
      </c>
      <c r="G584" s="5" t="s">
        <v>478</v>
      </c>
      <c r="H584" s="5"/>
      <c r="I584" s="5"/>
      <c r="J584" s="5" t="s">
        <v>472</v>
      </c>
      <c r="K584" s="9">
        <v>46266</v>
      </c>
      <c r="L584" s="83">
        <v>155</v>
      </c>
      <c r="M584" s="84">
        <v>85.25</v>
      </c>
      <c r="O584" s="71">
        <f t="shared" si="9"/>
        <v>0</v>
      </c>
    </row>
    <row r="585" spans="1:15" ht="58.5" customHeight="1" x14ac:dyDescent="0.3">
      <c r="A585" s="89" t="s">
        <v>5</v>
      </c>
      <c r="B585" s="85" t="s">
        <v>408</v>
      </c>
      <c r="C585" s="85" t="s">
        <v>1107</v>
      </c>
      <c r="D585" s="85" t="s">
        <v>18</v>
      </c>
      <c r="E585" s="85" t="s">
        <v>404</v>
      </c>
      <c r="F585" s="4" t="s">
        <v>409</v>
      </c>
      <c r="G585" s="5" t="s">
        <v>478</v>
      </c>
      <c r="H585" s="5"/>
      <c r="I585" s="5"/>
      <c r="J585" s="5" t="s">
        <v>472</v>
      </c>
      <c r="K585" s="9">
        <v>46296</v>
      </c>
      <c r="L585" s="83">
        <v>155</v>
      </c>
      <c r="M585" s="84">
        <v>85.25</v>
      </c>
      <c r="O585" s="71">
        <f t="shared" si="9"/>
        <v>0</v>
      </c>
    </row>
    <row r="586" spans="1:15" ht="58.5" customHeight="1" x14ac:dyDescent="0.3">
      <c r="A586" s="89"/>
      <c r="B586" s="85" t="s">
        <v>408</v>
      </c>
      <c r="C586" s="85" t="s">
        <v>1108</v>
      </c>
      <c r="D586" s="85" t="s">
        <v>18</v>
      </c>
      <c r="E586" s="85" t="s">
        <v>404</v>
      </c>
      <c r="F586" s="4" t="s">
        <v>409</v>
      </c>
      <c r="G586" s="5" t="s">
        <v>478</v>
      </c>
      <c r="H586" s="5"/>
      <c r="I586" s="5"/>
      <c r="J586" s="5" t="s">
        <v>472</v>
      </c>
      <c r="K586" s="9">
        <v>46296</v>
      </c>
      <c r="L586" s="83">
        <v>155</v>
      </c>
      <c r="M586" s="84">
        <v>85.25</v>
      </c>
      <c r="O586" s="71">
        <f t="shared" si="9"/>
        <v>0</v>
      </c>
    </row>
    <row r="587" spans="1:15" ht="58.5" customHeight="1" x14ac:dyDescent="0.3">
      <c r="A587" s="89"/>
      <c r="B587" s="85" t="s">
        <v>408</v>
      </c>
      <c r="C587" s="85" t="s">
        <v>1109</v>
      </c>
      <c r="D587" s="85" t="s">
        <v>18</v>
      </c>
      <c r="E587" s="85" t="s">
        <v>404</v>
      </c>
      <c r="F587" s="4" t="s">
        <v>409</v>
      </c>
      <c r="G587" s="5" t="s">
        <v>478</v>
      </c>
      <c r="H587" s="5"/>
      <c r="I587" s="5"/>
      <c r="J587" s="5" t="s">
        <v>472</v>
      </c>
      <c r="K587" s="9">
        <v>46296</v>
      </c>
      <c r="L587" s="83">
        <v>155</v>
      </c>
      <c r="M587" s="84">
        <v>85.25</v>
      </c>
      <c r="O587" s="71">
        <f t="shared" si="9"/>
        <v>0</v>
      </c>
    </row>
    <row r="588" spans="1:15" ht="58.5" customHeight="1" x14ac:dyDescent="0.3">
      <c r="A588" s="89" t="s">
        <v>5</v>
      </c>
      <c r="B588" s="87" t="s">
        <v>410</v>
      </c>
      <c r="C588" s="85" t="s">
        <v>1110</v>
      </c>
      <c r="D588" s="85" t="s">
        <v>18</v>
      </c>
      <c r="E588" s="85" t="s">
        <v>404</v>
      </c>
      <c r="F588" s="4" t="s">
        <v>411</v>
      </c>
      <c r="G588" s="5" t="s">
        <v>478</v>
      </c>
      <c r="H588" s="5"/>
      <c r="I588" s="5"/>
      <c r="J588" s="5" t="s">
        <v>472</v>
      </c>
      <c r="K588" s="9">
        <v>46296</v>
      </c>
      <c r="L588" s="83">
        <v>155</v>
      </c>
      <c r="M588" s="84">
        <v>85.25</v>
      </c>
      <c r="N588" s="86">
        <v>12</v>
      </c>
      <c r="O588" s="71">
        <f t="shared" si="9"/>
        <v>1023</v>
      </c>
    </row>
    <row r="589" spans="1:15" ht="58.5" customHeight="1" x14ac:dyDescent="0.3">
      <c r="A589" s="89"/>
      <c r="B589" s="85" t="s">
        <v>410</v>
      </c>
      <c r="C589" s="85" t="s">
        <v>1111</v>
      </c>
      <c r="D589" s="85" t="s">
        <v>18</v>
      </c>
      <c r="E589" s="85" t="s">
        <v>404</v>
      </c>
      <c r="F589" s="4" t="s">
        <v>411</v>
      </c>
      <c r="G589" s="5" t="s">
        <v>478</v>
      </c>
      <c r="H589" s="5"/>
      <c r="I589" s="5"/>
      <c r="J589" s="5" t="s">
        <v>472</v>
      </c>
      <c r="K589" s="9">
        <v>46296</v>
      </c>
      <c r="L589" s="83">
        <v>155</v>
      </c>
      <c r="M589" s="84">
        <v>85.25</v>
      </c>
      <c r="O589" s="71">
        <f t="shared" si="9"/>
        <v>0</v>
      </c>
    </row>
    <row r="590" spans="1:15" ht="58.5" customHeight="1" x14ac:dyDescent="0.3">
      <c r="A590" s="89"/>
      <c r="B590" s="85" t="s">
        <v>410</v>
      </c>
      <c r="C590" s="85" t="s">
        <v>1112</v>
      </c>
      <c r="D590" s="85" t="s">
        <v>18</v>
      </c>
      <c r="E590" s="85" t="s">
        <v>404</v>
      </c>
      <c r="F590" s="4" t="s">
        <v>411</v>
      </c>
      <c r="G590" s="5" t="s">
        <v>478</v>
      </c>
      <c r="H590" s="5"/>
      <c r="I590" s="5"/>
      <c r="J590" s="5" t="s">
        <v>472</v>
      </c>
      <c r="K590" s="9">
        <v>46296</v>
      </c>
      <c r="L590" s="83">
        <v>155</v>
      </c>
      <c r="M590" s="84">
        <v>85.25</v>
      </c>
      <c r="O590" s="71">
        <f t="shared" si="9"/>
        <v>0</v>
      </c>
    </row>
    <row r="591" spans="1:15" ht="60" customHeight="1" x14ac:dyDescent="0.3">
      <c r="A591" s="89" t="s">
        <v>5</v>
      </c>
      <c r="B591" s="85" t="s">
        <v>412</v>
      </c>
      <c r="C591" s="85" t="s">
        <v>1113</v>
      </c>
      <c r="D591" s="85" t="s">
        <v>22</v>
      </c>
      <c r="E591" s="85" t="s">
        <v>413</v>
      </c>
      <c r="F591" s="4" t="s">
        <v>406</v>
      </c>
      <c r="G591" s="5" t="s">
        <v>478</v>
      </c>
      <c r="H591" s="5"/>
      <c r="I591" s="8" t="s">
        <v>456</v>
      </c>
      <c r="J591" s="5" t="s">
        <v>472</v>
      </c>
      <c r="K591" s="9">
        <v>46266</v>
      </c>
      <c r="L591" s="83">
        <v>155</v>
      </c>
      <c r="M591" s="84">
        <v>85.25</v>
      </c>
      <c r="O591" s="71">
        <f t="shared" si="9"/>
        <v>0</v>
      </c>
    </row>
    <row r="592" spans="1:15" ht="60" customHeight="1" x14ac:dyDescent="0.3">
      <c r="A592" s="89"/>
      <c r="B592" s="85" t="s">
        <v>412</v>
      </c>
      <c r="C592" s="85" t="s">
        <v>1114</v>
      </c>
      <c r="D592" s="85" t="s">
        <v>22</v>
      </c>
      <c r="E592" s="85" t="s">
        <v>413</v>
      </c>
      <c r="F592" s="4" t="s">
        <v>406</v>
      </c>
      <c r="G592" s="5" t="s">
        <v>478</v>
      </c>
      <c r="H592" s="5"/>
      <c r="I592" s="8" t="s">
        <v>456</v>
      </c>
      <c r="J592" s="5" t="s">
        <v>472</v>
      </c>
      <c r="K592" s="9">
        <v>46266</v>
      </c>
      <c r="L592" s="83">
        <v>155</v>
      </c>
      <c r="M592" s="84">
        <v>85.25</v>
      </c>
      <c r="O592" s="71">
        <f t="shared" si="9"/>
        <v>0</v>
      </c>
    </row>
    <row r="593" spans="1:15" ht="60" customHeight="1" x14ac:dyDescent="0.3">
      <c r="A593" s="89"/>
      <c r="B593" s="85" t="s">
        <v>412</v>
      </c>
      <c r="C593" s="85" t="s">
        <v>1115</v>
      </c>
      <c r="D593" s="85" t="s">
        <v>22</v>
      </c>
      <c r="E593" s="85" t="s">
        <v>413</v>
      </c>
      <c r="F593" s="4" t="s">
        <v>406</v>
      </c>
      <c r="G593" s="5" t="s">
        <v>478</v>
      </c>
      <c r="H593" s="5"/>
      <c r="I593" s="8" t="s">
        <v>456</v>
      </c>
      <c r="J593" s="5" t="s">
        <v>472</v>
      </c>
      <c r="K593" s="9">
        <v>46266</v>
      </c>
      <c r="L593" s="83">
        <v>155</v>
      </c>
      <c r="M593" s="84">
        <v>85.25</v>
      </c>
      <c r="O593" s="71">
        <f t="shared" si="9"/>
        <v>0</v>
      </c>
    </row>
    <row r="594" spans="1:15" ht="57.75" customHeight="1" x14ac:dyDescent="0.3">
      <c r="A594" s="89" t="s">
        <v>5</v>
      </c>
      <c r="B594" s="87" t="s">
        <v>414</v>
      </c>
      <c r="C594" s="85" t="s">
        <v>1116</v>
      </c>
      <c r="D594" s="85" t="s">
        <v>22</v>
      </c>
      <c r="E594" s="85" t="s">
        <v>413</v>
      </c>
      <c r="F594" s="4" t="s">
        <v>9</v>
      </c>
      <c r="G594" s="5" t="s">
        <v>478</v>
      </c>
      <c r="H594" s="5"/>
      <c r="I594" s="5"/>
      <c r="J594" s="5" t="s">
        <v>472</v>
      </c>
      <c r="K594" s="9">
        <v>46266</v>
      </c>
      <c r="L594" s="83">
        <v>155</v>
      </c>
      <c r="M594" s="84">
        <v>85.25</v>
      </c>
      <c r="N594" s="86">
        <v>12</v>
      </c>
      <c r="O594" s="71">
        <f t="shared" si="9"/>
        <v>1023</v>
      </c>
    </row>
    <row r="595" spans="1:15" ht="57.75" customHeight="1" x14ac:dyDescent="0.3">
      <c r="A595" s="89"/>
      <c r="B595" s="85" t="s">
        <v>414</v>
      </c>
      <c r="C595" s="85" t="s">
        <v>1117</v>
      </c>
      <c r="D595" s="85" t="s">
        <v>22</v>
      </c>
      <c r="E595" s="85" t="s">
        <v>413</v>
      </c>
      <c r="F595" s="4" t="s">
        <v>9</v>
      </c>
      <c r="G595" s="5" t="s">
        <v>478</v>
      </c>
      <c r="H595" s="5"/>
      <c r="I595" s="5"/>
      <c r="J595" s="5" t="s">
        <v>472</v>
      </c>
      <c r="K595" s="9">
        <v>46266</v>
      </c>
      <c r="L595" s="83">
        <v>155</v>
      </c>
      <c r="M595" s="84">
        <v>85.25</v>
      </c>
      <c r="O595" s="71">
        <f t="shared" si="9"/>
        <v>0</v>
      </c>
    </row>
    <row r="596" spans="1:15" ht="57.75" customHeight="1" x14ac:dyDescent="0.3">
      <c r="A596" s="89"/>
      <c r="B596" s="85" t="s">
        <v>414</v>
      </c>
      <c r="C596" s="85" t="s">
        <v>1118</v>
      </c>
      <c r="D596" s="85" t="s">
        <v>22</v>
      </c>
      <c r="E596" s="85" t="s">
        <v>413</v>
      </c>
      <c r="F596" s="4" t="s">
        <v>9</v>
      </c>
      <c r="G596" s="5" t="s">
        <v>478</v>
      </c>
      <c r="H596" s="5"/>
      <c r="I596" s="5"/>
      <c r="J596" s="5" t="s">
        <v>472</v>
      </c>
      <c r="K596" s="9">
        <v>46266</v>
      </c>
      <c r="L596" s="83">
        <v>155</v>
      </c>
      <c r="M596" s="84">
        <v>85.25</v>
      </c>
      <c r="O596" s="71">
        <f t="shared" si="9"/>
        <v>0</v>
      </c>
    </row>
    <row r="597" spans="1:15" ht="61.5" customHeight="1" x14ac:dyDescent="0.3">
      <c r="A597" s="89" t="s">
        <v>5</v>
      </c>
      <c r="B597" s="85" t="s">
        <v>415</v>
      </c>
      <c r="C597" s="85" t="s">
        <v>1119</v>
      </c>
      <c r="D597" s="85" t="s">
        <v>22</v>
      </c>
      <c r="E597" s="85" t="s">
        <v>413</v>
      </c>
      <c r="F597" s="4" t="s">
        <v>41</v>
      </c>
      <c r="G597" s="5" t="s">
        <v>478</v>
      </c>
      <c r="H597" s="5"/>
      <c r="I597" s="5"/>
      <c r="J597" s="5" t="s">
        <v>472</v>
      </c>
      <c r="K597" s="9">
        <v>46266</v>
      </c>
      <c r="L597" s="83">
        <v>155</v>
      </c>
      <c r="M597" s="84">
        <v>85.25</v>
      </c>
      <c r="O597" s="71">
        <f t="shared" si="9"/>
        <v>0</v>
      </c>
    </row>
    <row r="598" spans="1:15" ht="61.5" customHeight="1" x14ac:dyDescent="0.3">
      <c r="A598" s="89"/>
      <c r="B598" s="85" t="s">
        <v>415</v>
      </c>
      <c r="C598" s="85" t="s">
        <v>1120</v>
      </c>
      <c r="D598" s="85" t="s">
        <v>22</v>
      </c>
      <c r="E598" s="85" t="s">
        <v>413</v>
      </c>
      <c r="F598" s="4" t="s">
        <v>41</v>
      </c>
      <c r="G598" s="5" t="s">
        <v>478</v>
      </c>
      <c r="H598" s="5"/>
      <c r="I598" s="5"/>
      <c r="J598" s="5" t="s">
        <v>472</v>
      </c>
      <c r="K598" s="9">
        <v>46266</v>
      </c>
      <c r="L598" s="83">
        <v>155</v>
      </c>
      <c r="M598" s="84">
        <v>85.25</v>
      </c>
      <c r="O598" s="71">
        <f t="shared" si="9"/>
        <v>0</v>
      </c>
    </row>
    <row r="599" spans="1:15" ht="61.5" customHeight="1" x14ac:dyDescent="0.3">
      <c r="A599" s="89"/>
      <c r="B599" s="85" t="s">
        <v>415</v>
      </c>
      <c r="C599" s="85" t="s">
        <v>1121</v>
      </c>
      <c r="D599" s="85" t="s">
        <v>22</v>
      </c>
      <c r="E599" s="85" t="s">
        <v>413</v>
      </c>
      <c r="F599" s="4" t="s">
        <v>41</v>
      </c>
      <c r="G599" s="5" t="s">
        <v>478</v>
      </c>
      <c r="H599" s="5"/>
      <c r="I599" s="5"/>
      <c r="J599" s="5" t="s">
        <v>472</v>
      </c>
      <c r="K599" s="9">
        <v>46266</v>
      </c>
      <c r="L599" s="83">
        <v>155</v>
      </c>
      <c r="M599" s="84">
        <v>85.25</v>
      </c>
      <c r="O599" s="71">
        <f t="shared" si="9"/>
        <v>0</v>
      </c>
    </row>
    <row r="600" spans="1:15" ht="56.25" customHeight="1" x14ac:dyDescent="0.3">
      <c r="A600" s="89" t="s">
        <v>5</v>
      </c>
      <c r="B600" s="85" t="s">
        <v>417</v>
      </c>
      <c r="C600" s="85" t="s">
        <v>1122</v>
      </c>
      <c r="D600" s="85" t="s">
        <v>22</v>
      </c>
      <c r="E600" s="85" t="s">
        <v>413</v>
      </c>
      <c r="F600" s="4" t="s">
        <v>347</v>
      </c>
      <c r="G600" s="5" t="s">
        <v>478</v>
      </c>
      <c r="H600" s="5"/>
      <c r="I600" s="5"/>
      <c r="J600" s="5" t="s">
        <v>472</v>
      </c>
      <c r="K600" s="9">
        <v>46296</v>
      </c>
      <c r="L600" s="83">
        <v>155</v>
      </c>
      <c r="M600" s="84">
        <v>85.25</v>
      </c>
      <c r="O600" s="71">
        <f t="shared" si="9"/>
        <v>0</v>
      </c>
    </row>
    <row r="601" spans="1:15" ht="56.25" customHeight="1" x14ac:dyDescent="0.3">
      <c r="A601" s="89"/>
      <c r="B601" s="85" t="s">
        <v>417</v>
      </c>
      <c r="C601" s="85" t="s">
        <v>1123</v>
      </c>
      <c r="D601" s="85" t="s">
        <v>22</v>
      </c>
      <c r="E601" s="85" t="s">
        <v>413</v>
      </c>
      <c r="F601" s="4" t="s">
        <v>347</v>
      </c>
      <c r="G601" s="5" t="s">
        <v>478</v>
      </c>
      <c r="H601" s="5"/>
      <c r="I601" s="5"/>
      <c r="J601" s="5" t="s">
        <v>472</v>
      </c>
      <c r="K601" s="9">
        <v>46296</v>
      </c>
      <c r="L601" s="83">
        <v>155</v>
      </c>
      <c r="M601" s="84">
        <v>85.25</v>
      </c>
      <c r="O601" s="71">
        <f t="shared" si="9"/>
        <v>0</v>
      </c>
    </row>
    <row r="602" spans="1:15" ht="56.25" customHeight="1" x14ac:dyDescent="0.3">
      <c r="A602" s="89"/>
      <c r="B602" s="85" t="s">
        <v>417</v>
      </c>
      <c r="C602" s="85" t="s">
        <v>1124</v>
      </c>
      <c r="D602" s="85" t="s">
        <v>22</v>
      </c>
      <c r="E602" s="85" t="s">
        <v>413</v>
      </c>
      <c r="F602" s="4" t="s">
        <v>347</v>
      </c>
      <c r="G602" s="5" t="s">
        <v>478</v>
      </c>
      <c r="H602" s="5"/>
      <c r="I602" s="5"/>
      <c r="J602" s="5" t="s">
        <v>472</v>
      </c>
      <c r="K602" s="9">
        <v>46296</v>
      </c>
      <c r="L602" s="83">
        <v>155</v>
      </c>
      <c r="M602" s="84">
        <v>85.25</v>
      </c>
      <c r="O602" s="71">
        <f t="shared" si="9"/>
        <v>0</v>
      </c>
    </row>
    <row r="603" spans="1:15" ht="57.75" customHeight="1" x14ac:dyDescent="0.3">
      <c r="A603" s="89" t="s">
        <v>5</v>
      </c>
      <c r="B603" s="4" t="s">
        <v>418</v>
      </c>
      <c r="C603" s="4" t="s">
        <v>1125</v>
      </c>
      <c r="D603" s="4" t="s">
        <v>18</v>
      </c>
      <c r="E603" s="4" t="s">
        <v>419</v>
      </c>
      <c r="F603" s="4" t="s">
        <v>420</v>
      </c>
      <c r="G603" s="5" t="s">
        <v>478</v>
      </c>
      <c r="H603" s="5"/>
      <c r="I603" s="5"/>
      <c r="J603" s="5" t="s">
        <v>464</v>
      </c>
      <c r="K603" s="9">
        <v>46204</v>
      </c>
      <c r="L603" s="1">
        <v>145</v>
      </c>
      <c r="M603" s="71">
        <v>79.75</v>
      </c>
      <c r="O603" s="71">
        <f t="shared" si="9"/>
        <v>0</v>
      </c>
    </row>
    <row r="604" spans="1:15" ht="57.75" customHeight="1" x14ac:dyDescent="0.3">
      <c r="A604" s="89"/>
      <c r="B604" s="4" t="s">
        <v>418</v>
      </c>
      <c r="C604" s="4" t="s">
        <v>1126</v>
      </c>
      <c r="D604" s="4" t="s">
        <v>18</v>
      </c>
      <c r="E604" s="4" t="s">
        <v>419</v>
      </c>
      <c r="F604" s="4" t="s">
        <v>420</v>
      </c>
      <c r="G604" s="5" t="s">
        <v>478</v>
      </c>
      <c r="H604" s="5"/>
      <c r="I604" s="5"/>
      <c r="J604" s="5" t="s">
        <v>464</v>
      </c>
      <c r="K604" s="9">
        <v>46204</v>
      </c>
      <c r="L604" s="1">
        <v>145</v>
      </c>
      <c r="M604" s="71">
        <v>79.75</v>
      </c>
      <c r="O604" s="71">
        <f t="shared" si="9"/>
        <v>0</v>
      </c>
    </row>
    <row r="605" spans="1:15" ht="57.75" customHeight="1" x14ac:dyDescent="0.3">
      <c r="A605" s="89"/>
      <c r="B605" s="4" t="s">
        <v>418</v>
      </c>
      <c r="C605" s="4" t="s">
        <v>1127</v>
      </c>
      <c r="D605" s="4" t="s">
        <v>18</v>
      </c>
      <c r="E605" s="4" t="s">
        <v>419</v>
      </c>
      <c r="F605" s="4" t="s">
        <v>420</v>
      </c>
      <c r="G605" s="5" t="s">
        <v>478</v>
      </c>
      <c r="H605" s="5"/>
      <c r="I605" s="5"/>
      <c r="J605" s="5" t="s">
        <v>464</v>
      </c>
      <c r="K605" s="9">
        <v>46204</v>
      </c>
      <c r="L605" s="1">
        <v>145</v>
      </c>
      <c r="M605" s="71">
        <v>79.75</v>
      </c>
      <c r="O605" s="71">
        <f t="shared" si="9"/>
        <v>0</v>
      </c>
    </row>
    <row r="606" spans="1:15" ht="58.5" customHeight="1" x14ac:dyDescent="0.3">
      <c r="A606" s="89" t="s">
        <v>5</v>
      </c>
      <c r="B606" s="4" t="s">
        <v>422</v>
      </c>
      <c r="C606" s="4" t="s">
        <v>1128</v>
      </c>
      <c r="D606" s="4" t="s">
        <v>18</v>
      </c>
      <c r="E606" s="4" t="s">
        <v>419</v>
      </c>
      <c r="F606" s="4" t="s">
        <v>423</v>
      </c>
      <c r="G606" s="5" t="s">
        <v>478</v>
      </c>
      <c r="H606" s="5" t="s">
        <v>486</v>
      </c>
      <c r="I606" s="5"/>
      <c r="J606" s="5" t="s">
        <v>461</v>
      </c>
      <c r="K606" s="9">
        <v>46296</v>
      </c>
      <c r="L606" s="1">
        <v>145</v>
      </c>
      <c r="M606" s="71">
        <v>79.75</v>
      </c>
      <c r="O606" s="71">
        <f t="shared" si="9"/>
        <v>0</v>
      </c>
    </row>
    <row r="607" spans="1:15" ht="58.5" customHeight="1" x14ac:dyDescent="0.3">
      <c r="A607" s="89"/>
      <c r="B607" s="4" t="s">
        <v>422</v>
      </c>
      <c r="C607" s="4" t="s">
        <v>1129</v>
      </c>
      <c r="D607" s="4" t="s">
        <v>18</v>
      </c>
      <c r="E607" s="4" t="s">
        <v>419</v>
      </c>
      <c r="F607" s="4" t="s">
        <v>423</v>
      </c>
      <c r="G607" s="5" t="s">
        <v>478</v>
      </c>
      <c r="H607" s="5" t="s">
        <v>486</v>
      </c>
      <c r="I607" s="5"/>
      <c r="J607" s="5" t="s">
        <v>461</v>
      </c>
      <c r="K607" s="9">
        <v>46296</v>
      </c>
      <c r="L607" s="1">
        <v>145</v>
      </c>
      <c r="M607" s="71">
        <v>79.75</v>
      </c>
      <c r="O607" s="71">
        <f t="shared" si="9"/>
        <v>0</v>
      </c>
    </row>
    <row r="608" spans="1:15" ht="58.5" customHeight="1" x14ac:dyDescent="0.3">
      <c r="A608" s="89"/>
      <c r="B608" s="4" t="s">
        <v>422</v>
      </c>
      <c r="C608" s="4" t="s">
        <v>1130</v>
      </c>
      <c r="D608" s="4" t="s">
        <v>18</v>
      </c>
      <c r="E608" s="4" t="s">
        <v>419</v>
      </c>
      <c r="F608" s="4" t="s">
        <v>423</v>
      </c>
      <c r="G608" s="5" t="s">
        <v>478</v>
      </c>
      <c r="H608" s="5" t="s">
        <v>486</v>
      </c>
      <c r="I608" s="5"/>
      <c r="J608" s="5" t="s">
        <v>461</v>
      </c>
      <c r="K608" s="9">
        <v>46296</v>
      </c>
      <c r="L608" s="1">
        <v>145</v>
      </c>
      <c r="M608" s="71">
        <v>79.75</v>
      </c>
      <c r="O608" s="71">
        <f t="shared" si="9"/>
        <v>0</v>
      </c>
    </row>
    <row r="609" spans="1:15" ht="60" customHeight="1" x14ac:dyDescent="0.3">
      <c r="A609" s="89" t="s">
        <v>5</v>
      </c>
      <c r="B609" s="4" t="s">
        <v>424</v>
      </c>
      <c r="C609" s="4" t="s">
        <v>1131</v>
      </c>
      <c r="D609" s="4" t="s">
        <v>18</v>
      </c>
      <c r="E609" s="4" t="s">
        <v>419</v>
      </c>
      <c r="F609" s="4" t="s">
        <v>425</v>
      </c>
      <c r="G609" s="5" t="s">
        <v>478</v>
      </c>
      <c r="H609" s="5"/>
      <c r="I609" s="5"/>
      <c r="J609" s="5" t="s">
        <v>464</v>
      </c>
      <c r="K609" s="9">
        <v>46204</v>
      </c>
      <c r="L609" s="1">
        <v>145</v>
      </c>
      <c r="M609" s="71">
        <v>79.75</v>
      </c>
      <c r="O609" s="71">
        <f t="shared" si="9"/>
        <v>0</v>
      </c>
    </row>
    <row r="610" spans="1:15" ht="60" customHeight="1" x14ac:dyDescent="0.3">
      <c r="A610" s="89"/>
      <c r="B610" s="4" t="s">
        <v>424</v>
      </c>
      <c r="C610" s="4" t="s">
        <v>1132</v>
      </c>
      <c r="D610" s="4" t="s">
        <v>18</v>
      </c>
      <c r="E610" s="4" t="s">
        <v>419</v>
      </c>
      <c r="F610" s="4" t="s">
        <v>425</v>
      </c>
      <c r="G610" s="5" t="s">
        <v>478</v>
      </c>
      <c r="H610" s="5"/>
      <c r="I610" s="5"/>
      <c r="J610" s="5" t="s">
        <v>464</v>
      </c>
      <c r="K610" s="9">
        <v>46204</v>
      </c>
      <c r="L610" s="1">
        <v>145</v>
      </c>
      <c r="M610" s="71">
        <v>79.75</v>
      </c>
      <c r="O610" s="71">
        <f t="shared" si="9"/>
        <v>0</v>
      </c>
    </row>
    <row r="611" spans="1:15" ht="60" customHeight="1" x14ac:dyDescent="0.3">
      <c r="A611" s="89"/>
      <c r="B611" s="4" t="s">
        <v>424</v>
      </c>
      <c r="C611" s="4" t="s">
        <v>1133</v>
      </c>
      <c r="D611" s="4" t="s">
        <v>18</v>
      </c>
      <c r="E611" s="4" t="s">
        <v>419</v>
      </c>
      <c r="F611" s="4" t="s">
        <v>425</v>
      </c>
      <c r="G611" s="5" t="s">
        <v>478</v>
      </c>
      <c r="H611" s="5"/>
      <c r="I611" s="5"/>
      <c r="J611" s="5" t="s">
        <v>464</v>
      </c>
      <c r="K611" s="9">
        <v>46204</v>
      </c>
      <c r="L611" s="1">
        <v>145</v>
      </c>
      <c r="M611" s="71">
        <v>79.75</v>
      </c>
      <c r="O611" s="71">
        <f t="shared" si="9"/>
        <v>0</v>
      </c>
    </row>
    <row r="612" spans="1:15" ht="56.25" customHeight="1" x14ac:dyDescent="0.3">
      <c r="A612" s="89" t="s">
        <v>5</v>
      </c>
      <c r="B612" s="4" t="s">
        <v>427</v>
      </c>
      <c r="C612" s="4" t="s">
        <v>1134</v>
      </c>
      <c r="D612" s="4" t="s">
        <v>22</v>
      </c>
      <c r="E612" s="4" t="s">
        <v>426</v>
      </c>
      <c r="F612" s="4" t="s">
        <v>9</v>
      </c>
      <c r="G612" s="5" t="s">
        <v>478</v>
      </c>
      <c r="H612" s="5" t="s">
        <v>480</v>
      </c>
      <c r="I612" s="5"/>
      <c r="J612" s="5" t="s">
        <v>461</v>
      </c>
      <c r="K612" s="9">
        <v>46204</v>
      </c>
      <c r="L612" s="1">
        <v>145</v>
      </c>
      <c r="M612" s="71">
        <v>79.75</v>
      </c>
      <c r="O612" s="71">
        <f t="shared" si="9"/>
        <v>0</v>
      </c>
    </row>
    <row r="613" spans="1:15" ht="56.25" customHeight="1" x14ac:dyDescent="0.3">
      <c r="A613" s="89"/>
      <c r="B613" s="4" t="s">
        <v>427</v>
      </c>
      <c r="C613" s="4" t="s">
        <v>1135</v>
      </c>
      <c r="D613" s="4" t="s">
        <v>22</v>
      </c>
      <c r="E613" s="4" t="s">
        <v>426</v>
      </c>
      <c r="F613" s="4" t="s">
        <v>9</v>
      </c>
      <c r="G613" s="5" t="s">
        <v>478</v>
      </c>
      <c r="H613" s="5" t="s">
        <v>480</v>
      </c>
      <c r="I613" s="5"/>
      <c r="J613" s="5" t="s">
        <v>461</v>
      </c>
      <c r="K613" s="9">
        <v>46204</v>
      </c>
      <c r="L613" s="1">
        <v>145</v>
      </c>
      <c r="M613" s="71">
        <v>79.75</v>
      </c>
      <c r="O613" s="71">
        <f t="shared" si="9"/>
        <v>0</v>
      </c>
    </row>
    <row r="614" spans="1:15" ht="56.25" customHeight="1" x14ac:dyDescent="0.3">
      <c r="A614" s="89"/>
      <c r="B614" s="4" t="s">
        <v>427</v>
      </c>
      <c r="C614" s="4" t="s">
        <v>1136</v>
      </c>
      <c r="D614" s="4" t="s">
        <v>22</v>
      </c>
      <c r="E614" s="4" t="s">
        <v>426</v>
      </c>
      <c r="F614" s="4" t="s">
        <v>9</v>
      </c>
      <c r="G614" s="5" t="s">
        <v>478</v>
      </c>
      <c r="H614" s="5" t="s">
        <v>480</v>
      </c>
      <c r="I614" s="5"/>
      <c r="J614" s="5" t="s">
        <v>461</v>
      </c>
      <c r="K614" s="9">
        <v>46204</v>
      </c>
      <c r="L614" s="1">
        <v>145</v>
      </c>
      <c r="M614" s="71">
        <v>79.75</v>
      </c>
      <c r="O614" s="71">
        <f t="shared" si="9"/>
        <v>0</v>
      </c>
    </row>
    <row r="615" spans="1:15" ht="56.25" customHeight="1" x14ac:dyDescent="0.3">
      <c r="A615" s="89" t="s">
        <v>5</v>
      </c>
      <c r="B615" s="4" t="s">
        <v>428</v>
      </c>
      <c r="C615" s="4" t="s">
        <v>1137</v>
      </c>
      <c r="D615" s="4" t="s">
        <v>22</v>
      </c>
      <c r="E615" s="4" t="s">
        <v>426</v>
      </c>
      <c r="F615" s="4" t="s">
        <v>416</v>
      </c>
      <c r="G615" s="5" t="s">
        <v>478</v>
      </c>
      <c r="H615" s="5" t="s">
        <v>481</v>
      </c>
      <c r="I615" s="5"/>
      <c r="J615" s="5" t="s">
        <v>461</v>
      </c>
      <c r="K615" s="9">
        <v>46296</v>
      </c>
      <c r="L615" s="1">
        <v>145</v>
      </c>
      <c r="M615" s="71">
        <v>79.75</v>
      </c>
      <c r="O615" s="71">
        <f t="shared" si="9"/>
        <v>0</v>
      </c>
    </row>
    <row r="616" spans="1:15" ht="56.25" customHeight="1" x14ac:dyDescent="0.3">
      <c r="A616" s="89"/>
      <c r="B616" s="4" t="s">
        <v>428</v>
      </c>
      <c r="C616" s="4" t="s">
        <v>1138</v>
      </c>
      <c r="D616" s="4" t="s">
        <v>22</v>
      </c>
      <c r="E616" s="4" t="s">
        <v>426</v>
      </c>
      <c r="F616" s="4" t="s">
        <v>416</v>
      </c>
      <c r="G616" s="5" t="s">
        <v>478</v>
      </c>
      <c r="H616" s="5" t="s">
        <v>481</v>
      </c>
      <c r="I616" s="5"/>
      <c r="J616" s="5" t="s">
        <v>461</v>
      </c>
      <c r="K616" s="9">
        <v>46296</v>
      </c>
      <c r="L616" s="1">
        <v>145</v>
      </c>
      <c r="M616" s="71">
        <v>79.75</v>
      </c>
      <c r="O616" s="71">
        <f t="shared" si="9"/>
        <v>0</v>
      </c>
    </row>
    <row r="617" spans="1:15" ht="56.25" customHeight="1" x14ac:dyDescent="0.3">
      <c r="A617" s="89"/>
      <c r="B617" s="4" t="s">
        <v>428</v>
      </c>
      <c r="C617" s="4" t="s">
        <v>1139</v>
      </c>
      <c r="D617" s="4" t="s">
        <v>22</v>
      </c>
      <c r="E617" s="4" t="s">
        <v>426</v>
      </c>
      <c r="F617" s="4" t="s">
        <v>416</v>
      </c>
      <c r="G617" s="5" t="s">
        <v>478</v>
      </c>
      <c r="H617" s="5" t="s">
        <v>481</v>
      </c>
      <c r="I617" s="5"/>
      <c r="J617" s="5" t="s">
        <v>461</v>
      </c>
      <c r="K617" s="9">
        <v>46296</v>
      </c>
      <c r="L617" s="1">
        <v>145</v>
      </c>
      <c r="M617" s="71">
        <v>79.75</v>
      </c>
      <c r="O617" s="71">
        <f t="shared" si="9"/>
        <v>0</v>
      </c>
    </row>
    <row r="618" spans="1:15" ht="56.25" customHeight="1" x14ac:dyDescent="0.3">
      <c r="A618" s="89" t="s">
        <v>5</v>
      </c>
      <c r="B618" s="4" t="s">
        <v>429</v>
      </c>
      <c r="C618" s="4" t="s">
        <v>1140</v>
      </c>
      <c r="D618" s="4" t="s">
        <v>22</v>
      </c>
      <c r="E618" s="4" t="s">
        <v>426</v>
      </c>
      <c r="F618" s="4" t="s">
        <v>430</v>
      </c>
      <c r="G618" s="5" t="s">
        <v>478</v>
      </c>
      <c r="H618" s="5" t="s">
        <v>482</v>
      </c>
      <c r="I618" s="5"/>
      <c r="J618" s="5" t="s">
        <v>461</v>
      </c>
      <c r="K618" s="9">
        <v>46296</v>
      </c>
      <c r="L618" s="1">
        <v>145</v>
      </c>
      <c r="M618" s="71">
        <v>79.75</v>
      </c>
      <c r="O618" s="71">
        <f t="shared" si="9"/>
        <v>0</v>
      </c>
    </row>
    <row r="619" spans="1:15" ht="56.25" customHeight="1" x14ac:dyDescent="0.3">
      <c r="A619" s="89"/>
      <c r="B619" s="4" t="s">
        <v>429</v>
      </c>
      <c r="C619" s="4" t="s">
        <v>1141</v>
      </c>
      <c r="D619" s="4" t="s">
        <v>22</v>
      </c>
      <c r="E619" s="4" t="s">
        <v>426</v>
      </c>
      <c r="F619" s="4" t="s">
        <v>430</v>
      </c>
      <c r="G619" s="5" t="s">
        <v>478</v>
      </c>
      <c r="H619" s="5" t="s">
        <v>482</v>
      </c>
      <c r="I619" s="5"/>
      <c r="J619" s="5" t="s">
        <v>461</v>
      </c>
      <c r="K619" s="9">
        <v>46296</v>
      </c>
      <c r="L619" s="1">
        <v>145</v>
      </c>
      <c r="M619" s="71">
        <v>79.75</v>
      </c>
      <c r="O619" s="71">
        <f t="shared" si="9"/>
        <v>0</v>
      </c>
    </row>
    <row r="620" spans="1:15" ht="56.25" customHeight="1" x14ac:dyDescent="0.3">
      <c r="A620" s="89"/>
      <c r="B620" s="4" t="s">
        <v>429</v>
      </c>
      <c r="C620" s="4" t="s">
        <v>1142</v>
      </c>
      <c r="D620" s="4" t="s">
        <v>22</v>
      </c>
      <c r="E620" s="4" t="s">
        <v>426</v>
      </c>
      <c r="F620" s="4" t="s">
        <v>430</v>
      </c>
      <c r="G620" s="5" t="s">
        <v>478</v>
      </c>
      <c r="H620" s="5" t="s">
        <v>482</v>
      </c>
      <c r="I620" s="5"/>
      <c r="J620" s="5" t="s">
        <v>461</v>
      </c>
      <c r="K620" s="9">
        <v>46296</v>
      </c>
      <c r="L620" s="1">
        <v>145</v>
      </c>
      <c r="M620" s="71">
        <v>79.75</v>
      </c>
      <c r="O620" s="71">
        <f t="shared" si="9"/>
        <v>0</v>
      </c>
    </row>
    <row r="621" spans="1:15" ht="57.75" customHeight="1" x14ac:dyDescent="0.3">
      <c r="A621" s="89" t="s">
        <v>5</v>
      </c>
      <c r="B621" s="4" t="s">
        <v>431</v>
      </c>
      <c r="C621" s="4" t="s">
        <v>1143</v>
      </c>
      <c r="D621" s="4" t="s">
        <v>22</v>
      </c>
      <c r="E621" s="4" t="s">
        <v>426</v>
      </c>
      <c r="F621" s="4" t="s">
        <v>421</v>
      </c>
      <c r="G621" s="5" t="s">
        <v>478</v>
      </c>
      <c r="H621" s="5"/>
      <c r="I621" s="5"/>
      <c r="J621" s="5" t="s">
        <v>464</v>
      </c>
      <c r="K621" s="9">
        <v>46204</v>
      </c>
      <c r="L621" s="1">
        <v>145</v>
      </c>
      <c r="M621" s="71">
        <v>79.75</v>
      </c>
      <c r="O621" s="71">
        <f t="shared" si="9"/>
        <v>0</v>
      </c>
    </row>
    <row r="622" spans="1:15" ht="57.75" customHeight="1" x14ac:dyDescent="0.3">
      <c r="A622" s="89"/>
      <c r="B622" s="4" t="s">
        <v>431</v>
      </c>
      <c r="C622" s="4" t="s">
        <v>1144</v>
      </c>
      <c r="D622" s="4" t="s">
        <v>22</v>
      </c>
      <c r="E622" s="4" t="s">
        <v>426</v>
      </c>
      <c r="F622" s="4" t="s">
        <v>421</v>
      </c>
      <c r="G622" s="5" t="s">
        <v>478</v>
      </c>
      <c r="H622" s="5"/>
      <c r="I622" s="5"/>
      <c r="J622" s="5" t="s">
        <v>464</v>
      </c>
      <c r="K622" s="9">
        <v>46204</v>
      </c>
      <c r="L622" s="1">
        <v>145</v>
      </c>
      <c r="M622" s="71">
        <v>79.75</v>
      </c>
      <c r="O622" s="71">
        <f t="shared" si="9"/>
        <v>0</v>
      </c>
    </row>
    <row r="623" spans="1:15" ht="57.75" customHeight="1" x14ac:dyDescent="0.3">
      <c r="A623" s="89"/>
      <c r="B623" s="4" t="s">
        <v>431</v>
      </c>
      <c r="C623" s="4" t="s">
        <v>1145</v>
      </c>
      <c r="D623" s="4" t="s">
        <v>22</v>
      </c>
      <c r="E623" s="4" t="s">
        <v>426</v>
      </c>
      <c r="F623" s="4" t="s">
        <v>421</v>
      </c>
      <c r="G623" s="5" t="s">
        <v>478</v>
      </c>
      <c r="H623" s="5"/>
      <c r="I623" s="5"/>
      <c r="J623" s="5" t="s">
        <v>464</v>
      </c>
      <c r="K623" s="9">
        <v>46204</v>
      </c>
      <c r="L623" s="1">
        <v>145</v>
      </c>
      <c r="M623" s="71">
        <v>79.75</v>
      </c>
      <c r="O623" s="71">
        <f t="shared" si="9"/>
        <v>0</v>
      </c>
    </row>
    <row r="624" spans="1:15" ht="54" customHeight="1" x14ac:dyDescent="0.3">
      <c r="A624" s="89" t="s">
        <v>5</v>
      </c>
      <c r="B624" s="4" t="s">
        <v>432</v>
      </c>
      <c r="C624" s="4" t="s">
        <v>1146</v>
      </c>
      <c r="D624" s="80" t="s">
        <v>7</v>
      </c>
      <c r="E624" s="4" t="s">
        <v>433</v>
      </c>
      <c r="F624" s="4" t="s">
        <v>390</v>
      </c>
      <c r="G624" s="5" t="s">
        <v>478</v>
      </c>
      <c r="H624" s="5" t="s">
        <v>480</v>
      </c>
      <c r="I624" s="5"/>
      <c r="J624" s="5" t="s">
        <v>461</v>
      </c>
      <c r="K624" s="9">
        <v>46204</v>
      </c>
      <c r="L624" s="1">
        <v>180</v>
      </c>
      <c r="M624" s="71">
        <v>99.000000000000014</v>
      </c>
      <c r="O624" s="71">
        <f t="shared" si="9"/>
        <v>0</v>
      </c>
    </row>
    <row r="625" spans="1:15" ht="54" customHeight="1" x14ac:dyDescent="0.3">
      <c r="A625" s="89"/>
      <c r="B625" s="4" t="s">
        <v>432</v>
      </c>
      <c r="C625" s="4" t="s">
        <v>1147</v>
      </c>
      <c r="D625" s="80" t="s">
        <v>7</v>
      </c>
      <c r="E625" s="4" t="s">
        <v>433</v>
      </c>
      <c r="F625" s="4" t="s">
        <v>390</v>
      </c>
      <c r="G625" s="5" t="s">
        <v>478</v>
      </c>
      <c r="H625" s="5" t="s">
        <v>480</v>
      </c>
      <c r="I625" s="5"/>
      <c r="J625" s="5" t="s">
        <v>461</v>
      </c>
      <c r="K625" s="9">
        <v>46204</v>
      </c>
      <c r="L625" s="1">
        <v>180</v>
      </c>
      <c r="M625" s="71">
        <v>99.000000000000014</v>
      </c>
      <c r="O625" s="71">
        <f t="shared" si="9"/>
        <v>0</v>
      </c>
    </row>
    <row r="626" spans="1:15" ht="56.25" customHeight="1" x14ac:dyDescent="0.3">
      <c r="A626" s="89" t="s">
        <v>5</v>
      </c>
      <c r="B626" s="4" t="s">
        <v>434</v>
      </c>
      <c r="C626" s="4" t="s">
        <v>1148</v>
      </c>
      <c r="D626" s="80" t="s">
        <v>7</v>
      </c>
      <c r="E626" s="4" t="s">
        <v>433</v>
      </c>
      <c r="F626" s="4" t="s">
        <v>435</v>
      </c>
      <c r="G626" s="5" t="s">
        <v>478</v>
      </c>
      <c r="H626" s="5" t="s">
        <v>483</v>
      </c>
      <c r="I626" s="5"/>
      <c r="J626" s="5" t="s">
        <v>461</v>
      </c>
      <c r="K626" s="9">
        <v>46204</v>
      </c>
      <c r="L626" s="1">
        <v>180</v>
      </c>
      <c r="M626" s="71">
        <v>99.000000000000014</v>
      </c>
      <c r="O626" s="71">
        <f t="shared" si="9"/>
        <v>0</v>
      </c>
    </row>
    <row r="627" spans="1:15" ht="56.25" customHeight="1" x14ac:dyDescent="0.3">
      <c r="A627" s="89"/>
      <c r="B627" s="4" t="s">
        <v>434</v>
      </c>
      <c r="C627" s="4" t="s">
        <v>1149</v>
      </c>
      <c r="D627" s="80" t="s">
        <v>7</v>
      </c>
      <c r="E627" s="4" t="s">
        <v>433</v>
      </c>
      <c r="F627" s="4" t="s">
        <v>435</v>
      </c>
      <c r="G627" s="5" t="s">
        <v>478</v>
      </c>
      <c r="H627" s="5" t="s">
        <v>483</v>
      </c>
      <c r="I627" s="5"/>
      <c r="J627" s="5" t="s">
        <v>461</v>
      </c>
      <c r="K627" s="9">
        <v>46204</v>
      </c>
      <c r="L627" s="1">
        <v>180</v>
      </c>
      <c r="M627" s="71">
        <v>99.000000000000014</v>
      </c>
      <c r="O627" s="71">
        <f t="shared" si="9"/>
        <v>0</v>
      </c>
    </row>
    <row r="628" spans="1:15" ht="54" customHeight="1" x14ac:dyDescent="0.3">
      <c r="A628" s="89" t="s">
        <v>5</v>
      </c>
      <c r="B628" s="4" t="s">
        <v>436</v>
      </c>
      <c r="C628" s="4" t="s">
        <v>1150</v>
      </c>
      <c r="D628" s="80" t="s">
        <v>7</v>
      </c>
      <c r="E628" s="4" t="s">
        <v>433</v>
      </c>
      <c r="F628" s="4" t="s">
        <v>255</v>
      </c>
      <c r="G628" s="5" t="s">
        <v>478</v>
      </c>
      <c r="H628" s="5"/>
      <c r="I628" s="5"/>
      <c r="J628" s="5" t="s">
        <v>464</v>
      </c>
      <c r="K628" s="9">
        <v>46204</v>
      </c>
      <c r="L628" s="1">
        <v>180</v>
      </c>
      <c r="M628" s="71">
        <v>99.000000000000014</v>
      </c>
      <c r="O628" s="71">
        <f t="shared" si="9"/>
        <v>0</v>
      </c>
    </row>
    <row r="629" spans="1:15" ht="54" customHeight="1" x14ac:dyDescent="0.3">
      <c r="A629" s="89"/>
      <c r="B629" s="4" t="s">
        <v>436</v>
      </c>
      <c r="C629" s="4" t="s">
        <v>1151</v>
      </c>
      <c r="D629" s="80" t="s">
        <v>7</v>
      </c>
      <c r="E629" s="4" t="s">
        <v>433</v>
      </c>
      <c r="F629" s="4" t="s">
        <v>255</v>
      </c>
      <c r="G629" s="5" t="s">
        <v>478</v>
      </c>
      <c r="H629" s="5"/>
      <c r="I629" s="5"/>
      <c r="J629" s="5" t="s">
        <v>464</v>
      </c>
      <c r="K629" s="9">
        <v>46204</v>
      </c>
      <c r="L629" s="1">
        <v>180</v>
      </c>
      <c r="M629" s="71">
        <v>99.000000000000014</v>
      </c>
      <c r="O629" s="71">
        <f t="shared" si="9"/>
        <v>0</v>
      </c>
    </row>
    <row r="630" spans="1:15" ht="63.75" customHeight="1" x14ac:dyDescent="0.3">
      <c r="A630" s="89" t="s">
        <v>5</v>
      </c>
      <c r="B630" s="4" t="s">
        <v>438</v>
      </c>
      <c r="C630" s="4" t="s">
        <v>1152</v>
      </c>
      <c r="D630" s="80" t="s">
        <v>7</v>
      </c>
      <c r="E630" s="4" t="s">
        <v>437</v>
      </c>
      <c r="F630" s="4" t="s">
        <v>439</v>
      </c>
      <c r="G630" s="5" t="s">
        <v>478</v>
      </c>
      <c r="H630" s="5" t="s">
        <v>479</v>
      </c>
      <c r="I630" s="5"/>
      <c r="J630" s="5" t="s">
        <v>461</v>
      </c>
      <c r="K630" s="9">
        <v>46204</v>
      </c>
      <c r="L630" s="1">
        <v>185</v>
      </c>
      <c r="M630" s="71">
        <v>101.75000000000001</v>
      </c>
      <c r="O630" s="71">
        <f t="shared" si="9"/>
        <v>0</v>
      </c>
    </row>
    <row r="631" spans="1:15" ht="63.75" customHeight="1" x14ac:dyDescent="0.3">
      <c r="A631" s="89"/>
      <c r="B631" s="4" t="s">
        <v>438</v>
      </c>
      <c r="C631" s="4" t="s">
        <v>1153</v>
      </c>
      <c r="D631" s="80" t="s">
        <v>7</v>
      </c>
      <c r="E631" s="4" t="s">
        <v>437</v>
      </c>
      <c r="F631" s="4" t="s">
        <v>439</v>
      </c>
      <c r="G631" s="5" t="s">
        <v>478</v>
      </c>
      <c r="H631" s="5" t="s">
        <v>479</v>
      </c>
      <c r="I631" s="5"/>
      <c r="J631" s="5" t="s">
        <v>461</v>
      </c>
      <c r="K631" s="9">
        <v>46204</v>
      </c>
      <c r="L631" s="1">
        <v>185</v>
      </c>
      <c r="M631" s="71">
        <v>101.75000000000001</v>
      </c>
      <c r="O631" s="71">
        <f t="shared" si="9"/>
        <v>0</v>
      </c>
    </row>
    <row r="632" spans="1:15" ht="63" customHeight="1" x14ac:dyDescent="0.3">
      <c r="A632" s="89" t="s">
        <v>5</v>
      </c>
      <c r="B632" s="4" t="s">
        <v>440</v>
      </c>
      <c r="C632" s="4" t="s">
        <v>1154</v>
      </c>
      <c r="D632" s="80" t="s">
        <v>7</v>
      </c>
      <c r="E632" s="4" t="s">
        <v>437</v>
      </c>
      <c r="F632" s="4" t="s">
        <v>255</v>
      </c>
      <c r="G632" s="5" t="s">
        <v>478</v>
      </c>
      <c r="H632" s="5"/>
      <c r="I632" s="5"/>
      <c r="J632" s="5" t="s">
        <v>464</v>
      </c>
      <c r="K632" s="9">
        <v>46204</v>
      </c>
      <c r="L632" s="1">
        <v>185</v>
      </c>
      <c r="M632" s="71">
        <v>101.75000000000001</v>
      </c>
      <c r="O632" s="71">
        <f t="shared" si="9"/>
        <v>0</v>
      </c>
    </row>
    <row r="633" spans="1:15" ht="63" customHeight="1" x14ac:dyDescent="0.3">
      <c r="A633" s="89"/>
      <c r="B633" s="4" t="s">
        <v>440</v>
      </c>
      <c r="C633" s="4" t="s">
        <v>1155</v>
      </c>
      <c r="D633" s="80" t="s">
        <v>7</v>
      </c>
      <c r="E633" s="4" t="s">
        <v>437</v>
      </c>
      <c r="F633" s="4" t="s">
        <v>255</v>
      </c>
      <c r="G633" s="5" t="s">
        <v>478</v>
      </c>
      <c r="H633" s="5"/>
      <c r="I633" s="5"/>
      <c r="J633" s="5" t="s">
        <v>464</v>
      </c>
      <c r="K633" s="9">
        <v>46204</v>
      </c>
      <c r="L633" s="1">
        <v>185</v>
      </c>
      <c r="M633" s="71">
        <v>101.75000000000001</v>
      </c>
      <c r="O633" s="71">
        <f t="shared" si="9"/>
        <v>0</v>
      </c>
    </row>
    <row r="634" spans="1:15" ht="58.5" customHeight="1" x14ac:dyDescent="0.3">
      <c r="A634" t="s">
        <v>5</v>
      </c>
      <c r="B634" s="4" t="s">
        <v>442</v>
      </c>
      <c r="C634" s="4" t="s">
        <v>1156</v>
      </c>
      <c r="D634" s="4" t="s">
        <v>441</v>
      </c>
      <c r="E634" s="4" t="s">
        <v>443</v>
      </c>
      <c r="F634" s="4" t="s">
        <v>444</v>
      </c>
      <c r="G634" s="5" t="s">
        <v>459</v>
      </c>
      <c r="H634" s="5" t="s">
        <v>488</v>
      </c>
      <c r="I634" s="5"/>
      <c r="J634" s="5" t="s">
        <v>461</v>
      </c>
      <c r="K634" s="9">
        <v>46204</v>
      </c>
      <c r="L634" s="1">
        <v>110</v>
      </c>
      <c r="M634" s="71">
        <v>60.500000000000007</v>
      </c>
      <c r="O634" s="71">
        <f t="shared" si="9"/>
        <v>0</v>
      </c>
    </row>
    <row r="635" spans="1:15" ht="58.5" customHeight="1" x14ac:dyDescent="0.3">
      <c r="A635" t="s">
        <v>5</v>
      </c>
      <c r="B635" s="4" t="s">
        <v>445</v>
      </c>
      <c r="C635" s="4" t="s">
        <v>1157</v>
      </c>
      <c r="D635" s="4" t="s">
        <v>441</v>
      </c>
      <c r="E635" s="4" t="s">
        <v>443</v>
      </c>
      <c r="F635" s="4" t="s">
        <v>446</v>
      </c>
      <c r="G635" s="5" t="s">
        <v>459</v>
      </c>
      <c r="H635" s="5" t="s">
        <v>487</v>
      </c>
      <c r="I635" s="5"/>
      <c r="J635" s="5" t="s">
        <v>461</v>
      </c>
      <c r="K635" s="9">
        <v>46204</v>
      </c>
      <c r="L635" s="1">
        <v>110</v>
      </c>
      <c r="M635" s="71">
        <v>60.500000000000007</v>
      </c>
      <c r="O635" s="71">
        <f t="shared" si="9"/>
        <v>0</v>
      </c>
    </row>
    <row r="636" spans="1:15" ht="56.25" customHeight="1" x14ac:dyDescent="0.3">
      <c r="A636" t="s">
        <v>5</v>
      </c>
      <c r="B636" s="4" t="s">
        <v>447</v>
      </c>
      <c r="C636" s="4" t="s">
        <v>1158</v>
      </c>
      <c r="D636" s="4" t="s">
        <v>441</v>
      </c>
      <c r="E636" s="4" t="s">
        <v>443</v>
      </c>
      <c r="F636" s="4" t="s">
        <v>41</v>
      </c>
      <c r="G636" s="5" t="s">
        <v>459</v>
      </c>
      <c r="H636" s="5"/>
      <c r="I636" s="5"/>
      <c r="J636" s="5" t="s">
        <v>464</v>
      </c>
      <c r="K636" s="9">
        <v>46204</v>
      </c>
      <c r="L636" s="1">
        <v>110</v>
      </c>
      <c r="M636" s="71">
        <v>60.500000000000007</v>
      </c>
      <c r="O636" s="71">
        <f t="shared" si="9"/>
        <v>0</v>
      </c>
    </row>
    <row r="637" spans="1:15" ht="58.5" customHeight="1" x14ac:dyDescent="0.3">
      <c r="A637" t="s">
        <v>5</v>
      </c>
      <c r="B637" s="4" t="s">
        <v>448</v>
      </c>
      <c r="C637" s="4" t="s">
        <v>1159</v>
      </c>
      <c r="D637" s="4" t="s">
        <v>441</v>
      </c>
      <c r="E637" s="4" t="s">
        <v>443</v>
      </c>
      <c r="F637" s="4" t="s">
        <v>449</v>
      </c>
      <c r="G637" s="5" t="s">
        <v>459</v>
      </c>
      <c r="H637" s="5" t="s">
        <v>489</v>
      </c>
      <c r="I637" s="5"/>
      <c r="J637" s="5" t="s">
        <v>464</v>
      </c>
      <c r="K637" s="9">
        <v>46204</v>
      </c>
      <c r="L637" s="1">
        <v>110</v>
      </c>
      <c r="M637" s="71">
        <v>60.500000000000007</v>
      </c>
      <c r="O637" s="71">
        <f t="shared" si="9"/>
        <v>0</v>
      </c>
    </row>
    <row r="638" spans="1:15" ht="57.75" customHeight="1" x14ac:dyDescent="0.3">
      <c r="A638" t="s">
        <v>5</v>
      </c>
      <c r="B638" s="4" t="s">
        <v>451</v>
      </c>
      <c r="C638" s="4" t="s">
        <v>1160</v>
      </c>
      <c r="D638" s="4" t="s">
        <v>441</v>
      </c>
      <c r="E638" s="4" t="s">
        <v>450</v>
      </c>
      <c r="F638" s="4" t="s">
        <v>198</v>
      </c>
      <c r="G638" s="5" t="s">
        <v>459</v>
      </c>
      <c r="H638" s="5" t="s">
        <v>463</v>
      </c>
      <c r="I638" s="5"/>
      <c r="J638" s="5" t="s">
        <v>461</v>
      </c>
      <c r="K638" s="9">
        <v>46204</v>
      </c>
      <c r="L638" s="1">
        <v>90</v>
      </c>
      <c r="M638" s="71">
        <v>49.500000000000007</v>
      </c>
      <c r="O638" s="71">
        <f t="shared" si="9"/>
        <v>0</v>
      </c>
    </row>
    <row r="639" spans="1:15" ht="54.75" customHeight="1" x14ac:dyDescent="0.3">
      <c r="A639" t="s">
        <v>5</v>
      </c>
      <c r="B639" s="4" t="s">
        <v>452</v>
      </c>
      <c r="C639" s="4" t="s">
        <v>1161</v>
      </c>
      <c r="D639" s="4" t="s">
        <v>441</v>
      </c>
      <c r="E639" s="4" t="s">
        <v>450</v>
      </c>
      <c r="F639" s="4" t="s">
        <v>33</v>
      </c>
      <c r="G639" s="5" t="s">
        <v>459</v>
      </c>
      <c r="H639" s="5"/>
      <c r="I639" s="5"/>
      <c r="J639" s="5" t="s">
        <v>464</v>
      </c>
      <c r="K639" s="9">
        <v>46204</v>
      </c>
      <c r="L639" s="1">
        <v>90</v>
      </c>
      <c r="M639" s="71">
        <v>49.500000000000007</v>
      </c>
      <c r="O639" s="71">
        <f t="shared" si="9"/>
        <v>0</v>
      </c>
    </row>
    <row r="640" spans="1:15" ht="54.75" customHeight="1" x14ac:dyDescent="0.3">
      <c r="A640" t="s">
        <v>5</v>
      </c>
      <c r="B640" s="4" t="s">
        <v>453</v>
      </c>
      <c r="C640" s="4" t="s">
        <v>1162</v>
      </c>
      <c r="D640" s="4" t="s">
        <v>441</v>
      </c>
      <c r="E640" s="4" t="s">
        <v>450</v>
      </c>
      <c r="F640" s="4" t="s">
        <v>449</v>
      </c>
      <c r="G640" s="5" t="s">
        <v>459</v>
      </c>
      <c r="H640" s="5" t="s">
        <v>489</v>
      </c>
      <c r="I640" s="5"/>
      <c r="J640" s="5" t="s">
        <v>464</v>
      </c>
      <c r="K640" s="9">
        <v>46204</v>
      </c>
      <c r="L640" s="1">
        <v>90</v>
      </c>
      <c r="M640" s="71">
        <v>49.500000000000007</v>
      </c>
      <c r="O640" s="71">
        <f t="shared" si="9"/>
        <v>0</v>
      </c>
    </row>
    <row r="641" spans="1:12" x14ac:dyDescent="0.3">
      <c r="A641" s="2"/>
      <c r="B641" s="2"/>
      <c r="C641" s="2"/>
      <c r="D641" s="2"/>
      <c r="E641" s="2"/>
      <c r="F641" s="2"/>
      <c r="G641" s="6"/>
      <c r="H641" s="6"/>
      <c r="I641" s="6"/>
      <c r="J641" s="6"/>
      <c r="K641" s="2"/>
      <c r="L641" s="3"/>
    </row>
  </sheetData>
  <autoFilter ref="A3:O640" xr:uid="{0A98FC1E-EE53-4B2D-82A3-61719AB3178C}"/>
  <mergeCells count="209">
    <mergeCell ref="A628:A629"/>
    <mergeCell ref="A630:A631"/>
    <mergeCell ref="A632:A633"/>
    <mergeCell ref="A609:A611"/>
    <mergeCell ref="A606:A608"/>
    <mergeCell ref="A603:A605"/>
    <mergeCell ref="A612:A614"/>
    <mergeCell ref="A615:A617"/>
    <mergeCell ref="A618:A620"/>
    <mergeCell ref="A621:A623"/>
    <mergeCell ref="A624:A625"/>
    <mergeCell ref="A626:A627"/>
    <mergeCell ref="A579:A581"/>
    <mergeCell ref="A582:A584"/>
    <mergeCell ref="A585:A587"/>
    <mergeCell ref="A588:A590"/>
    <mergeCell ref="A591:A593"/>
    <mergeCell ref="A594:A596"/>
    <mergeCell ref="A597:A599"/>
    <mergeCell ref="A600:A602"/>
    <mergeCell ref="A559:A560"/>
    <mergeCell ref="A561:A562"/>
    <mergeCell ref="A563:A564"/>
    <mergeCell ref="A565:A566"/>
    <mergeCell ref="A569:A570"/>
    <mergeCell ref="A571:A572"/>
    <mergeCell ref="A573:A574"/>
    <mergeCell ref="A575:A576"/>
    <mergeCell ref="A577:A578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358:A360"/>
    <mergeCell ref="A355:A357"/>
    <mergeCell ref="A352:A354"/>
    <mergeCell ref="A376:A378"/>
    <mergeCell ref="A373:A375"/>
    <mergeCell ref="A370:A372"/>
    <mergeCell ref="A367:A369"/>
    <mergeCell ref="A364:A366"/>
    <mergeCell ref="A361:A363"/>
    <mergeCell ref="A394:A396"/>
    <mergeCell ref="A391:A393"/>
    <mergeCell ref="A388:A390"/>
    <mergeCell ref="A385:A387"/>
    <mergeCell ref="A382:A384"/>
    <mergeCell ref="A379:A381"/>
    <mergeCell ref="A412:A414"/>
    <mergeCell ref="A409:A411"/>
    <mergeCell ref="A406:A408"/>
    <mergeCell ref="A403:A405"/>
    <mergeCell ref="A400:A402"/>
    <mergeCell ref="A397:A399"/>
    <mergeCell ref="A430:A432"/>
    <mergeCell ref="A427:A429"/>
    <mergeCell ref="A424:A426"/>
    <mergeCell ref="A421:A423"/>
    <mergeCell ref="A418:A420"/>
    <mergeCell ref="A415:A417"/>
    <mergeCell ref="A448:A450"/>
    <mergeCell ref="A445:A447"/>
    <mergeCell ref="A442:A444"/>
    <mergeCell ref="A439:A441"/>
    <mergeCell ref="A436:A438"/>
    <mergeCell ref="A433:A435"/>
    <mergeCell ref="A466:A468"/>
    <mergeCell ref="A463:A465"/>
    <mergeCell ref="A460:A462"/>
    <mergeCell ref="A457:A459"/>
    <mergeCell ref="A454:A456"/>
    <mergeCell ref="A451:A453"/>
    <mergeCell ref="A484:A486"/>
    <mergeCell ref="A481:A483"/>
    <mergeCell ref="A478:A480"/>
    <mergeCell ref="A475:A477"/>
    <mergeCell ref="A472:A474"/>
    <mergeCell ref="A469:A471"/>
    <mergeCell ref="A538:A540"/>
    <mergeCell ref="A535:A537"/>
    <mergeCell ref="A532:A534"/>
    <mergeCell ref="A529:A531"/>
    <mergeCell ref="A526:A528"/>
    <mergeCell ref="A523:A525"/>
    <mergeCell ref="A306:A308"/>
    <mergeCell ref="A309:A311"/>
    <mergeCell ref="A312:A314"/>
    <mergeCell ref="A315:A317"/>
    <mergeCell ref="A318:A320"/>
    <mergeCell ref="A321:A323"/>
    <mergeCell ref="A502:A504"/>
    <mergeCell ref="A499:A501"/>
    <mergeCell ref="A496:A498"/>
    <mergeCell ref="A493:A495"/>
    <mergeCell ref="A490:A492"/>
    <mergeCell ref="A487:A489"/>
    <mergeCell ref="A520:A522"/>
    <mergeCell ref="A517:A519"/>
    <mergeCell ref="A514:A516"/>
    <mergeCell ref="A511:A513"/>
    <mergeCell ref="A508:A510"/>
    <mergeCell ref="A505:A507"/>
    <mergeCell ref="A288:A290"/>
    <mergeCell ref="A291:A293"/>
    <mergeCell ref="A294:A296"/>
    <mergeCell ref="A297:A299"/>
    <mergeCell ref="A300:A302"/>
    <mergeCell ref="A303:A305"/>
    <mergeCell ref="A270:A272"/>
    <mergeCell ref="A273:A275"/>
    <mergeCell ref="A276:A278"/>
    <mergeCell ref="A279:A281"/>
    <mergeCell ref="A282:A284"/>
    <mergeCell ref="A285:A287"/>
    <mergeCell ref="A252:A254"/>
    <mergeCell ref="A255:A257"/>
    <mergeCell ref="A258:A260"/>
    <mergeCell ref="A261:A263"/>
    <mergeCell ref="A264:A266"/>
    <mergeCell ref="A267:A269"/>
    <mergeCell ref="A234:A236"/>
    <mergeCell ref="A237:A239"/>
    <mergeCell ref="A240:A242"/>
    <mergeCell ref="A243:A245"/>
    <mergeCell ref="A246:A248"/>
    <mergeCell ref="A249:A251"/>
    <mergeCell ref="A216:A218"/>
    <mergeCell ref="A219:A221"/>
    <mergeCell ref="A222:A224"/>
    <mergeCell ref="A225:A227"/>
    <mergeCell ref="A228:A230"/>
    <mergeCell ref="A231:A233"/>
    <mergeCell ref="A198:A200"/>
    <mergeCell ref="A201:A203"/>
    <mergeCell ref="A204:A206"/>
    <mergeCell ref="A207:A209"/>
    <mergeCell ref="A210:A212"/>
    <mergeCell ref="A213:A215"/>
    <mergeCell ref="A180:A182"/>
    <mergeCell ref="A183:A185"/>
    <mergeCell ref="A186:A188"/>
    <mergeCell ref="A189:A191"/>
    <mergeCell ref="A192:A194"/>
    <mergeCell ref="A195:A197"/>
    <mergeCell ref="A162:A164"/>
    <mergeCell ref="A165:A167"/>
    <mergeCell ref="A168:A170"/>
    <mergeCell ref="A171:A173"/>
    <mergeCell ref="A174:A176"/>
    <mergeCell ref="A177:A179"/>
    <mergeCell ref="A144:A146"/>
    <mergeCell ref="A147:A149"/>
    <mergeCell ref="A150:A152"/>
    <mergeCell ref="A153:A155"/>
    <mergeCell ref="A156:A158"/>
    <mergeCell ref="A159:A161"/>
    <mergeCell ref="A126:A128"/>
    <mergeCell ref="A129:A131"/>
    <mergeCell ref="A132:A134"/>
    <mergeCell ref="A135:A137"/>
    <mergeCell ref="A138:A140"/>
    <mergeCell ref="A141:A143"/>
    <mergeCell ref="A108:A110"/>
    <mergeCell ref="A111:A113"/>
    <mergeCell ref="A114:A116"/>
    <mergeCell ref="A117:A119"/>
    <mergeCell ref="A120:A122"/>
    <mergeCell ref="A123:A125"/>
    <mergeCell ref="A90:A92"/>
    <mergeCell ref="A93:A95"/>
    <mergeCell ref="A96:A98"/>
    <mergeCell ref="A99:A101"/>
    <mergeCell ref="A102:A104"/>
    <mergeCell ref="A105:A107"/>
    <mergeCell ref="A72:A74"/>
    <mergeCell ref="A75:A77"/>
    <mergeCell ref="A78:A80"/>
    <mergeCell ref="A81:A83"/>
    <mergeCell ref="A84:A86"/>
    <mergeCell ref="A87:A89"/>
    <mergeCell ref="A54:A56"/>
    <mergeCell ref="A57:A59"/>
    <mergeCell ref="A60:A62"/>
    <mergeCell ref="A63:A65"/>
    <mergeCell ref="A66:A68"/>
    <mergeCell ref="A69:A71"/>
    <mergeCell ref="A45:A47"/>
    <mergeCell ref="A48:A50"/>
    <mergeCell ref="A51:A53"/>
    <mergeCell ref="A18:A20"/>
    <mergeCell ref="A21:A23"/>
    <mergeCell ref="A24:A26"/>
    <mergeCell ref="A27:A29"/>
    <mergeCell ref="A30:A32"/>
    <mergeCell ref="A33:A35"/>
    <mergeCell ref="A4:A5"/>
    <mergeCell ref="A6:A7"/>
    <mergeCell ref="A8:A9"/>
    <mergeCell ref="A10:A11"/>
    <mergeCell ref="A12:A14"/>
    <mergeCell ref="A15:A17"/>
    <mergeCell ref="A36:A38"/>
    <mergeCell ref="A39:A41"/>
    <mergeCell ref="A42:A44"/>
  </mergeCells>
  <phoneticPr fontId="1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1773-F216-41C4-812E-C64DF4A4A587}">
  <dimension ref="A1:Q43"/>
  <sheetViews>
    <sheetView topLeftCell="A7" workbookViewId="0">
      <selection activeCell="L19" sqref="L19"/>
    </sheetView>
  </sheetViews>
  <sheetFormatPr baseColWidth="10" defaultColWidth="11.44140625" defaultRowHeight="14.4" x14ac:dyDescent="0.3"/>
  <cols>
    <col min="1" max="1" width="11.44140625" style="13"/>
    <col min="2" max="11" width="6.77734375" style="13" customWidth="1"/>
    <col min="12" max="12" width="7.77734375" style="13" customWidth="1"/>
    <col min="13" max="13" width="6.77734375" style="13" customWidth="1"/>
    <col min="14" max="14" width="8.44140625" style="13" customWidth="1"/>
    <col min="15" max="15" width="6.77734375" style="13" customWidth="1"/>
    <col min="16" max="16" width="8.44140625" style="13" customWidth="1"/>
    <col min="17" max="17" width="6.77734375" style="13" customWidth="1"/>
    <col min="18" max="16384" width="11.44140625" style="13"/>
  </cols>
  <sheetData>
    <row r="1" spans="1:14" ht="18" x14ac:dyDescent="0.35">
      <c r="A1" s="12"/>
      <c r="B1" s="12"/>
      <c r="C1" s="12"/>
    </row>
    <row r="2" spans="1:14" ht="18" x14ac:dyDescent="0.35">
      <c r="A2" s="12"/>
      <c r="B2" s="12"/>
      <c r="C2" s="12"/>
    </row>
    <row r="3" spans="1:14" ht="18" x14ac:dyDescent="0.35">
      <c r="A3" s="12"/>
      <c r="B3" s="12"/>
      <c r="C3" s="12"/>
    </row>
    <row r="4" spans="1:14" ht="18" x14ac:dyDescent="0.35">
      <c r="A4" s="12"/>
      <c r="B4" s="12"/>
      <c r="C4" s="12"/>
    </row>
    <row r="5" spans="1:14" ht="18" x14ac:dyDescent="0.35">
      <c r="A5" s="12"/>
      <c r="B5" s="12"/>
      <c r="C5" s="12"/>
    </row>
    <row r="6" spans="1:14" ht="18" x14ac:dyDescent="0.35">
      <c r="A6" s="12" t="s">
        <v>493</v>
      </c>
      <c r="B6" s="12"/>
      <c r="C6" s="12"/>
    </row>
    <row r="7" spans="1:14" ht="18" x14ac:dyDescent="0.35">
      <c r="A7" s="12"/>
      <c r="B7" s="12"/>
      <c r="C7" s="12"/>
    </row>
    <row r="8" spans="1:14" ht="18" x14ac:dyDescent="0.35">
      <c r="A8" s="14" t="s">
        <v>494</v>
      </c>
      <c r="B8" s="14"/>
      <c r="C8" s="12"/>
    </row>
    <row r="9" spans="1:14" ht="15" thickBot="1" x14ac:dyDescent="0.35"/>
    <row r="10" spans="1:14" x14ac:dyDescent="0.3">
      <c r="A10" s="15" t="s">
        <v>495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spans="1:14" x14ac:dyDescent="0.3">
      <c r="A11" s="19" t="s">
        <v>496</v>
      </c>
      <c r="B11" s="20">
        <v>7.5</v>
      </c>
      <c r="C11" s="21">
        <v>8</v>
      </c>
      <c r="D11" s="21">
        <v>8.5</v>
      </c>
      <c r="E11" s="21">
        <v>9</v>
      </c>
      <c r="F11" s="21">
        <v>9.5</v>
      </c>
      <c r="G11" s="21">
        <v>10</v>
      </c>
      <c r="H11" s="21">
        <v>10.5</v>
      </c>
      <c r="I11" s="21">
        <v>11</v>
      </c>
      <c r="J11" s="21">
        <v>11.5</v>
      </c>
      <c r="K11" s="21">
        <v>12</v>
      </c>
      <c r="L11" s="21">
        <v>13</v>
      </c>
      <c r="M11" s="22" t="s">
        <v>497</v>
      </c>
    </row>
    <row r="12" spans="1:14" x14ac:dyDescent="0.3">
      <c r="A12" s="23" t="s">
        <v>498</v>
      </c>
      <c r="D12" s="13">
        <v>1</v>
      </c>
      <c r="E12" s="13">
        <v>1</v>
      </c>
      <c r="F12" s="13">
        <v>2</v>
      </c>
      <c r="G12" s="13">
        <v>2</v>
      </c>
      <c r="H12" s="13">
        <v>2</v>
      </c>
      <c r="I12" s="13">
        <v>2</v>
      </c>
      <c r="J12" s="13">
        <v>1</v>
      </c>
      <c r="K12" s="13">
        <v>1</v>
      </c>
      <c r="M12" s="24">
        <f>SUM(D12:L12)</f>
        <v>12</v>
      </c>
    </row>
    <row r="13" spans="1:14" x14ac:dyDescent="0.3">
      <c r="A13" s="23" t="s">
        <v>499</v>
      </c>
      <c r="E13" s="13">
        <v>1</v>
      </c>
      <c r="F13" s="13">
        <v>1</v>
      </c>
      <c r="G13" s="13">
        <v>2</v>
      </c>
      <c r="H13" s="13">
        <v>2</v>
      </c>
      <c r="I13" s="13">
        <v>2</v>
      </c>
      <c r="J13" s="13">
        <v>2</v>
      </c>
      <c r="K13" s="13">
        <v>1</v>
      </c>
      <c r="L13" s="13">
        <v>1</v>
      </c>
      <c r="M13" s="24">
        <f t="shared" ref="M13" si="0">SUM(D13:L13)</f>
        <v>12</v>
      </c>
    </row>
    <row r="14" spans="1:14" x14ac:dyDescent="0.3">
      <c r="A14" s="25" t="s">
        <v>500</v>
      </c>
      <c r="B14" s="26">
        <v>1</v>
      </c>
      <c r="C14" s="26">
        <v>1</v>
      </c>
      <c r="D14" s="26">
        <v>1</v>
      </c>
      <c r="E14" s="26">
        <v>1</v>
      </c>
      <c r="F14" s="26">
        <v>2</v>
      </c>
      <c r="G14" s="26">
        <v>2</v>
      </c>
      <c r="H14" s="26">
        <v>1</v>
      </c>
      <c r="I14" s="26">
        <v>1</v>
      </c>
      <c r="J14" s="26">
        <v>1</v>
      </c>
      <c r="K14" s="26">
        <v>1</v>
      </c>
      <c r="L14" s="26"/>
      <c r="M14" s="27">
        <f>SUM(B14:L14)</f>
        <v>12</v>
      </c>
      <c r="N14" s="28"/>
    </row>
    <row r="15" spans="1:14" x14ac:dyDescent="0.3">
      <c r="A15" s="23"/>
      <c r="M15" s="24"/>
    </row>
    <row r="16" spans="1:14" x14ac:dyDescent="0.3">
      <c r="A16" s="29" t="s">
        <v>501</v>
      </c>
      <c r="B16" s="30"/>
      <c r="C16" s="30"/>
      <c r="M16" s="24"/>
    </row>
    <row r="17" spans="1:17" x14ac:dyDescent="0.3">
      <c r="A17" s="31" t="s">
        <v>496</v>
      </c>
      <c r="B17" s="32">
        <v>5</v>
      </c>
      <c r="C17" s="33">
        <v>5.5</v>
      </c>
      <c r="D17" s="33">
        <v>6</v>
      </c>
      <c r="E17" s="33">
        <v>6.5</v>
      </c>
      <c r="F17" s="33">
        <v>7</v>
      </c>
      <c r="G17" s="33">
        <v>7.5</v>
      </c>
      <c r="H17" s="33">
        <v>8</v>
      </c>
      <c r="I17" s="33">
        <v>8.5</v>
      </c>
      <c r="J17" s="33">
        <v>9</v>
      </c>
      <c r="K17" s="33">
        <v>9.5</v>
      </c>
      <c r="L17" s="33">
        <v>10</v>
      </c>
      <c r="M17" s="34" t="s">
        <v>497</v>
      </c>
    </row>
    <row r="18" spans="1:17" x14ac:dyDescent="0.3">
      <c r="A18" s="23" t="s">
        <v>498</v>
      </c>
      <c r="D18" s="13">
        <v>1</v>
      </c>
      <c r="E18" s="13">
        <v>1</v>
      </c>
      <c r="F18" s="13">
        <v>2</v>
      </c>
      <c r="G18" s="13">
        <v>2</v>
      </c>
      <c r="H18" s="13">
        <v>2</v>
      </c>
      <c r="I18" s="13">
        <v>2</v>
      </c>
      <c r="J18" s="13">
        <v>1</v>
      </c>
      <c r="K18" s="13">
        <v>1</v>
      </c>
      <c r="M18" s="24">
        <f>SUM(D18:L18)</f>
        <v>12</v>
      </c>
    </row>
    <row r="19" spans="1:17" x14ac:dyDescent="0.3">
      <c r="A19" s="35" t="s">
        <v>499</v>
      </c>
      <c r="B19" s="28"/>
      <c r="E19" s="13">
        <v>1</v>
      </c>
      <c r="F19" s="13">
        <v>1</v>
      </c>
      <c r="G19" s="13">
        <v>2</v>
      </c>
      <c r="H19" s="13">
        <v>2</v>
      </c>
      <c r="I19" s="13">
        <v>2</v>
      </c>
      <c r="J19" s="13">
        <v>2</v>
      </c>
      <c r="K19" s="13">
        <v>1</v>
      </c>
      <c r="L19" s="13">
        <v>1</v>
      </c>
      <c r="M19" s="24">
        <f>SUM(D19:L19)</f>
        <v>12</v>
      </c>
    </row>
    <row r="20" spans="1:17" ht="16.2" thickBot="1" x14ac:dyDescent="0.35">
      <c r="A20" s="36" t="s">
        <v>500</v>
      </c>
      <c r="B20" s="37">
        <v>1</v>
      </c>
      <c r="C20" s="37">
        <v>1</v>
      </c>
      <c r="D20" s="37">
        <v>2</v>
      </c>
      <c r="E20" s="37">
        <v>2</v>
      </c>
      <c r="F20" s="37">
        <v>2</v>
      </c>
      <c r="G20" s="37">
        <v>1</v>
      </c>
      <c r="H20" s="37">
        <v>1</v>
      </c>
      <c r="I20" s="37">
        <v>1</v>
      </c>
      <c r="J20" s="37">
        <v>1</v>
      </c>
      <c r="K20" s="37"/>
      <c r="L20" s="37"/>
      <c r="M20" s="38">
        <f>SUM(B20:L20)</f>
        <v>12</v>
      </c>
      <c r="N20" s="28"/>
    </row>
    <row r="21" spans="1:17" ht="15" thickBot="1" x14ac:dyDescent="0.35"/>
    <row r="22" spans="1:17" x14ac:dyDescent="0.3">
      <c r="A22" s="39" t="s">
        <v>7</v>
      </c>
      <c r="B22" s="4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</row>
    <row r="23" spans="1:17" x14ac:dyDescent="0.3">
      <c r="A23" s="41" t="s">
        <v>496</v>
      </c>
      <c r="B23" s="42"/>
      <c r="C23" s="70" t="s">
        <v>502</v>
      </c>
      <c r="D23" s="70" t="s">
        <v>503</v>
      </c>
      <c r="E23" s="70" t="s">
        <v>504</v>
      </c>
      <c r="F23" s="70" t="s">
        <v>505</v>
      </c>
      <c r="G23" s="70" t="s">
        <v>506</v>
      </c>
      <c r="H23" s="70" t="s">
        <v>507</v>
      </c>
      <c r="I23" s="70" t="s">
        <v>508</v>
      </c>
      <c r="J23" s="70" t="s">
        <v>509</v>
      </c>
      <c r="K23" s="70" t="s">
        <v>510</v>
      </c>
      <c r="L23" s="70" t="s">
        <v>511</v>
      </c>
      <c r="M23" s="70" t="s">
        <v>512</v>
      </c>
      <c r="N23" s="70" t="s">
        <v>513</v>
      </c>
      <c r="O23" s="70" t="s">
        <v>514</v>
      </c>
      <c r="P23" s="70" t="s">
        <v>515</v>
      </c>
      <c r="Q23" s="43" t="s">
        <v>497</v>
      </c>
    </row>
    <row r="24" spans="1:17" x14ac:dyDescent="0.3">
      <c r="A24" s="44" t="s">
        <v>516</v>
      </c>
      <c r="B24" s="45"/>
      <c r="C24" s="45"/>
      <c r="D24" s="45"/>
      <c r="E24" s="46"/>
      <c r="F24" s="45"/>
      <c r="G24" s="46"/>
      <c r="H24" s="46"/>
      <c r="I24" s="46">
        <v>1</v>
      </c>
      <c r="J24" s="46">
        <v>1</v>
      </c>
      <c r="K24" s="46">
        <v>2</v>
      </c>
      <c r="L24" s="46">
        <v>2</v>
      </c>
      <c r="M24" s="46">
        <v>2</v>
      </c>
      <c r="N24" s="46">
        <v>1</v>
      </c>
      <c r="O24" s="46">
        <v>2</v>
      </c>
      <c r="P24" s="46">
        <v>1</v>
      </c>
      <c r="Q24" s="47">
        <f>SUM(H24:P24)</f>
        <v>12</v>
      </c>
    </row>
    <row r="25" spans="1:17" x14ac:dyDescent="0.3">
      <c r="A25" s="44" t="s">
        <v>517</v>
      </c>
      <c r="B25" s="45"/>
      <c r="C25" s="46">
        <v>1</v>
      </c>
      <c r="D25" s="46">
        <v>1</v>
      </c>
      <c r="E25" s="46">
        <v>2</v>
      </c>
      <c r="F25" s="46">
        <v>2</v>
      </c>
      <c r="G25" s="46">
        <v>2</v>
      </c>
      <c r="H25" s="46">
        <v>2</v>
      </c>
      <c r="I25" s="46">
        <v>1</v>
      </c>
      <c r="J25" s="46">
        <v>1</v>
      </c>
      <c r="K25" s="46"/>
      <c r="L25" s="46"/>
      <c r="M25" s="48"/>
      <c r="Q25" s="24">
        <f>SUM(C25:P25)</f>
        <v>12</v>
      </c>
    </row>
    <row r="26" spans="1:17" ht="15" thickBot="1" x14ac:dyDescent="0.3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</row>
    <row r="28" spans="1:17" x14ac:dyDescent="0.3">
      <c r="A28" s="52" t="s">
        <v>518</v>
      </c>
      <c r="B28" s="52"/>
      <c r="C28" s="53"/>
    </row>
    <row r="30" spans="1:17" ht="15" thickBot="1" x14ac:dyDescent="0.35">
      <c r="A30" s="13" t="s">
        <v>495</v>
      </c>
    </row>
    <row r="31" spans="1:17" x14ac:dyDescent="0.3">
      <c r="A31" s="54" t="s">
        <v>496</v>
      </c>
      <c r="B31" s="55">
        <v>8</v>
      </c>
      <c r="C31" s="55">
        <v>9</v>
      </c>
      <c r="D31" s="55">
        <v>10</v>
      </c>
      <c r="E31" s="55">
        <v>11</v>
      </c>
      <c r="F31" s="55">
        <v>12</v>
      </c>
      <c r="G31" s="55">
        <v>13</v>
      </c>
      <c r="H31" s="56" t="s">
        <v>497</v>
      </c>
      <c r="I31" s="57"/>
      <c r="J31" s="57"/>
    </row>
    <row r="32" spans="1:17" x14ac:dyDescent="0.3">
      <c r="A32" s="58" t="s">
        <v>519</v>
      </c>
      <c r="B32" s="59">
        <v>2</v>
      </c>
      <c r="C32" s="57">
        <v>3</v>
      </c>
      <c r="D32" s="57">
        <v>3</v>
      </c>
      <c r="E32" s="57">
        <v>3</v>
      </c>
      <c r="F32" s="57">
        <v>1</v>
      </c>
      <c r="G32" s="57"/>
      <c r="H32" s="60">
        <v>12</v>
      </c>
    </row>
    <row r="33" spans="1:9" ht="15" thickBot="1" x14ac:dyDescent="0.35">
      <c r="A33" s="61" t="s">
        <v>520</v>
      </c>
      <c r="B33" s="62"/>
      <c r="C33" s="63">
        <v>2</v>
      </c>
      <c r="D33" s="63">
        <v>3</v>
      </c>
      <c r="E33" s="63">
        <v>3</v>
      </c>
      <c r="F33" s="63">
        <v>3</v>
      </c>
      <c r="G33" s="63">
        <v>1</v>
      </c>
      <c r="H33" s="64">
        <v>12</v>
      </c>
    </row>
    <row r="34" spans="1:9" x14ac:dyDescent="0.3">
      <c r="A34" s="53"/>
      <c r="B34" s="65"/>
      <c r="C34" s="57"/>
      <c r="D34" s="57"/>
      <c r="E34" s="57"/>
      <c r="F34" s="57"/>
      <c r="G34" s="57"/>
      <c r="H34" s="57"/>
    </row>
    <row r="35" spans="1:9" ht="15" thickBot="1" x14ac:dyDescent="0.35">
      <c r="A35" s="13" t="s">
        <v>501</v>
      </c>
    </row>
    <row r="36" spans="1:9" x14ac:dyDescent="0.3">
      <c r="A36" s="66" t="s">
        <v>496</v>
      </c>
      <c r="B36" s="67">
        <v>6</v>
      </c>
      <c r="C36" s="67">
        <v>7</v>
      </c>
      <c r="D36" s="67">
        <v>8</v>
      </c>
      <c r="E36" s="67">
        <v>9</v>
      </c>
      <c r="F36" s="67">
        <v>10</v>
      </c>
      <c r="G36" s="68" t="s">
        <v>497</v>
      </c>
    </row>
    <row r="37" spans="1:9" x14ac:dyDescent="0.3">
      <c r="A37" s="58" t="s">
        <v>521</v>
      </c>
      <c r="B37" s="59">
        <v>3</v>
      </c>
      <c r="C37" s="57">
        <v>3</v>
      </c>
      <c r="D37" s="57">
        <v>3</v>
      </c>
      <c r="E37" s="57">
        <v>3</v>
      </c>
      <c r="F37" s="57"/>
      <c r="G37" s="60">
        <v>12</v>
      </c>
    </row>
    <row r="38" spans="1:9" ht="15" thickBot="1" x14ac:dyDescent="0.35">
      <c r="A38" s="61" t="s">
        <v>522</v>
      </c>
      <c r="B38" s="69">
        <v>1</v>
      </c>
      <c r="C38" s="63">
        <v>3</v>
      </c>
      <c r="D38" s="63">
        <v>3</v>
      </c>
      <c r="E38" s="63">
        <v>3</v>
      </c>
      <c r="F38" s="63">
        <v>2</v>
      </c>
      <c r="G38" s="64">
        <v>12</v>
      </c>
    </row>
    <row r="40" spans="1:9" ht="15" thickBot="1" x14ac:dyDescent="0.35"/>
    <row r="41" spans="1:9" x14ac:dyDescent="0.3">
      <c r="A41" s="15" t="s">
        <v>523</v>
      </c>
      <c r="B41" s="16"/>
      <c r="C41" s="17"/>
      <c r="D41" s="17"/>
      <c r="E41" s="17"/>
      <c r="F41" s="17"/>
      <c r="G41" s="17"/>
      <c r="H41" s="17"/>
      <c r="I41" s="18"/>
    </row>
    <row r="42" spans="1:9" x14ac:dyDescent="0.3">
      <c r="A42" s="72" t="s">
        <v>496</v>
      </c>
      <c r="B42" s="73"/>
      <c r="C42" s="74">
        <v>3.5</v>
      </c>
      <c r="D42" s="74">
        <v>4</v>
      </c>
      <c r="E42" s="74">
        <v>4.5</v>
      </c>
      <c r="F42" s="74">
        <v>5</v>
      </c>
      <c r="G42" s="74">
        <v>5.5</v>
      </c>
      <c r="H42" s="74">
        <v>6</v>
      </c>
      <c r="I42" s="75" t="s">
        <v>497</v>
      </c>
    </row>
    <row r="43" spans="1:9" ht="15" thickBot="1" x14ac:dyDescent="0.35">
      <c r="A43" s="49" t="s">
        <v>524</v>
      </c>
      <c r="B43" s="50"/>
      <c r="C43" s="63">
        <v>2</v>
      </c>
      <c r="D43" s="63">
        <v>2</v>
      </c>
      <c r="E43" s="63">
        <v>2</v>
      </c>
      <c r="F43" s="63">
        <v>2</v>
      </c>
      <c r="G43" s="63">
        <v>2</v>
      </c>
      <c r="H43" s="63">
        <v>2</v>
      </c>
      <c r="I43" s="51">
        <f>SUM(C43:H43)</f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Peraza</dc:creator>
  <cp:lastModifiedBy>Joel Morales</cp:lastModifiedBy>
  <dcterms:created xsi:type="dcterms:W3CDTF">2025-11-06T23:43:51Z</dcterms:created>
  <dcterms:modified xsi:type="dcterms:W3CDTF">2026-10-20T21:09:28Z</dcterms:modified>
</cp:coreProperties>
</file>