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TT\"/>
    </mc:Choice>
  </mc:AlternateContent>
  <xr:revisionPtr revIDLastSave="0" documentId="13_ncr:1_{63E369BB-93D9-4076-BD10-7B85FD7272FF}" xr6:coauthVersionLast="45" xr6:coauthVersionMax="45" xr10:uidLastSave="{00000000-0000-0000-0000-000000000000}"/>
  <bookViews>
    <workbookView xWindow="-108" yWindow="-108" windowWidth="23256" windowHeight="14016" firstSheet="1" activeTab="8" xr2:uid="{17E43D54-7662-4C8D-81FB-D35B25652850}"/>
  </bookViews>
  <sheets>
    <sheet name="Sheet9" sheetId="9" r:id="rId1"/>
    <sheet name="Sheet1" sheetId="1" r:id="rId2"/>
    <sheet name="RR Matrix" sheetId="2" r:id="rId3"/>
    <sheet name="Major" sheetId="11" r:id="rId4"/>
    <sheet name="Minor" sheetId="4" r:id="rId5"/>
    <sheet name="Pee Wee" sheetId="5" r:id="rId6"/>
    <sheet name="Coach Pitch" sheetId="6" r:id="rId7"/>
    <sheet name="Tee Ball" sheetId="7" r:id="rId8"/>
    <sheet name="ITB" sheetId="8" r:id="rId9"/>
    <sheet name="Team Pairing" sheetId="10" r:id="rId10"/>
    <sheet name="MajorOLD" sheetId="3" r:id="rId11"/>
  </sheets>
  <definedNames>
    <definedName name="CP_Teams">'Coach Pitch'!$B$24:$J$32,'Coach Pitch'!$B$35:$L$43,'Coach Pitch'!$B$9:$L$19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8" l="1"/>
  <c r="H10" i="8"/>
  <c r="F8" i="8"/>
  <c r="D6" i="8"/>
  <c r="C6" i="8"/>
  <c r="C7" i="8"/>
  <c r="D7" i="8"/>
  <c r="E7" i="8"/>
  <c r="C8" i="8"/>
  <c r="D8" i="8"/>
  <c r="E8" i="8"/>
  <c r="C9" i="8"/>
  <c r="D9" i="8"/>
  <c r="E9" i="8"/>
  <c r="F9" i="8"/>
  <c r="G9" i="8"/>
  <c r="C10" i="8"/>
  <c r="D10" i="8"/>
  <c r="E10" i="8"/>
  <c r="F10" i="8"/>
  <c r="G10" i="8"/>
  <c r="C11" i="8"/>
  <c r="D11" i="8"/>
  <c r="E11" i="8"/>
  <c r="F11" i="8"/>
  <c r="G11" i="8"/>
  <c r="H11" i="8"/>
  <c r="I11" i="8"/>
  <c r="C12" i="8"/>
  <c r="D12" i="8"/>
  <c r="E12" i="8"/>
  <c r="F12" i="8"/>
  <c r="G12" i="8"/>
  <c r="H12" i="8"/>
  <c r="I12" i="8"/>
  <c r="B5" i="8"/>
  <c r="C5" i="8"/>
  <c r="B7" i="8"/>
  <c r="B8" i="8"/>
  <c r="B9" i="8"/>
  <c r="B10" i="8"/>
  <c r="B11" i="8"/>
  <c r="B12" i="8"/>
  <c r="Q69" i="7" l="1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C72" i="7"/>
  <c r="C11" i="7"/>
  <c r="D11" i="7"/>
  <c r="C12" i="7"/>
  <c r="D12" i="7"/>
  <c r="C13" i="7"/>
  <c r="D13" i="7"/>
  <c r="E13" i="7"/>
  <c r="F13" i="7"/>
  <c r="C14" i="7"/>
  <c r="D14" i="7"/>
  <c r="E14" i="7"/>
  <c r="F14" i="7"/>
  <c r="C15" i="7"/>
  <c r="D15" i="7"/>
  <c r="E15" i="7"/>
  <c r="F15" i="7"/>
  <c r="G15" i="7"/>
  <c r="H15" i="7"/>
  <c r="C16" i="7"/>
  <c r="D16" i="7"/>
  <c r="E16" i="7"/>
  <c r="F16" i="7"/>
  <c r="G16" i="7"/>
  <c r="H16" i="7"/>
  <c r="C17" i="7"/>
  <c r="D17" i="7"/>
  <c r="E17" i="7"/>
  <c r="F17" i="7"/>
  <c r="G17" i="7"/>
  <c r="H17" i="7"/>
  <c r="I17" i="7"/>
  <c r="J17" i="7"/>
  <c r="C18" i="7"/>
  <c r="D18" i="7"/>
  <c r="E18" i="7"/>
  <c r="F18" i="7"/>
  <c r="G18" i="7"/>
  <c r="H18" i="7"/>
  <c r="I18" i="7"/>
  <c r="J18" i="7"/>
  <c r="K18" i="7"/>
  <c r="B10" i="7"/>
  <c r="B11" i="7"/>
  <c r="B12" i="7"/>
  <c r="B13" i="7"/>
  <c r="B14" i="7"/>
  <c r="B15" i="7"/>
  <c r="B16" i="7"/>
  <c r="B17" i="7"/>
  <c r="B18" i="7"/>
  <c r="B2" i="2"/>
  <c r="C87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B84" i="11"/>
  <c r="C12" i="11"/>
  <c r="D12" i="11"/>
  <c r="E12" i="11"/>
  <c r="C27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B24" i="4"/>
  <c r="B5" i="4"/>
  <c r="C26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B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B23" i="5"/>
  <c r="C86" i="6" l="1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B83" i="6"/>
  <c r="B24" i="6"/>
  <c r="B25" i="6"/>
  <c r="B26" i="6"/>
  <c r="C26" i="6"/>
  <c r="D26" i="6"/>
  <c r="B27" i="6"/>
  <c r="C27" i="6"/>
  <c r="D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G30" i="6"/>
  <c r="H30" i="6"/>
  <c r="B31" i="6"/>
  <c r="C31" i="6"/>
  <c r="D31" i="6"/>
  <c r="E31" i="6"/>
  <c r="F31" i="6"/>
  <c r="G31" i="6"/>
  <c r="H31" i="6"/>
  <c r="I31" i="6"/>
  <c r="B32" i="6"/>
  <c r="C32" i="6"/>
  <c r="D32" i="6"/>
  <c r="E32" i="6"/>
  <c r="F32" i="6"/>
  <c r="G32" i="6"/>
  <c r="H32" i="6"/>
  <c r="I32" i="6"/>
  <c r="B9" i="6"/>
  <c r="B22" i="7"/>
  <c r="I23" i="8"/>
  <c r="H23" i="8"/>
  <c r="G23" i="8"/>
  <c r="F23" i="8"/>
  <c r="E23" i="8"/>
  <c r="D23" i="8"/>
  <c r="C23" i="8"/>
  <c r="B23" i="8"/>
  <c r="G48" i="11" l="1"/>
  <c r="H48" i="11"/>
  <c r="I48" i="11"/>
  <c r="J48" i="11"/>
  <c r="K48" i="11"/>
  <c r="L48" i="11"/>
  <c r="M48" i="11"/>
  <c r="N48" i="11"/>
  <c r="O48" i="11"/>
  <c r="P48" i="11"/>
  <c r="Q48" i="11"/>
  <c r="G49" i="11"/>
  <c r="H49" i="11"/>
  <c r="I49" i="11"/>
  <c r="J49" i="11"/>
  <c r="K49" i="11"/>
  <c r="L49" i="11"/>
  <c r="M49" i="11"/>
  <c r="N49" i="11"/>
  <c r="O49" i="11"/>
  <c r="P49" i="11"/>
  <c r="Q49" i="11"/>
  <c r="G50" i="11"/>
  <c r="H50" i="11"/>
  <c r="I50" i="11"/>
  <c r="J50" i="11"/>
  <c r="K50" i="11"/>
  <c r="L50" i="11"/>
  <c r="M50" i="11"/>
  <c r="N50" i="11"/>
  <c r="O50" i="11"/>
  <c r="P50" i="11"/>
  <c r="Q50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H53" i="11"/>
  <c r="I53" i="11"/>
  <c r="J53" i="11"/>
  <c r="K53" i="11"/>
  <c r="L53" i="11"/>
  <c r="M53" i="11"/>
  <c r="N53" i="11"/>
  <c r="O53" i="11"/>
  <c r="P53" i="11"/>
  <c r="Q53" i="11"/>
  <c r="G54" i="11"/>
  <c r="H54" i="11"/>
  <c r="I54" i="11"/>
  <c r="J54" i="11"/>
  <c r="K54" i="11"/>
  <c r="L54" i="11"/>
  <c r="M54" i="11"/>
  <c r="N54" i="11"/>
  <c r="O54" i="11"/>
  <c r="P54" i="11"/>
  <c r="Q54" i="11"/>
  <c r="G55" i="11"/>
  <c r="H55" i="11"/>
  <c r="I55" i="11"/>
  <c r="J55" i="11"/>
  <c r="K55" i="11"/>
  <c r="L55" i="11"/>
  <c r="M55" i="11"/>
  <c r="N55" i="11"/>
  <c r="O55" i="11"/>
  <c r="P55" i="11"/>
  <c r="Q55" i="11"/>
  <c r="G56" i="11"/>
  <c r="H56" i="11"/>
  <c r="I56" i="11"/>
  <c r="J56" i="11"/>
  <c r="K56" i="11"/>
  <c r="L56" i="11"/>
  <c r="M56" i="11"/>
  <c r="N56" i="11"/>
  <c r="O56" i="11"/>
  <c r="P56" i="11"/>
  <c r="Q56" i="11"/>
  <c r="G57" i="11"/>
  <c r="H57" i="11"/>
  <c r="I57" i="11"/>
  <c r="J57" i="11"/>
  <c r="K57" i="11"/>
  <c r="L57" i="11"/>
  <c r="M57" i="11"/>
  <c r="N57" i="11"/>
  <c r="O57" i="11"/>
  <c r="P57" i="11"/>
  <c r="Q57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H59" i="11"/>
  <c r="I59" i="11"/>
  <c r="J59" i="11"/>
  <c r="K59" i="11"/>
  <c r="L59" i="11"/>
  <c r="M59" i="11"/>
  <c r="N59" i="11"/>
  <c r="O59" i="11"/>
  <c r="P59" i="11"/>
  <c r="Q59" i="11"/>
  <c r="G60" i="11"/>
  <c r="H60" i="11"/>
  <c r="I60" i="11"/>
  <c r="J60" i="11"/>
  <c r="K60" i="11"/>
  <c r="L60" i="11"/>
  <c r="M60" i="11"/>
  <c r="N60" i="11"/>
  <c r="O60" i="11"/>
  <c r="P60" i="11"/>
  <c r="Q60" i="11"/>
  <c r="G61" i="11"/>
  <c r="H61" i="11"/>
  <c r="I61" i="11"/>
  <c r="J61" i="11"/>
  <c r="K61" i="11"/>
  <c r="L61" i="11"/>
  <c r="M61" i="11"/>
  <c r="N61" i="11"/>
  <c r="O61" i="11"/>
  <c r="P61" i="11"/>
  <c r="Q61" i="11"/>
  <c r="G62" i="11"/>
  <c r="H62" i="11"/>
  <c r="I62" i="11"/>
  <c r="J62" i="11"/>
  <c r="K62" i="11"/>
  <c r="L62" i="11"/>
  <c r="M62" i="11"/>
  <c r="N62" i="11"/>
  <c r="O62" i="11"/>
  <c r="P62" i="11"/>
  <c r="Q62" i="11"/>
  <c r="G63" i="11"/>
  <c r="H63" i="11"/>
  <c r="I63" i="11"/>
  <c r="J63" i="11"/>
  <c r="K63" i="11"/>
  <c r="L63" i="11"/>
  <c r="M63" i="11"/>
  <c r="N63" i="11"/>
  <c r="O63" i="11"/>
  <c r="P63" i="11"/>
  <c r="Q63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H65" i="11"/>
  <c r="I65" i="11"/>
  <c r="J65" i="11"/>
  <c r="K65" i="11"/>
  <c r="L65" i="11"/>
  <c r="M65" i="11"/>
  <c r="N65" i="11"/>
  <c r="O65" i="11"/>
  <c r="P65" i="11"/>
  <c r="Q65" i="11"/>
  <c r="H66" i="11"/>
  <c r="I66" i="11"/>
  <c r="J66" i="11"/>
  <c r="K66" i="11"/>
  <c r="L66" i="11"/>
  <c r="M66" i="11"/>
  <c r="N66" i="11"/>
  <c r="O66" i="11"/>
  <c r="P66" i="11"/>
  <c r="Q66" i="11"/>
  <c r="H67" i="11"/>
  <c r="I67" i="11"/>
  <c r="J67" i="11"/>
  <c r="K67" i="11"/>
  <c r="L67" i="11"/>
  <c r="M67" i="11"/>
  <c r="N67" i="11"/>
  <c r="O67" i="11"/>
  <c r="P67" i="11"/>
  <c r="Q67" i="11"/>
  <c r="H68" i="11"/>
  <c r="I68" i="11"/>
  <c r="J68" i="11"/>
  <c r="K68" i="11"/>
  <c r="L68" i="11"/>
  <c r="M68" i="11"/>
  <c r="N68" i="11"/>
  <c r="O68" i="11"/>
  <c r="P68" i="11"/>
  <c r="Q68" i="11"/>
  <c r="H69" i="11"/>
  <c r="I69" i="11"/>
  <c r="J69" i="11"/>
  <c r="K69" i="11"/>
  <c r="L69" i="11"/>
  <c r="M69" i="11"/>
  <c r="N69" i="11"/>
  <c r="O69" i="11"/>
  <c r="P69" i="11"/>
  <c r="Q69" i="11"/>
  <c r="H70" i="11"/>
  <c r="I70" i="11"/>
  <c r="J70" i="11"/>
  <c r="K70" i="11"/>
  <c r="L70" i="11"/>
  <c r="M70" i="11"/>
  <c r="N70" i="11"/>
  <c r="O70" i="11"/>
  <c r="P70" i="11"/>
  <c r="Q70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H72" i="11"/>
  <c r="I72" i="11"/>
  <c r="J72" i="11"/>
  <c r="K72" i="11"/>
  <c r="L72" i="11"/>
  <c r="M72" i="11"/>
  <c r="N72" i="11"/>
  <c r="O72" i="11"/>
  <c r="P72" i="11"/>
  <c r="Q72" i="11"/>
  <c r="H73" i="11"/>
  <c r="I73" i="11"/>
  <c r="J73" i="11"/>
  <c r="K73" i="11"/>
  <c r="L73" i="11"/>
  <c r="M73" i="11"/>
  <c r="N73" i="11"/>
  <c r="O73" i="11"/>
  <c r="P73" i="11"/>
  <c r="Q73" i="11"/>
  <c r="H74" i="11"/>
  <c r="I74" i="11"/>
  <c r="J74" i="11"/>
  <c r="K74" i="11"/>
  <c r="L74" i="11"/>
  <c r="M74" i="11"/>
  <c r="N74" i="11"/>
  <c r="O74" i="11"/>
  <c r="P74" i="11"/>
  <c r="Q74" i="11"/>
  <c r="H75" i="11"/>
  <c r="I75" i="11"/>
  <c r="J75" i="11"/>
  <c r="K75" i="11"/>
  <c r="L75" i="11"/>
  <c r="M75" i="11"/>
  <c r="N75" i="11"/>
  <c r="O75" i="11"/>
  <c r="P75" i="11"/>
  <c r="Q75" i="11"/>
  <c r="H76" i="11"/>
  <c r="I76" i="11"/>
  <c r="J76" i="11"/>
  <c r="K76" i="11"/>
  <c r="L76" i="11"/>
  <c r="M76" i="11"/>
  <c r="N76" i="11"/>
  <c r="O76" i="11"/>
  <c r="P76" i="11"/>
  <c r="Q76" i="11"/>
  <c r="H77" i="11"/>
  <c r="I77" i="11"/>
  <c r="J77" i="11"/>
  <c r="K77" i="11"/>
  <c r="L77" i="11"/>
  <c r="M77" i="11"/>
  <c r="N77" i="11"/>
  <c r="O77" i="11"/>
  <c r="P77" i="11"/>
  <c r="Q77" i="11"/>
  <c r="H78" i="11"/>
  <c r="I78" i="11"/>
  <c r="J78" i="11"/>
  <c r="K78" i="11"/>
  <c r="L78" i="11"/>
  <c r="M78" i="11"/>
  <c r="N78" i="11"/>
  <c r="O78" i="11"/>
  <c r="P78" i="11"/>
  <c r="Q78" i="11"/>
  <c r="H79" i="11"/>
  <c r="I79" i="11"/>
  <c r="J79" i="11"/>
  <c r="K79" i="11"/>
  <c r="L79" i="11"/>
  <c r="M79" i="11"/>
  <c r="N79" i="11"/>
  <c r="O79" i="11"/>
  <c r="P79" i="11"/>
  <c r="Q79" i="11"/>
  <c r="H80" i="11"/>
  <c r="I80" i="11"/>
  <c r="J80" i="11"/>
  <c r="K80" i="11"/>
  <c r="L80" i="11"/>
  <c r="M80" i="11"/>
  <c r="N80" i="11"/>
  <c r="O80" i="11"/>
  <c r="P80" i="11"/>
  <c r="Q80" i="11"/>
  <c r="C51" i="11"/>
  <c r="C52" i="11"/>
  <c r="C58" i="11"/>
  <c r="C64" i="11"/>
  <c r="C71" i="11"/>
  <c r="F22" i="11"/>
  <c r="F57" i="11" s="1"/>
  <c r="F21" i="11"/>
  <c r="F56" i="11" s="1"/>
  <c r="F20" i="11"/>
  <c r="F55" i="11" s="1"/>
  <c r="F19" i="11"/>
  <c r="F54" i="11" s="1"/>
  <c r="E22" i="11"/>
  <c r="E57" i="11" s="1"/>
  <c r="E21" i="11"/>
  <c r="E56" i="11" s="1"/>
  <c r="E20" i="11"/>
  <c r="E55" i="11" s="1"/>
  <c r="E19" i="11"/>
  <c r="E54" i="11" s="1"/>
  <c r="D22" i="11"/>
  <c r="D57" i="11" s="1"/>
  <c r="D21" i="11"/>
  <c r="D56" i="11" s="1"/>
  <c r="D20" i="11"/>
  <c r="D55" i="11" s="1"/>
  <c r="D19" i="11"/>
  <c r="D54" i="11" s="1"/>
  <c r="C22" i="11"/>
  <c r="C57" i="11" s="1"/>
  <c r="C21" i="11"/>
  <c r="C56" i="11" s="1"/>
  <c r="C20" i="11"/>
  <c r="C55" i="11" s="1"/>
  <c r="C19" i="11"/>
  <c r="C54" i="11" s="1"/>
  <c r="F15" i="11"/>
  <c r="F50" i="11" s="1"/>
  <c r="F14" i="11"/>
  <c r="F49" i="11" s="1"/>
  <c r="F13" i="11"/>
  <c r="F48" i="11" s="1"/>
  <c r="F12" i="11"/>
  <c r="F47" i="11" s="1"/>
  <c r="E15" i="11"/>
  <c r="E50" i="11" s="1"/>
  <c r="E14" i="11"/>
  <c r="E49" i="11" s="1"/>
  <c r="E13" i="11"/>
  <c r="E48" i="11" s="1"/>
  <c r="E47" i="11"/>
  <c r="D15" i="11"/>
  <c r="D50" i="11" s="1"/>
  <c r="D14" i="11"/>
  <c r="D49" i="11" s="1"/>
  <c r="D13" i="11"/>
  <c r="D48" i="11" s="1"/>
  <c r="D47" i="11"/>
  <c r="C15" i="11"/>
  <c r="C50" i="11" s="1"/>
  <c r="C14" i="11"/>
  <c r="C49" i="11" s="1"/>
  <c r="C13" i="11"/>
  <c r="C48" i="11" s="1"/>
  <c r="C47" i="11"/>
  <c r="G45" i="11"/>
  <c r="G80" i="11" s="1"/>
  <c r="F45" i="11"/>
  <c r="F80" i="11" s="1"/>
  <c r="E45" i="11"/>
  <c r="E80" i="11" s="1"/>
  <c r="D45" i="11"/>
  <c r="D80" i="11" s="1"/>
  <c r="C45" i="11"/>
  <c r="C80" i="11" s="1"/>
  <c r="G44" i="11"/>
  <c r="G79" i="11" s="1"/>
  <c r="F44" i="11"/>
  <c r="F79" i="11" s="1"/>
  <c r="E44" i="11"/>
  <c r="E79" i="11" s="1"/>
  <c r="D44" i="11"/>
  <c r="D79" i="11" s="1"/>
  <c r="C44" i="11"/>
  <c r="C79" i="11" s="1"/>
  <c r="G43" i="11"/>
  <c r="G78" i="11" s="1"/>
  <c r="F43" i="11"/>
  <c r="F78" i="11" s="1"/>
  <c r="E43" i="11"/>
  <c r="E78" i="11" s="1"/>
  <c r="D43" i="11"/>
  <c r="D78" i="11" s="1"/>
  <c r="C43" i="11"/>
  <c r="C78" i="11" s="1"/>
  <c r="G42" i="11"/>
  <c r="G77" i="11" s="1"/>
  <c r="F42" i="11"/>
  <c r="F77" i="11" s="1"/>
  <c r="E42" i="11"/>
  <c r="E77" i="11" s="1"/>
  <c r="D42" i="11"/>
  <c r="D77" i="11" s="1"/>
  <c r="C42" i="11"/>
  <c r="C77" i="11" s="1"/>
  <c r="G41" i="11"/>
  <c r="G76" i="11" s="1"/>
  <c r="F41" i="11"/>
  <c r="F76" i="11" s="1"/>
  <c r="E41" i="11"/>
  <c r="E76" i="11" s="1"/>
  <c r="D41" i="11"/>
  <c r="D76" i="11" s="1"/>
  <c r="C41" i="11"/>
  <c r="C76" i="11" s="1"/>
  <c r="G40" i="11"/>
  <c r="G75" i="11" s="1"/>
  <c r="F40" i="11"/>
  <c r="F75" i="11" s="1"/>
  <c r="E40" i="11"/>
  <c r="E75" i="11" s="1"/>
  <c r="D40" i="11"/>
  <c r="D75" i="11" s="1"/>
  <c r="C40" i="11"/>
  <c r="C75" i="11" s="1"/>
  <c r="G39" i="11"/>
  <c r="G74" i="11" s="1"/>
  <c r="F39" i="11"/>
  <c r="F74" i="11" s="1"/>
  <c r="E39" i="11"/>
  <c r="E74" i="11" s="1"/>
  <c r="D39" i="11"/>
  <c r="D74" i="11" s="1"/>
  <c r="C39" i="11"/>
  <c r="C74" i="11" s="1"/>
  <c r="G38" i="11"/>
  <c r="G73" i="11" s="1"/>
  <c r="F38" i="11"/>
  <c r="F73" i="11" s="1"/>
  <c r="E38" i="11"/>
  <c r="E73" i="11" s="1"/>
  <c r="D38" i="11"/>
  <c r="D73" i="11" s="1"/>
  <c r="C38" i="11"/>
  <c r="C73" i="11" s="1"/>
  <c r="G35" i="11"/>
  <c r="G70" i="11" s="1"/>
  <c r="F35" i="11"/>
  <c r="F70" i="11" s="1"/>
  <c r="E35" i="11"/>
  <c r="E70" i="11" s="1"/>
  <c r="D35" i="11"/>
  <c r="D70" i="11" s="1"/>
  <c r="C35" i="11"/>
  <c r="C70" i="11" s="1"/>
  <c r="G34" i="11"/>
  <c r="G69" i="11" s="1"/>
  <c r="F34" i="11"/>
  <c r="F69" i="11" s="1"/>
  <c r="E34" i="11"/>
  <c r="E69" i="11" s="1"/>
  <c r="D34" i="11"/>
  <c r="D69" i="11" s="1"/>
  <c r="C34" i="11"/>
  <c r="C69" i="11" s="1"/>
  <c r="G33" i="11"/>
  <c r="G68" i="11" s="1"/>
  <c r="F33" i="11"/>
  <c r="F68" i="11" s="1"/>
  <c r="E33" i="11"/>
  <c r="E68" i="11" s="1"/>
  <c r="D33" i="11"/>
  <c r="D68" i="11" s="1"/>
  <c r="C33" i="11"/>
  <c r="C68" i="11" s="1"/>
  <c r="G32" i="11"/>
  <c r="G67" i="11" s="1"/>
  <c r="F32" i="11"/>
  <c r="F67" i="11" s="1"/>
  <c r="E32" i="11"/>
  <c r="E67" i="11" s="1"/>
  <c r="D32" i="11"/>
  <c r="D67" i="11" s="1"/>
  <c r="C32" i="11"/>
  <c r="C67" i="11" s="1"/>
  <c r="G31" i="11"/>
  <c r="G66" i="11" s="1"/>
  <c r="F31" i="11"/>
  <c r="F66" i="11" s="1"/>
  <c r="E31" i="11"/>
  <c r="E66" i="11" s="1"/>
  <c r="D31" i="11"/>
  <c r="D66" i="11" s="1"/>
  <c r="C31" i="11"/>
  <c r="C66" i="11" s="1"/>
  <c r="F28" i="11"/>
  <c r="F63" i="11" s="1"/>
  <c r="E28" i="11"/>
  <c r="E63" i="11" s="1"/>
  <c r="D28" i="11"/>
  <c r="D63" i="11" s="1"/>
  <c r="C28" i="11"/>
  <c r="C63" i="11" s="1"/>
  <c r="F27" i="11"/>
  <c r="F62" i="11" s="1"/>
  <c r="E27" i="11"/>
  <c r="E62" i="11" s="1"/>
  <c r="D27" i="11"/>
  <c r="D62" i="11" s="1"/>
  <c r="C27" i="11"/>
  <c r="C62" i="11" s="1"/>
  <c r="F26" i="11"/>
  <c r="F61" i="11" s="1"/>
  <c r="E26" i="11"/>
  <c r="E61" i="11" s="1"/>
  <c r="D26" i="11"/>
  <c r="D61" i="11" s="1"/>
  <c r="C26" i="11"/>
  <c r="C61" i="11" s="1"/>
  <c r="F25" i="11"/>
  <c r="F60" i="11" s="1"/>
  <c r="E25" i="11"/>
  <c r="E60" i="11" s="1"/>
  <c r="D25" i="11"/>
  <c r="D60" i="11" s="1"/>
  <c r="C25" i="11"/>
  <c r="C60" i="11" s="1"/>
  <c r="C83" i="11" l="1"/>
  <c r="K83" i="11"/>
  <c r="D83" i="11"/>
  <c r="L83" i="11"/>
  <c r="E83" i="11"/>
  <c r="M83" i="11"/>
  <c r="F83" i="11"/>
  <c r="N83" i="11"/>
  <c r="G83" i="11"/>
  <c r="B83" i="11"/>
  <c r="H83" i="11"/>
  <c r="J83" i="11"/>
  <c r="I83" i="11"/>
  <c r="I36" i="7"/>
  <c r="J35" i="7"/>
  <c r="K34" i="7"/>
  <c r="C31" i="7"/>
  <c r="D31" i="7"/>
  <c r="E31" i="7"/>
  <c r="F31" i="7"/>
  <c r="G31" i="7"/>
  <c r="J31" i="7"/>
  <c r="K31" i="7"/>
  <c r="D32" i="7"/>
  <c r="E32" i="7"/>
  <c r="F32" i="7"/>
  <c r="G32" i="7"/>
  <c r="H32" i="7"/>
  <c r="I32" i="7"/>
  <c r="K32" i="7"/>
  <c r="C33" i="7"/>
  <c r="E33" i="7"/>
  <c r="F33" i="7"/>
  <c r="G33" i="7"/>
  <c r="H33" i="7"/>
  <c r="I33" i="7"/>
  <c r="J33" i="7"/>
  <c r="C34" i="7"/>
  <c r="D34" i="7"/>
  <c r="F34" i="7"/>
  <c r="G34" i="7"/>
  <c r="H34" i="7"/>
  <c r="I34" i="7"/>
  <c r="J34" i="7"/>
  <c r="C35" i="7"/>
  <c r="D35" i="7"/>
  <c r="E35" i="7"/>
  <c r="G35" i="7"/>
  <c r="H35" i="7"/>
  <c r="I35" i="7"/>
  <c r="K35" i="7"/>
  <c r="C36" i="7"/>
  <c r="D36" i="7"/>
  <c r="E36" i="7"/>
  <c r="F36" i="7"/>
  <c r="H36" i="7"/>
  <c r="J36" i="7"/>
  <c r="K36" i="7"/>
  <c r="B33" i="7"/>
  <c r="B34" i="7"/>
  <c r="B35" i="7"/>
  <c r="B36" i="7"/>
  <c r="K63" i="7" l="1"/>
  <c r="I63" i="7"/>
  <c r="H62" i="7"/>
  <c r="I61" i="7"/>
  <c r="I57" i="7"/>
  <c r="F62" i="7"/>
  <c r="G61" i="7"/>
  <c r="F60" i="7"/>
  <c r="D60" i="7"/>
  <c r="E59" i="7"/>
  <c r="D57" i="7"/>
  <c r="C7" i="4"/>
  <c r="D7" i="4"/>
  <c r="C8" i="4"/>
  <c r="D8" i="4"/>
  <c r="C9" i="4"/>
  <c r="D9" i="4"/>
  <c r="E9" i="4"/>
  <c r="F9" i="4"/>
  <c r="C10" i="4"/>
  <c r="D10" i="4"/>
  <c r="E10" i="4"/>
  <c r="F10" i="4"/>
  <c r="C11" i="4"/>
  <c r="D11" i="4"/>
  <c r="E11" i="4"/>
  <c r="F11" i="4"/>
  <c r="G11" i="4"/>
  <c r="H11" i="4"/>
  <c r="C12" i="4"/>
  <c r="D12" i="4"/>
  <c r="E12" i="4"/>
  <c r="F12" i="4"/>
  <c r="G12" i="4"/>
  <c r="H12" i="4"/>
  <c r="I12" i="4"/>
  <c r="C13" i="4"/>
  <c r="D13" i="4"/>
  <c r="E13" i="4"/>
  <c r="F13" i="4"/>
  <c r="G13" i="4"/>
  <c r="H13" i="4"/>
  <c r="I13" i="4"/>
  <c r="C14" i="4"/>
  <c r="D14" i="4"/>
  <c r="E14" i="4"/>
  <c r="F14" i="4"/>
  <c r="G14" i="4"/>
  <c r="H14" i="4"/>
  <c r="I14" i="4"/>
  <c r="J14" i="4"/>
  <c r="K14" i="4"/>
  <c r="C15" i="4"/>
  <c r="D15" i="4"/>
  <c r="E15" i="4"/>
  <c r="F15" i="4"/>
  <c r="G15" i="4"/>
  <c r="H15" i="4"/>
  <c r="I15" i="4"/>
  <c r="J15" i="4"/>
  <c r="K15" i="4"/>
  <c r="C16" i="4"/>
  <c r="D16" i="4"/>
  <c r="E16" i="4"/>
  <c r="F16" i="4"/>
  <c r="G16" i="4"/>
  <c r="H16" i="4"/>
  <c r="I16" i="4"/>
  <c r="J16" i="4"/>
  <c r="K16" i="4"/>
  <c r="L16" i="4"/>
  <c r="M16" i="4"/>
  <c r="C17" i="4"/>
  <c r="D17" i="4"/>
  <c r="E17" i="4"/>
  <c r="F17" i="4"/>
  <c r="G17" i="4"/>
  <c r="H17" i="4"/>
  <c r="I17" i="4"/>
  <c r="J17" i="4"/>
  <c r="K17" i="4"/>
  <c r="L17" i="4"/>
  <c r="M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C7" i="5"/>
  <c r="D7" i="5"/>
  <c r="C8" i="5"/>
  <c r="D8" i="5"/>
  <c r="C9" i="5"/>
  <c r="D9" i="5"/>
  <c r="E9" i="5"/>
  <c r="F9" i="5"/>
  <c r="C10" i="5"/>
  <c r="D10" i="5"/>
  <c r="E10" i="5"/>
  <c r="F10" i="5"/>
  <c r="C11" i="5"/>
  <c r="D11" i="5"/>
  <c r="E11" i="5"/>
  <c r="F11" i="5"/>
  <c r="G11" i="5"/>
  <c r="H11" i="5"/>
  <c r="C12" i="5"/>
  <c r="D12" i="5"/>
  <c r="E12" i="5"/>
  <c r="F12" i="5"/>
  <c r="G12" i="5"/>
  <c r="H12" i="5"/>
  <c r="C13" i="5"/>
  <c r="D13" i="5"/>
  <c r="E13" i="5"/>
  <c r="F13" i="5"/>
  <c r="G13" i="5"/>
  <c r="H13" i="5"/>
  <c r="I13" i="5"/>
  <c r="J13" i="5"/>
  <c r="C14" i="5"/>
  <c r="D14" i="5"/>
  <c r="E14" i="5"/>
  <c r="F14" i="5"/>
  <c r="G14" i="5"/>
  <c r="H14" i="5"/>
  <c r="I14" i="5"/>
  <c r="J14" i="5"/>
  <c r="C15" i="5"/>
  <c r="D15" i="5"/>
  <c r="E15" i="5"/>
  <c r="F15" i="5"/>
  <c r="G15" i="5"/>
  <c r="H15" i="5"/>
  <c r="I15" i="5"/>
  <c r="J15" i="5"/>
  <c r="K15" i="5"/>
  <c r="L15" i="5"/>
  <c r="C16" i="5"/>
  <c r="D16" i="5"/>
  <c r="E16" i="5"/>
  <c r="F16" i="5"/>
  <c r="G16" i="5"/>
  <c r="H16" i="5"/>
  <c r="I16" i="5"/>
  <c r="J16" i="5"/>
  <c r="K16" i="5"/>
  <c r="L16" i="5"/>
  <c r="C17" i="5"/>
  <c r="D17" i="5"/>
  <c r="E17" i="5"/>
  <c r="F17" i="5"/>
  <c r="G17" i="5"/>
  <c r="H17" i="5"/>
  <c r="I17" i="5"/>
  <c r="J17" i="5"/>
  <c r="K17" i="5"/>
  <c r="L17" i="5"/>
  <c r="M17" i="5"/>
  <c r="N17" i="5"/>
  <c r="C18" i="5"/>
  <c r="D18" i="5"/>
  <c r="E18" i="5"/>
  <c r="F18" i="5"/>
  <c r="G18" i="5"/>
  <c r="H18" i="5"/>
  <c r="I18" i="5"/>
  <c r="J18" i="5"/>
  <c r="K18" i="5"/>
  <c r="L18" i="5"/>
  <c r="M18" i="5"/>
  <c r="N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B18" i="5"/>
  <c r="B19" i="5"/>
  <c r="B6" i="5"/>
  <c r="B7" i="5"/>
  <c r="B8" i="5"/>
  <c r="B9" i="5"/>
  <c r="B10" i="5"/>
  <c r="B11" i="5"/>
  <c r="B12" i="5"/>
  <c r="B13" i="5"/>
  <c r="B14" i="5"/>
  <c r="B15" i="5"/>
  <c r="B16" i="5"/>
  <c r="B17" i="5"/>
  <c r="B5" i="5"/>
  <c r="B10" i="6"/>
  <c r="B47" i="6" s="1"/>
  <c r="C11" i="6"/>
  <c r="C48" i="6" s="1"/>
  <c r="D12" i="6"/>
  <c r="D49" i="6" s="1"/>
  <c r="E13" i="6"/>
  <c r="E50" i="6" s="1"/>
  <c r="F14" i="6"/>
  <c r="F51" i="6" s="1"/>
  <c r="G15" i="6"/>
  <c r="G52" i="6" s="1"/>
  <c r="H16" i="6"/>
  <c r="H53" i="6" s="1"/>
  <c r="I17" i="6"/>
  <c r="I54" i="6" s="1"/>
  <c r="J18" i="6"/>
  <c r="J55" i="6" s="1"/>
  <c r="K19" i="6"/>
  <c r="B58" i="6"/>
  <c r="C59" i="6"/>
  <c r="E61" i="6"/>
  <c r="F62" i="6"/>
  <c r="G63" i="6"/>
  <c r="H64" i="6"/>
  <c r="J43" i="6"/>
  <c r="J75" i="6" s="1"/>
  <c r="H41" i="6"/>
  <c r="H73" i="6" s="1"/>
  <c r="F39" i="6"/>
  <c r="F71" i="6" s="1"/>
  <c r="D37" i="6"/>
  <c r="D69" i="6" s="1"/>
  <c r="B35" i="6"/>
  <c r="B67" i="6" s="1"/>
  <c r="J59" i="7"/>
  <c r="I58" i="7"/>
  <c r="F61" i="7"/>
  <c r="E60" i="7"/>
  <c r="D59" i="7"/>
  <c r="C58" i="7"/>
  <c r="K62" i="7"/>
  <c r="B60" i="7"/>
  <c r="B62" i="7"/>
  <c r="C57" i="7"/>
  <c r="E57" i="7"/>
  <c r="K38" i="7"/>
  <c r="D58" i="7"/>
  <c r="F58" i="7"/>
  <c r="J58" i="7"/>
  <c r="C59" i="7"/>
  <c r="G59" i="7"/>
  <c r="K59" i="7"/>
  <c r="H60" i="7"/>
  <c r="J60" i="7"/>
  <c r="K61" i="7"/>
  <c r="D62" i="7"/>
  <c r="E63" i="7"/>
  <c r="E58" i="7"/>
  <c r="F59" i="7"/>
  <c r="I60" i="7"/>
  <c r="J61" i="7"/>
  <c r="H63" i="7"/>
  <c r="J57" i="7"/>
  <c r="K57" i="7"/>
  <c r="H59" i="7"/>
  <c r="G60" i="7"/>
  <c r="K60" i="7"/>
  <c r="E62" i="7"/>
  <c r="D63" i="7"/>
  <c r="B61" i="7"/>
  <c r="B32" i="7"/>
  <c r="B58" i="7" s="1"/>
  <c r="D61" i="7"/>
  <c r="J62" i="7"/>
  <c r="B63" i="7"/>
  <c r="F57" i="7"/>
  <c r="H58" i="7"/>
  <c r="G57" i="7"/>
  <c r="H57" i="7"/>
  <c r="G58" i="7"/>
  <c r="K58" i="7"/>
  <c r="I59" i="7"/>
  <c r="C60" i="7"/>
  <c r="H61" i="7"/>
  <c r="C62" i="7"/>
  <c r="I62" i="7"/>
  <c r="F63" i="7"/>
  <c r="G63" i="7"/>
  <c r="J63" i="7"/>
  <c r="B59" i="7"/>
  <c r="C50" i="7"/>
  <c r="D50" i="7"/>
  <c r="E50" i="7"/>
  <c r="F50" i="7"/>
  <c r="G50" i="7"/>
  <c r="D51" i="7"/>
  <c r="E51" i="7"/>
  <c r="F51" i="7"/>
  <c r="G51" i="7"/>
  <c r="D52" i="7"/>
  <c r="E52" i="7"/>
  <c r="F52" i="7"/>
  <c r="G52" i="7"/>
  <c r="F53" i="7"/>
  <c r="G53" i="7"/>
  <c r="F54" i="7"/>
  <c r="G54" i="7"/>
  <c r="C40" i="7"/>
  <c r="D40" i="7"/>
  <c r="E40" i="7"/>
  <c r="F40" i="7"/>
  <c r="G40" i="7"/>
  <c r="H40" i="7"/>
  <c r="I40" i="7"/>
  <c r="J40" i="7"/>
  <c r="C41" i="7"/>
  <c r="D41" i="7"/>
  <c r="E41" i="7"/>
  <c r="F41" i="7"/>
  <c r="G41" i="7"/>
  <c r="H41" i="7"/>
  <c r="I41" i="7"/>
  <c r="J41" i="7"/>
  <c r="E42" i="7"/>
  <c r="F42" i="7"/>
  <c r="G42" i="7"/>
  <c r="H42" i="7"/>
  <c r="I42" i="7"/>
  <c r="J42" i="7"/>
  <c r="E43" i="7"/>
  <c r="F43" i="7"/>
  <c r="G43" i="7"/>
  <c r="H43" i="7"/>
  <c r="I43" i="7"/>
  <c r="J43" i="7"/>
  <c r="G44" i="7"/>
  <c r="H44" i="7"/>
  <c r="I44" i="7"/>
  <c r="J44" i="7"/>
  <c r="G45" i="7"/>
  <c r="H45" i="7"/>
  <c r="I45" i="7"/>
  <c r="J45" i="7"/>
  <c r="I46" i="7"/>
  <c r="J46" i="7"/>
  <c r="I47" i="7"/>
  <c r="J47" i="7"/>
  <c r="C42" i="7"/>
  <c r="D42" i="7"/>
  <c r="C43" i="7"/>
  <c r="D43" i="7"/>
  <c r="C44" i="7"/>
  <c r="D44" i="7"/>
  <c r="E44" i="7"/>
  <c r="F44" i="7"/>
  <c r="C45" i="7"/>
  <c r="D45" i="7"/>
  <c r="E45" i="7"/>
  <c r="F45" i="7"/>
  <c r="C46" i="7"/>
  <c r="D46" i="7"/>
  <c r="E46" i="7"/>
  <c r="F46" i="7"/>
  <c r="G46" i="7"/>
  <c r="H46" i="7"/>
  <c r="C47" i="7"/>
  <c r="D47" i="7"/>
  <c r="E47" i="7"/>
  <c r="F47" i="7"/>
  <c r="G47" i="7"/>
  <c r="H47" i="7"/>
  <c r="C48" i="7"/>
  <c r="D48" i="7"/>
  <c r="E48" i="7"/>
  <c r="F48" i="7"/>
  <c r="G48" i="7"/>
  <c r="H48" i="7"/>
  <c r="I48" i="7"/>
  <c r="J48" i="7"/>
  <c r="C49" i="7"/>
  <c r="D49" i="7"/>
  <c r="E49" i="7"/>
  <c r="F49" i="7"/>
  <c r="G49" i="7"/>
  <c r="H49" i="7"/>
  <c r="I49" i="7"/>
  <c r="J49" i="7"/>
  <c r="B41" i="7"/>
  <c r="B42" i="7"/>
  <c r="B43" i="7"/>
  <c r="B44" i="7"/>
  <c r="B45" i="7"/>
  <c r="B46" i="7"/>
  <c r="B47" i="7"/>
  <c r="B48" i="7"/>
  <c r="B49" i="7"/>
  <c r="B9" i="7"/>
  <c r="B40" i="7" s="1"/>
  <c r="C23" i="7"/>
  <c r="C51" i="7" s="1"/>
  <c r="C24" i="7"/>
  <c r="C52" i="7" s="1"/>
  <c r="C25" i="7"/>
  <c r="C53" i="7" s="1"/>
  <c r="D25" i="7"/>
  <c r="D53" i="7" s="1"/>
  <c r="E25" i="7"/>
  <c r="E53" i="7" s="1"/>
  <c r="C26" i="7"/>
  <c r="C54" i="7" s="1"/>
  <c r="D26" i="7"/>
  <c r="D54" i="7" s="1"/>
  <c r="E26" i="7"/>
  <c r="E54" i="7" s="1"/>
  <c r="C27" i="7"/>
  <c r="C55" i="7" s="1"/>
  <c r="D27" i="7"/>
  <c r="D55" i="7" s="1"/>
  <c r="E27" i="7"/>
  <c r="E55" i="7" s="1"/>
  <c r="F27" i="7"/>
  <c r="F55" i="7" s="1"/>
  <c r="G27" i="7"/>
  <c r="G55" i="7" s="1"/>
  <c r="C56" i="7"/>
  <c r="D56" i="7"/>
  <c r="E56" i="7"/>
  <c r="F56" i="7"/>
  <c r="G56" i="7"/>
  <c r="B23" i="7"/>
  <c r="B51" i="7" s="1"/>
  <c r="B24" i="7"/>
  <c r="B52" i="7" s="1"/>
  <c r="B25" i="7"/>
  <c r="B53" i="7" s="1"/>
  <c r="B26" i="7"/>
  <c r="B54" i="7" s="1"/>
  <c r="B27" i="7"/>
  <c r="B55" i="7" s="1"/>
  <c r="B56" i="7"/>
  <c r="B50" i="7"/>
  <c r="C35" i="6"/>
  <c r="C67" i="6" s="1"/>
  <c r="E35" i="6"/>
  <c r="E67" i="6" s="1"/>
  <c r="G35" i="6"/>
  <c r="G67" i="6" s="1"/>
  <c r="I35" i="6"/>
  <c r="I67" i="6" s="1"/>
  <c r="K35" i="6"/>
  <c r="K67" i="6" s="1"/>
  <c r="D36" i="6"/>
  <c r="F36" i="6"/>
  <c r="G68" i="6"/>
  <c r="H36" i="6"/>
  <c r="H68" i="6" s="1"/>
  <c r="J36" i="6"/>
  <c r="J68" i="6" s="1"/>
  <c r="L36" i="6"/>
  <c r="C37" i="6"/>
  <c r="C69" i="6" s="1"/>
  <c r="E37" i="6"/>
  <c r="E69" i="6" s="1"/>
  <c r="G37" i="6"/>
  <c r="G69" i="6" s="1"/>
  <c r="I37" i="6"/>
  <c r="I69" i="6" s="1"/>
  <c r="K37" i="6"/>
  <c r="C70" i="6"/>
  <c r="D38" i="6"/>
  <c r="D70" i="6" s="1"/>
  <c r="E70" i="6"/>
  <c r="F38" i="6"/>
  <c r="F70" i="6" s="1"/>
  <c r="H38" i="6"/>
  <c r="H70" i="6" s="1"/>
  <c r="J38" i="6"/>
  <c r="J70" i="6" s="1"/>
  <c r="L38" i="6"/>
  <c r="C39" i="6"/>
  <c r="C71" i="6" s="1"/>
  <c r="D71" i="6"/>
  <c r="E39" i="6"/>
  <c r="E71" i="6" s="1"/>
  <c r="G39" i="6"/>
  <c r="G71" i="6" s="1"/>
  <c r="I39" i="6"/>
  <c r="I71" i="6" s="1"/>
  <c r="K39" i="6"/>
  <c r="K71" i="6" s="1"/>
  <c r="C72" i="6"/>
  <c r="D40" i="6"/>
  <c r="D72" i="6" s="1"/>
  <c r="F40" i="6"/>
  <c r="G72" i="6"/>
  <c r="H40" i="6"/>
  <c r="H72" i="6" s="1"/>
  <c r="J40" i="6"/>
  <c r="J72" i="6" s="1"/>
  <c r="K72" i="6"/>
  <c r="L40" i="6"/>
  <c r="C41" i="6"/>
  <c r="C73" i="6" s="1"/>
  <c r="E41" i="6"/>
  <c r="G41" i="6"/>
  <c r="G73" i="6" s="1"/>
  <c r="I41" i="6"/>
  <c r="I73" i="6" s="1"/>
  <c r="K41" i="6"/>
  <c r="K73" i="6" s="1"/>
  <c r="C74" i="6"/>
  <c r="D42" i="6"/>
  <c r="D74" i="6" s="1"/>
  <c r="F42" i="6"/>
  <c r="F74" i="6" s="1"/>
  <c r="H42" i="6"/>
  <c r="H74" i="6" s="1"/>
  <c r="J42" i="6"/>
  <c r="J74" i="6" s="1"/>
  <c r="K74" i="6"/>
  <c r="L42" i="6"/>
  <c r="L74" i="6" s="1"/>
  <c r="C43" i="6"/>
  <c r="C75" i="6" s="1"/>
  <c r="E43" i="6"/>
  <c r="E75" i="6" s="1"/>
  <c r="G43" i="6"/>
  <c r="G75" i="6" s="1"/>
  <c r="I43" i="6"/>
  <c r="I75" i="6" s="1"/>
  <c r="K43" i="6"/>
  <c r="K75" i="6" s="1"/>
  <c r="L75" i="6"/>
  <c r="B42" i="6"/>
  <c r="B74" i="6" s="1"/>
  <c r="B75" i="6"/>
  <c r="L67" i="6"/>
  <c r="B36" i="6"/>
  <c r="B68" i="6" s="1"/>
  <c r="I68" i="6"/>
  <c r="F69" i="6"/>
  <c r="B38" i="6"/>
  <c r="B70" i="6" s="1"/>
  <c r="K70" i="6"/>
  <c r="H71" i="6"/>
  <c r="B40" i="6"/>
  <c r="B72" i="6" s="1"/>
  <c r="E72" i="6"/>
  <c r="B73" i="6"/>
  <c r="J73" i="6"/>
  <c r="G74" i="6"/>
  <c r="D75" i="6"/>
  <c r="D67" i="6"/>
  <c r="H67" i="6"/>
  <c r="F67" i="6"/>
  <c r="J67" i="6"/>
  <c r="C68" i="6"/>
  <c r="D68" i="6"/>
  <c r="E68" i="6"/>
  <c r="F68" i="6"/>
  <c r="K68" i="6"/>
  <c r="B69" i="6"/>
  <c r="H69" i="6"/>
  <c r="J69" i="6"/>
  <c r="K69" i="6"/>
  <c r="G70" i="6"/>
  <c r="I70" i="6"/>
  <c r="B71" i="6"/>
  <c r="J71" i="6"/>
  <c r="F72" i="6"/>
  <c r="I72" i="6"/>
  <c r="D73" i="6"/>
  <c r="E73" i="6"/>
  <c r="F73" i="6"/>
  <c r="E74" i="6"/>
  <c r="I74" i="6"/>
  <c r="F75" i="6"/>
  <c r="H75" i="6"/>
  <c r="C57" i="6"/>
  <c r="D57" i="6"/>
  <c r="E57" i="6"/>
  <c r="F57" i="6"/>
  <c r="G57" i="6"/>
  <c r="H57" i="6"/>
  <c r="I57" i="6"/>
  <c r="J57" i="6"/>
  <c r="K57" i="6"/>
  <c r="L57" i="6"/>
  <c r="C58" i="6"/>
  <c r="D58" i="6"/>
  <c r="E58" i="6"/>
  <c r="F58" i="6"/>
  <c r="G58" i="6"/>
  <c r="H58" i="6"/>
  <c r="I58" i="6"/>
  <c r="J58" i="6"/>
  <c r="K58" i="6"/>
  <c r="L58" i="6"/>
  <c r="E59" i="6"/>
  <c r="F59" i="6"/>
  <c r="G59" i="6"/>
  <c r="H59" i="6"/>
  <c r="I59" i="6"/>
  <c r="J59" i="6"/>
  <c r="K59" i="6"/>
  <c r="L59" i="6"/>
  <c r="E60" i="6"/>
  <c r="F60" i="6"/>
  <c r="G60" i="6"/>
  <c r="H60" i="6"/>
  <c r="I60" i="6"/>
  <c r="J60" i="6"/>
  <c r="K60" i="6"/>
  <c r="L60" i="6"/>
  <c r="G61" i="6"/>
  <c r="H61" i="6"/>
  <c r="I61" i="6"/>
  <c r="J61" i="6"/>
  <c r="K61" i="6"/>
  <c r="L61" i="6"/>
  <c r="G62" i="6"/>
  <c r="H62" i="6"/>
  <c r="I62" i="6"/>
  <c r="J62" i="6"/>
  <c r="K62" i="6"/>
  <c r="L62" i="6"/>
  <c r="I63" i="6"/>
  <c r="J63" i="6"/>
  <c r="K63" i="6"/>
  <c r="L63" i="6"/>
  <c r="J64" i="6"/>
  <c r="K64" i="6"/>
  <c r="L64" i="6"/>
  <c r="J65" i="6"/>
  <c r="K65" i="6"/>
  <c r="L65" i="6"/>
  <c r="C47" i="6"/>
  <c r="D47" i="6"/>
  <c r="E47" i="6"/>
  <c r="F47" i="6"/>
  <c r="G47" i="6"/>
  <c r="H47" i="6"/>
  <c r="I47" i="6"/>
  <c r="J47" i="6"/>
  <c r="K47" i="6"/>
  <c r="L47" i="6"/>
  <c r="E48" i="6"/>
  <c r="F48" i="6"/>
  <c r="G48" i="6"/>
  <c r="H48" i="6"/>
  <c r="I48" i="6"/>
  <c r="J48" i="6"/>
  <c r="K48" i="6"/>
  <c r="L48" i="6"/>
  <c r="E49" i="6"/>
  <c r="F49" i="6"/>
  <c r="G49" i="6"/>
  <c r="H49" i="6"/>
  <c r="I49" i="6"/>
  <c r="J49" i="6"/>
  <c r="K49" i="6"/>
  <c r="L49" i="6"/>
  <c r="G50" i="6"/>
  <c r="H50" i="6"/>
  <c r="I50" i="6"/>
  <c r="J50" i="6"/>
  <c r="K50" i="6"/>
  <c r="L50" i="6"/>
  <c r="G51" i="6"/>
  <c r="H51" i="6"/>
  <c r="I51" i="6"/>
  <c r="J51" i="6"/>
  <c r="K51" i="6"/>
  <c r="L51" i="6"/>
  <c r="I52" i="6"/>
  <c r="J52" i="6"/>
  <c r="K52" i="6"/>
  <c r="L52" i="6"/>
  <c r="I53" i="6"/>
  <c r="J53" i="6"/>
  <c r="K53" i="6"/>
  <c r="L53" i="6"/>
  <c r="K54" i="6"/>
  <c r="L54" i="6"/>
  <c r="L55" i="6"/>
  <c r="L56" i="6"/>
  <c r="D59" i="6"/>
  <c r="C60" i="6"/>
  <c r="D60" i="6"/>
  <c r="C61" i="6"/>
  <c r="D61" i="6"/>
  <c r="F61" i="6"/>
  <c r="C62" i="6"/>
  <c r="D62" i="6"/>
  <c r="E62" i="6"/>
  <c r="C63" i="6"/>
  <c r="D63" i="6"/>
  <c r="E63" i="6"/>
  <c r="F63" i="6"/>
  <c r="H63" i="6"/>
  <c r="C64" i="6"/>
  <c r="D64" i="6"/>
  <c r="E64" i="6"/>
  <c r="F64" i="6"/>
  <c r="G64" i="6"/>
  <c r="I64" i="6"/>
  <c r="C65" i="6"/>
  <c r="D65" i="6"/>
  <c r="E65" i="6"/>
  <c r="F65" i="6"/>
  <c r="G65" i="6"/>
  <c r="H65" i="6"/>
  <c r="I65" i="6"/>
  <c r="B59" i="6"/>
  <c r="B60" i="6"/>
  <c r="B61" i="6"/>
  <c r="B62" i="6"/>
  <c r="B63" i="6"/>
  <c r="B64" i="6"/>
  <c r="B65" i="6"/>
  <c r="B57" i="6"/>
  <c r="D11" i="6"/>
  <c r="D48" i="6" s="1"/>
  <c r="C12" i="6"/>
  <c r="C49" i="6" s="1"/>
  <c r="C13" i="6"/>
  <c r="C50" i="6" s="1"/>
  <c r="D13" i="6"/>
  <c r="D50" i="6" s="1"/>
  <c r="F13" i="6"/>
  <c r="F50" i="6" s="1"/>
  <c r="C14" i="6"/>
  <c r="C51" i="6" s="1"/>
  <c r="D14" i="6"/>
  <c r="D51" i="6" s="1"/>
  <c r="E14" i="6"/>
  <c r="E51" i="6" s="1"/>
  <c r="C15" i="6"/>
  <c r="C52" i="6" s="1"/>
  <c r="D15" i="6"/>
  <c r="D52" i="6" s="1"/>
  <c r="E15" i="6"/>
  <c r="E52" i="6" s="1"/>
  <c r="F15" i="6"/>
  <c r="F52" i="6" s="1"/>
  <c r="H15" i="6"/>
  <c r="H52" i="6" s="1"/>
  <c r="C16" i="6"/>
  <c r="C53" i="6" s="1"/>
  <c r="D16" i="6"/>
  <c r="D53" i="6" s="1"/>
  <c r="E16" i="6"/>
  <c r="E53" i="6" s="1"/>
  <c r="F16" i="6"/>
  <c r="F53" i="6" s="1"/>
  <c r="G16" i="6"/>
  <c r="G53" i="6" s="1"/>
  <c r="C17" i="6"/>
  <c r="C54" i="6" s="1"/>
  <c r="D17" i="6"/>
  <c r="D54" i="6" s="1"/>
  <c r="E17" i="6"/>
  <c r="E54" i="6" s="1"/>
  <c r="F17" i="6"/>
  <c r="F54" i="6" s="1"/>
  <c r="G17" i="6"/>
  <c r="G54" i="6" s="1"/>
  <c r="H17" i="6"/>
  <c r="H54" i="6" s="1"/>
  <c r="J17" i="6"/>
  <c r="J54" i="6" s="1"/>
  <c r="C18" i="6"/>
  <c r="C55" i="6" s="1"/>
  <c r="D18" i="6"/>
  <c r="D55" i="6" s="1"/>
  <c r="E18" i="6"/>
  <c r="E55" i="6" s="1"/>
  <c r="F18" i="6"/>
  <c r="F55" i="6" s="1"/>
  <c r="G18" i="6"/>
  <c r="G55" i="6" s="1"/>
  <c r="H18" i="6"/>
  <c r="H55" i="6" s="1"/>
  <c r="I18" i="6"/>
  <c r="I55" i="6" s="1"/>
  <c r="K18" i="6"/>
  <c r="K55" i="6" s="1"/>
  <c r="C19" i="6"/>
  <c r="C56" i="6" s="1"/>
  <c r="D19" i="6"/>
  <c r="D56" i="6" s="1"/>
  <c r="E19" i="6"/>
  <c r="E56" i="6" s="1"/>
  <c r="F19" i="6"/>
  <c r="F56" i="6" s="1"/>
  <c r="G19" i="6"/>
  <c r="G56" i="6" s="1"/>
  <c r="H19" i="6"/>
  <c r="H56" i="6" s="1"/>
  <c r="I19" i="6"/>
  <c r="I56" i="6" s="1"/>
  <c r="J19" i="6"/>
  <c r="J56" i="6" s="1"/>
  <c r="K56" i="6"/>
  <c r="B11" i="6"/>
  <c r="B48" i="6" s="1"/>
  <c r="B12" i="6"/>
  <c r="B49" i="6" s="1"/>
  <c r="B13" i="6"/>
  <c r="B50" i="6" s="1"/>
  <c r="B14" i="6"/>
  <c r="B51" i="6" s="1"/>
  <c r="B15" i="6"/>
  <c r="B52" i="6" s="1"/>
  <c r="B16" i="6"/>
  <c r="B53" i="6" s="1"/>
  <c r="B17" i="6"/>
  <c r="B54" i="6" s="1"/>
  <c r="B18" i="6"/>
  <c r="B55" i="6" s="1"/>
  <c r="B19" i="6"/>
  <c r="B56" i="6" s="1"/>
  <c r="B46" i="6"/>
  <c r="G23" i="4" l="1"/>
  <c r="O23" i="4"/>
  <c r="H23" i="4"/>
  <c r="N23" i="4"/>
  <c r="F23" i="4"/>
  <c r="M23" i="4"/>
  <c r="E23" i="4"/>
  <c r="L23" i="4"/>
  <c r="D23" i="4"/>
  <c r="K23" i="4"/>
  <c r="C23" i="4"/>
  <c r="B23" i="4"/>
  <c r="J23" i="4"/>
  <c r="Q23" i="4"/>
  <c r="I23" i="4"/>
  <c r="P23" i="4"/>
  <c r="H38" i="7"/>
  <c r="E38" i="7"/>
  <c r="C68" i="7"/>
  <c r="L35" i="7"/>
  <c r="I38" i="7"/>
  <c r="C63" i="7"/>
  <c r="F38" i="7"/>
  <c r="E61" i="7"/>
  <c r="J68" i="7" s="1"/>
  <c r="G38" i="7"/>
  <c r="D38" i="7"/>
  <c r="C38" i="7"/>
  <c r="G62" i="7"/>
  <c r="B68" i="7" s="1"/>
  <c r="B38" i="7"/>
  <c r="J38" i="7"/>
  <c r="B57" i="7"/>
  <c r="C61" i="7"/>
  <c r="L31" i="7"/>
  <c r="L36" i="7"/>
  <c r="L34" i="7"/>
  <c r="L33" i="7"/>
  <c r="L32" i="7"/>
  <c r="B6" i="8"/>
  <c r="G45" i="3"/>
  <c r="F45" i="3"/>
  <c r="E45" i="3"/>
  <c r="D45" i="3"/>
  <c r="C45" i="3"/>
  <c r="G44" i="3"/>
  <c r="F44" i="3"/>
  <c r="E44" i="3"/>
  <c r="D44" i="3"/>
  <c r="C44" i="3"/>
  <c r="G43" i="3"/>
  <c r="F43" i="3"/>
  <c r="E43" i="3"/>
  <c r="D43" i="3"/>
  <c r="C43" i="3"/>
  <c r="G42" i="3"/>
  <c r="F42" i="3"/>
  <c r="E42" i="3"/>
  <c r="D42" i="3"/>
  <c r="C42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F28" i="3"/>
  <c r="E28" i="3"/>
  <c r="D28" i="3"/>
  <c r="C28" i="3"/>
  <c r="F27" i="3"/>
  <c r="E27" i="3"/>
  <c r="D27" i="3"/>
  <c r="C27" i="3"/>
  <c r="F26" i="3"/>
  <c r="E26" i="3"/>
  <c r="D26" i="3"/>
  <c r="C26" i="3"/>
  <c r="F25" i="3"/>
  <c r="E25" i="3"/>
  <c r="D25" i="3"/>
  <c r="C25" i="3"/>
  <c r="F22" i="3"/>
  <c r="E22" i="3"/>
  <c r="D22" i="3"/>
  <c r="C22" i="3"/>
  <c r="F21" i="3"/>
  <c r="E21" i="3"/>
  <c r="D21" i="3"/>
  <c r="C21" i="3"/>
  <c r="F20" i="3"/>
  <c r="E20" i="3"/>
  <c r="D20" i="3"/>
  <c r="C20" i="3"/>
  <c r="F19" i="3"/>
  <c r="E19" i="3"/>
  <c r="D19" i="3"/>
  <c r="C19" i="3"/>
  <c r="F15" i="3"/>
  <c r="E15" i="3"/>
  <c r="D15" i="3"/>
  <c r="C15" i="3"/>
  <c r="F14" i="3"/>
  <c r="E14" i="3"/>
  <c r="D14" i="3"/>
  <c r="C14" i="3"/>
  <c r="F13" i="3"/>
  <c r="E13" i="3"/>
  <c r="D13" i="3"/>
  <c r="C13" i="3"/>
  <c r="F12" i="3"/>
  <c r="E12" i="3"/>
  <c r="D12" i="3"/>
  <c r="C12" i="3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C24" i="8" l="1"/>
  <c r="C25" i="8" s="1"/>
  <c r="D24" i="8"/>
  <c r="D25" i="8" s="1"/>
  <c r="E24" i="8"/>
  <c r="E25" i="8" s="1"/>
  <c r="B24" i="8"/>
  <c r="B25" i="8" s="1"/>
  <c r="F24" i="8"/>
  <c r="F25" i="8" s="1"/>
  <c r="G24" i="8"/>
  <c r="G25" i="8" s="1"/>
  <c r="H24" i="8"/>
  <c r="H25" i="8" s="1"/>
  <c r="I24" i="8"/>
  <c r="I25" i="8" s="1"/>
  <c r="K68" i="7"/>
  <c r="D68" i="7"/>
  <c r="O68" i="7"/>
  <c r="H68" i="7"/>
  <c r="P68" i="7"/>
  <c r="L68" i="7"/>
  <c r="M68" i="7"/>
  <c r="E68" i="7"/>
  <c r="N68" i="7"/>
  <c r="F68" i="7"/>
  <c r="Q68" i="7"/>
  <c r="G68" i="7"/>
  <c r="I68" i="7"/>
  <c r="H44" i="6"/>
  <c r="M43" i="6"/>
  <c r="G44" i="6"/>
  <c r="E44" i="6"/>
  <c r="D44" i="6"/>
  <c r="I44" i="6"/>
  <c r="J44" i="6"/>
  <c r="C44" i="6"/>
  <c r="M35" i="6"/>
  <c r="F44" i="6"/>
  <c r="M42" i="6"/>
  <c r="K44" i="6"/>
  <c r="B44" i="6"/>
  <c r="I22" i="1"/>
  <c r="J22" i="1"/>
  <c r="K22" i="1"/>
  <c r="L22" i="1"/>
  <c r="M22" i="1"/>
  <c r="N22" i="1"/>
  <c r="O22" i="1"/>
  <c r="J23" i="1"/>
  <c r="K23" i="1"/>
  <c r="L23" i="1"/>
  <c r="M23" i="1"/>
  <c r="N23" i="1"/>
  <c r="O23" i="1"/>
  <c r="I24" i="1"/>
  <c r="K24" i="1"/>
  <c r="L24" i="1"/>
  <c r="M24" i="1"/>
  <c r="N24" i="1"/>
  <c r="O24" i="1"/>
  <c r="I25" i="1"/>
  <c r="J25" i="1"/>
  <c r="L25" i="1"/>
  <c r="M25" i="1"/>
  <c r="N25" i="1"/>
  <c r="O25" i="1"/>
  <c r="I26" i="1"/>
  <c r="J26" i="1"/>
  <c r="K26" i="1"/>
  <c r="M26" i="1"/>
  <c r="N26" i="1"/>
  <c r="O26" i="1"/>
  <c r="I27" i="1"/>
  <c r="J27" i="1"/>
  <c r="K27" i="1"/>
  <c r="L27" i="1"/>
  <c r="N27" i="1"/>
  <c r="O27" i="1"/>
  <c r="I28" i="1"/>
  <c r="J28" i="1"/>
  <c r="K28" i="1"/>
  <c r="L28" i="1"/>
  <c r="M28" i="1"/>
  <c r="O28" i="1"/>
  <c r="I29" i="1"/>
  <c r="J29" i="1"/>
  <c r="K29" i="1"/>
  <c r="L29" i="1"/>
  <c r="M29" i="1"/>
  <c r="N29" i="1"/>
  <c r="H23" i="1"/>
  <c r="H24" i="1"/>
  <c r="H25" i="1"/>
  <c r="H26" i="1"/>
  <c r="H27" i="1"/>
  <c r="H28" i="1"/>
  <c r="H29" i="1"/>
  <c r="N3" i="1"/>
  <c r="N4" i="1"/>
  <c r="N5" i="1"/>
  <c r="N6" i="1"/>
  <c r="N7" i="1"/>
  <c r="N8" i="1"/>
  <c r="M9" i="1"/>
  <c r="N12" i="1"/>
  <c r="N13" i="1"/>
  <c r="N14" i="1"/>
  <c r="N15" i="1"/>
  <c r="N16" i="1"/>
  <c r="N17" i="1"/>
  <c r="M18" i="1"/>
  <c r="H18" i="1"/>
  <c r="I18" i="1"/>
  <c r="J18" i="1"/>
  <c r="K18" i="1"/>
  <c r="L18" i="1"/>
  <c r="H9" i="1"/>
  <c r="I9" i="1"/>
  <c r="J9" i="1"/>
  <c r="K9" i="1"/>
  <c r="L9" i="1"/>
  <c r="H17" i="1"/>
  <c r="H16" i="1"/>
  <c r="H15" i="1"/>
  <c r="H14" i="1"/>
  <c r="H13" i="1"/>
  <c r="J12" i="1"/>
  <c r="K12" i="1"/>
  <c r="L12" i="1"/>
  <c r="M12" i="1"/>
  <c r="J13" i="1"/>
  <c r="K13" i="1"/>
  <c r="L13" i="1"/>
  <c r="M13" i="1"/>
  <c r="K14" i="1"/>
  <c r="L14" i="1"/>
  <c r="M14" i="1"/>
  <c r="J15" i="1"/>
  <c r="L15" i="1"/>
  <c r="M15" i="1"/>
  <c r="J16" i="1"/>
  <c r="K16" i="1"/>
  <c r="M16" i="1"/>
  <c r="J17" i="1"/>
  <c r="K17" i="1"/>
  <c r="L17" i="1"/>
  <c r="I14" i="1"/>
  <c r="I15" i="1"/>
  <c r="I16" i="1"/>
  <c r="I17" i="1"/>
  <c r="I12" i="1"/>
  <c r="I3" i="1"/>
  <c r="J3" i="1"/>
  <c r="K3" i="1"/>
  <c r="L3" i="1"/>
  <c r="M3" i="1"/>
  <c r="J4" i="1"/>
  <c r="K4" i="1"/>
  <c r="L4" i="1"/>
  <c r="M4" i="1"/>
  <c r="I5" i="1"/>
  <c r="K5" i="1"/>
  <c r="L5" i="1"/>
  <c r="M5" i="1"/>
  <c r="I6" i="1"/>
  <c r="J6" i="1"/>
  <c r="L6" i="1"/>
  <c r="M6" i="1"/>
  <c r="I7" i="1"/>
  <c r="J7" i="1"/>
  <c r="K7" i="1"/>
  <c r="M7" i="1"/>
  <c r="I8" i="1"/>
  <c r="J8" i="1"/>
  <c r="K8" i="1"/>
  <c r="L8" i="1"/>
  <c r="H4" i="1"/>
  <c r="H5" i="1"/>
  <c r="H6" i="1"/>
  <c r="H7" i="1"/>
  <c r="H8" i="1"/>
  <c r="L44" i="6"/>
  <c r="L70" i="6"/>
  <c r="M37" i="6"/>
  <c r="L69" i="6"/>
  <c r="L71" i="6"/>
  <c r="M41" i="6"/>
  <c r="M40" i="6"/>
  <c r="L72" i="6" l="1"/>
  <c r="M39" i="6"/>
  <c r="L68" i="6"/>
  <c r="B82" i="6" s="1"/>
  <c r="L73" i="6"/>
  <c r="M36" i="6"/>
  <c r="M38" i="6"/>
  <c r="G82" i="6" l="1"/>
  <c r="K82" i="6"/>
  <c r="I82" i="6"/>
  <c r="M82" i="6"/>
  <c r="C82" i="6"/>
  <c r="P82" i="6"/>
  <c r="H82" i="6"/>
  <c r="E82" i="6"/>
  <c r="F82" i="6"/>
  <c r="R82" i="6"/>
  <c r="O82" i="6"/>
  <c r="U82" i="6"/>
  <c r="L82" i="6"/>
  <c r="J82" i="6"/>
  <c r="N82" i="6"/>
  <c r="T82" i="6"/>
  <c r="D82" i="6"/>
  <c r="Q82" i="6"/>
  <c r="S82" i="6"/>
</calcChain>
</file>

<file path=xl/sharedStrings.xml><?xml version="1.0" encoding="utf-8"?>
<sst xmlns="http://schemas.openxmlformats.org/spreadsheetml/2006/main" count="1490" uniqueCount="989">
  <si>
    <t>Major East</t>
  </si>
  <si>
    <t>Major West</t>
  </si>
  <si>
    <t>http://gilmerbaseball.com/library/roundrobin.asp</t>
  </si>
  <si>
    <t> Game 1 </t>
  </si>
  <si>
    <t> Game 2 </t>
  </si>
  <si>
    <t> Game 3 </t>
  </si>
  <si>
    <t> Game 4 </t>
  </si>
  <si>
    <t> Round 1 </t>
  </si>
  <si>
    <t>7, 6</t>
  </si>
  <si>
    <t>1, 5</t>
  </si>
  <si>
    <t>2, 4</t>
  </si>
  <si>
    <t>3, 8</t>
  </si>
  <si>
    <t> Round 2 </t>
  </si>
  <si>
    <t>6, 5</t>
  </si>
  <si>
    <t>7, 4</t>
  </si>
  <si>
    <t>1, 3</t>
  </si>
  <si>
    <t>2, 8</t>
  </si>
  <si>
    <t> Round 3 </t>
  </si>
  <si>
    <t>5, 4</t>
  </si>
  <si>
    <t>6, 3</t>
  </si>
  <si>
    <t>7, 2</t>
  </si>
  <si>
    <t>1, 8</t>
  </si>
  <si>
    <t> Round 4 </t>
  </si>
  <si>
    <t>4, 3</t>
  </si>
  <si>
    <t>5, 2</t>
  </si>
  <si>
    <t>6, 1</t>
  </si>
  <si>
    <t>7, 8</t>
  </si>
  <si>
    <t> Round 5 </t>
  </si>
  <si>
    <t>3, 2</t>
  </si>
  <si>
    <t>4, 1</t>
  </si>
  <si>
    <t>5, 7</t>
  </si>
  <si>
    <t>6, 8</t>
  </si>
  <si>
    <t> Round 6 </t>
  </si>
  <si>
    <t>2, 1</t>
  </si>
  <si>
    <t>3, 7</t>
  </si>
  <si>
    <t>4, 6</t>
  </si>
  <si>
    <t>5, 8</t>
  </si>
  <si>
    <t> Round 7 </t>
  </si>
  <si>
    <t>1, 7</t>
  </si>
  <si>
    <t>2, 6</t>
  </si>
  <si>
    <t>3, 5</t>
  </si>
  <si>
    <t>4, 8</t>
  </si>
  <si>
    <t>Major: 8 East, 5 West</t>
  </si>
  <si>
    <t>Minor: 10 East, 6 West</t>
  </si>
  <si>
    <t>PW: 9 East, 6 West</t>
  </si>
  <si>
    <t>CP: 11 East, 9 West</t>
  </si>
  <si>
    <t>TB: 10 East, 7 West</t>
  </si>
  <si>
    <t>ITB: 8 Teams combined</t>
  </si>
  <si>
    <r>
      <t> </t>
    </r>
    <r>
      <rPr>
        <sz val="11"/>
        <color rgb="FF222222"/>
        <rFont val="Calibri"/>
        <family val="2"/>
        <scheme val="minor"/>
      </rPr>
      <t>Major:</t>
    </r>
  </si>
  <si>
    <r>
      <t>§</t>
    </r>
    <r>
      <rPr>
        <sz val="7"/>
        <color rgb="FF222222"/>
        <rFont val="Times New Roman"/>
        <family val="1"/>
      </rPr>
      <t>  </t>
    </r>
    <r>
      <rPr>
        <sz val="11"/>
        <color rgb="FF222222"/>
        <rFont val="Calibri"/>
        <family val="2"/>
        <scheme val="minor"/>
      </rPr>
      <t>East – 15 games</t>
    </r>
  </si>
  <si>
    <r>
      <t>·</t>
    </r>
    <r>
      <rPr>
        <sz val="7"/>
        <color rgb="FF222222"/>
        <rFont val="Times New Roman"/>
        <family val="1"/>
      </rPr>
      <t>         </t>
    </r>
    <r>
      <rPr>
        <sz val="11"/>
        <color rgb="FF222222"/>
        <rFont val="Calibri"/>
        <family val="2"/>
        <scheme val="minor"/>
      </rPr>
      <t>East Teams with 11-year-old managers would play each other twice, the other East teams once, and the West teams once</t>
    </r>
  </si>
  <si>
    <r>
      <t>·</t>
    </r>
    <r>
      <rPr>
        <sz val="7"/>
        <color rgb="FF222222"/>
        <rFont val="Times New Roman"/>
        <family val="1"/>
      </rPr>
      <t>         </t>
    </r>
    <r>
      <rPr>
        <sz val="11"/>
        <color rgb="FF222222"/>
        <rFont val="Calibri"/>
        <family val="2"/>
        <scheme val="minor"/>
      </rPr>
      <t>This breakdown will give a balanced schedule for All Star manager selection</t>
    </r>
  </si>
  <si>
    <r>
      <t>§</t>
    </r>
    <r>
      <rPr>
        <sz val="7"/>
        <color rgb="FF222222"/>
        <rFont val="Times New Roman"/>
        <family val="1"/>
      </rPr>
      <t>  </t>
    </r>
    <r>
      <rPr>
        <sz val="11"/>
        <color rgb="FF222222"/>
        <rFont val="Calibri"/>
        <family val="2"/>
        <scheme val="minor"/>
      </rPr>
      <t>West – 16 games,</t>
    </r>
  </si>
  <si>
    <r>
      <t>·</t>
    </r>
    <r>
      <rPr>
        <sz val="7"/>
        <color rgb="FF222222"/>
        <rFont val="Times New Roman"/>
        <family val="1"/>
      </rPr>
      <t>         </t>
    </r>
    <r>
      <rPr>
        <sz val="11"/>
        <color rgb="FF222222"/>
        <rFont val="Calibri"/>
        <family val="2"/>
        <scheme val="minor"/>
      </rPr>
      <t>West teams would play each other twice and the East teams once</t>
    </r>
  </si>
  <si>
    <r>
      <t>o</t>
    </r>
    <r>
      <rPr>
        <sz val="7"/>
        <color rgb="FF222222"/>
        <rFont val="Times New Roman"/>
        <family val="1"/>
      </rPr>
      <t>   </t>
    </r>
    <r>
      <rPr>
        <sz val="11"/>
        <color rgb="FF222222"/>
        <rFont val="Calibri"/>
        <family val="2"/>
        <scheme val="minor"/>
      </rPr>
      <t>Minor:</t>
    </r>
  </si>
  <si>
    <r>
      <t>§</t>
    </r>
    <r>
      <rPr>
        <sz val="7"/>
        <color rgb="FF222222"/>
        <rFont val="Times New Roman"/>
        <family val="1"/>
      </rPr>
      <t>  </t>
    </r>
    <r>
      <rPr>
        <sz val="11"/>
        <color rgb="FF222222"/>
        <rFont val="Calibri"/>
        <family val="2"/>
        <scheme val="minor"/>
      </rPr>
      <t>15 Games, round robin schedule</t>
    </r>
  </si>
  <si>
    <r>
      <t>o</t>
    </r>
    <r>
      <rPr>
        <sz val="7"/>
        <color rgb="FF222222"/>
        <rFont val="Times New Roman"/>
        <family val="1"/>
      </rPr>
      <t>   </t>
    </r>
    <r>
      <rPr>
        <sz val="11"/>
        <color rgb="FF222222"/>
        <rFont val="Calibri"/>
        <family val="2"/>
        <scheme val="minor"/>
      </rPr>
      <t>Pee Wee:</t>
    </r>
  </si>
  <si>
    <r>
      <t>§</t>
    </r>
    <r>
      <rPr>
        <sz val="7"/>
        <color rgb="FF222222"/>
        <rFont val="Times New Roman"/>
        <family val="1"/>
      </rPr>
      <t>  </t>
    </r>
    <r>
      <rPr>
        <sz val="11"/>
        <color rgb="FF222222"/>
        <rFont val="Calibri"/>
        <family val="2"/>
        <scheme val="minor"/>
      </rPr>
      <t>14 Games, round robin schedule</t>
    </r>
  </si>
  <si>
    <r>
      <t>o</t>
    </r>
    <r>
      <rPr>
        <sz val="7"/>
        <color rgb="FF222222"/>
        <rFont val="Times New Roman"/>
        <family val="1"/>
      </rPr>
      <t>   </t>
    </r>
    <r>
      <rPr>
        <sz val="11"/>
        <color rgb="FF222222"/>
        <rFont val="Calibri"/>
        <family val="2"/>
        <scheme val="minor"/>
      </rPr>
      <t>Coach Pitch:</t>
    </r>
  </si>
  <si>
    <r>
      <t>§</t>
    </r>
    <r>
      <rPr>
        <sz val="7"/>
        <color rgb="FF222222"/>
        <rFont val="Times New Roman"/>
        <family val="1"/>
      </rPr>
      <t>  </t>
    </r>
    <r>
      <rPr>
        <sz val="11"/>
        <color rgb="FF222222"/>
        <rFont val="Calibri"/>
        <family val="2"/>
        <scheme val="minor"/>
      </rPr>
      <t>East – 14 Games</t>
    </r>
  </si>
  <si>
    <r>
      <t>·</t>
    </r>
    <r>
      <rPr>
        <sz val="7"/>
        <color rgb="FF222222"/>
        <rFont val="Times New Roman"/>
        <family val="1"/>
      </rPr>
      <t>         </t>
    </r>
    <r>
      <rPr>
        <sz val="11"/>
        <color rgb="FF222222"/>
        <rFont val="Calibri"/>
        <family val="2"/>
        <scheme val="minor"/>
      </rPr>
      <t>Play round robin against East Teams with 4 random opponents from the West</t>
    </r>
  </si>
  <si>
    <r>
      <t>§</t>
    </r>
    <r>
      <rPr>
        <sz val="7"/>
        <color rgb="FF222222"/>
        <rFont val="Times New Roman"/>
        <family val="1"/>
      </rPr>
      <t>  </t>
    </r>
    <r>
      <rPr>
        <sz val="11"/>
        <color rgb="FF222222"/>
        <rFont val="Calibri"/>
        <family val="2"/>
        <scheme val="minor"/>
      </rPr>
      <t>West – 14 Games</t>
    </r>
  </si>
  <si>
    <r>
      <t>·</t>
    </r>
    <r>
      <rPr>
        <sz val="7"/>
        <color rgb="FF222222"/>
        <rFont val="Times New Roman"/>
        <family val="1"/>
      </rPr>
      <t>         </t>
    </r>
    <r>
      <rPr>
        <sz val="11"/>
        <color rgb="FF222222"/>
        <rFont val="Calibri"/>
        <family val="2"/>
        <scheme val="minor"/>
      </rPr>
      <t>Play round robin against West Teams with 6 random opponents from the East</t>
    </r>
  </si>
  <si>
    <r>
      <t>o</t>
    </r>
    <r>
      <rPr>
        <sz val="7"/>
        <color rgb="FF222222"/>
        <rFont val="Times New Roman"/>
        <family val="1"/>
      </rPr>
      <t>   </t>
    </r>
    <r>
      <rPr>
        <sz val="11"/>
        <color rgb="FF222222"/>
        <rFont val="Calibri"/>
        <family val="2"/>
        <scheme val="minor"/>
      </rPr>
      <t>Tee Ball:</t>
    </r>
  </si>
  <si>
    <r>
      <t>·</t>
    </r>
    <r>
      <rPr>
        <sz val="7"/>
        <color rgb="FF222222"/>
        <rFont val="Times New Roman"/>
        <family val="1"/>
      </rPr>
      <t>         </t>
    </r>
    <r>
      <rPr>
        <sz val="11"/>
        <color rgb="FF222222"/>
        <rFont val="Calibri"/>
        <family val="2"/>
        <scheme val="minor"/>
      </rPr>
      <t>Play round robin against East Teams with 5 random opponents from the West</t>
    </r>
  </si>
  <si>
    <r>
      <t>·</t>
    </r>
    <r>
      <rPr>
        <sz val="7"/>
        <color rgb="FF222222"/>
        <rFont val="Times New Roman"/>
        <family val="1"/>
      </rPr>
      <t>         </t>
    </r>
    <r>
      <rPr>
        <sz val="11"/>
        <color rgb="FF222222"/>
        <rFont val="Calibri"/>
        <family val="2"/>
        <scheme val="minor"/>
      </rPr>
      <t>Play round robin against West Teams with 8 random opponents from the East</t>
    </r>
  </si>
  <si>
    <r>
      <t>o</t>
    </r>
    <r>
      <rPr>
        <sz val="7"/>
        <color rgb="FF222222"/>
        <rFont val="Times New Roman"/>
        <family val="1"/>
      </rPr>
      <t>   </t>
    </r>
    <r>
      <rPr>
        <sz val="11"/>
        <color rgb="FF222222"/>
        <rFont val="Calibri"/>
        <family val="2"/>
        <scheme val="minor"/>
      </rPr>
      <t>ITB:</t>
    </r>
  </si>
  <si>
    <r>
      <t>§</t>
    </r>
    <r>
      <rPr>
        <sz val="7"/>
        <color rgb="FF222222"/>
        <rFont val="Times New Roman"/>
        <family val="1"/>
      </rPr>
      <t>  </t>
    </r>
    <r>
      <rPr>
        <sz val="11"/>
        <color rgb="FF222222"/>
        <rFont val="Calibri"/>
        <family val="2"/>
        <scheme val="minor"/>
      </rPr>
      <t>8 Games, all scheduled for Saturdays</t>
    </r>
  </si>
  <si>
    <t>8 Games, all scheduled for Saturdays</t>
  </si>
  <si>
    <t>§  East – 14 Games</t>
  </si>
  <si>
    <t>·         Play round robin against East Teams with 5 random opponents from the West</t>
  </si>
  <si>
    <t>§  West – 14 Games</t>
  </si>
  <si>
    <t>·         Play round robin against West Teams with 8 random opponents from the East</t>
  </si>
  <si>
    <t>5 Teams</t>
  </si>
  <si>
    <t>6,3</t>
  </si>
  <si>
    <t>5,4</t>
  </si>
  <si>
    <t>6,1</t>
  </si>
  <si>
    <t>5,2</t>
  </si>
  <si>
    <t>4,3</t>
  </si>
  <si>
    <t>5,6</t>
  </si>
  <si>
    <t>4,1</t>
  </si>
  <si>
    <t>3,2</t>
  </si>
  <si>
    <t>4,5</t>
  </si>
  <si>
    <t>3,6</t>
  </si>
  <si>
    <t>2,1</t>
  </si>
  <si>
    <t>1,6</t>
  </si>
  <si>
    <t>6,5</t>
  </si>
  <si>
    <t>6 Teams</t>
  </si>
  <si>
    <t>7 Teams</t>
  </si>
  <si>
    <t>8 teams</t>
  </si>
  <si>
    <t>3,5</t>
  </si>
  <si>
    <t>2,4</t>
  </si>
  <si>
    <t>1,5</t>
  </si>
  <si>
    <t>1,3</t>
  </si>
  <si>
    <t/>
  </si>
  <si>
    <t>4,6</t>
  </si>
  <si>
    <t>2,6</t>
  </si>
  <si>
    <t>9 teams</t>
  </si>
  <si>
    <t>9,2</t>
  </si>
  <si>
    <t>8,3</t>
  </si>
  <si>
    <t>7,4</t>
  </si>
  <si>
    <t>8,1</t>
  </si>
  <si>
    <t>7,2</t>
  </si>
  <si>
    <t>7,9</t>
  </si>
  <si>
    <t>6,8</t>
  </si>
  <si>
    <t>5,9</t>
  </si>
  <si>
    <t>5,7</t>
  </si>
  <si>
    <t>4,8</t>
  </si>
  <si>
    <t>3,9</t>
  </si>
  <si>
    <t>3,7</t>
  </si>
  <si>
    <t>2,8</t>
  </si>
  <si>
    <t>1,9</t>
  </si>
  <si>
    <t>1,7</t>
  </si>
  <si>
    <t>9,8</t>
  </si>
  <si>
    <t>9,6</t>
  </si>
  <si>
    <t>8,7</t>
  </si>
  <si>
    <t>9,4</t>
  </si>
  <si>
    <t>8,5</t>
  </si>
  <si>
    <t>7,6</t>
  </si>
  <si>
    <t>10 teams</t>
  </si>
  <si>
    <t>1,10</t>
  </si>
  <si>
    <t>8,10</t>
  </si>
  <si>
    <t>7,10</t>
  </si>
  <si>
    <t>6,10</t>
  </si>
  <si>
    <t>5,10</t>
  </si>
  <si>
    <t>4,10</t>
  </si>
  <si>
    <t>3,10</t>
  </si>
  <si>
    <t>2,10</t>
  </si>
  <si>
    <t>9,10</t>
  </si>
  <si>
    <t>11 teams</t>
  </si>
  <si>
    <t>10,1</t>
  </si>
  <si>
    <t>9,11</t>
  </si>
  <si>
    <t>11,2</t>
  </si>
  <si>
    <t>7,11</t>
  </si>
  <si>
    <t>11,4</t>
  </si>
  <si>
    <t>10,3</t>
  </si>
  <si>
    <t>5,11</t>
  </si>
  <si>
    <t>11,6</t>
  </si>
  <si>
    <t>10,5</t>
  </si>
  <si>
    <t>3,11</t>
  </si>
  <si>
    <t>11,8</t>
  </si>
  <si>
    <t>10,7</t>
  </si>
  <si>
    <t>1,11</t>
  </si>
  <si>
    <t>11,10</t>
  </si>
  <si>
    <t>10,9</t>
  </si>
  <si>
    <t>·         Play round robin against East Teams with 4 random opponents from the West</t>
  </si>
  <si>
    <t>·         Play round robin against West Teams with 6 random opponents from the East</t>
  </si>
  <si>
    <t>§  14 Games, round robin schedule</t>
  </si>
  <si>
    <t>§  East – 15 games</t>
  </si>
  <si>
    <t>·         This breakdown will give a balanced schedule for All Star manager selection</t>
  </si>
  <si>
    <t>§  West – 16 games,</t>
  </si>
  <si>
    <t>·         West teams would play each other twice and the East teams once</t>
  </si>
  <si>
    <t>§  15 Games, round robin schedule</t>
  </si>
  <si>
    <t>·         Majors on the east break down to four 12s and four 11s.  </t>
  </si>
  <si>
    <t>East</t>
  </si>
  <si>
    <t>1ey</t>
  </si>
  <si>
    <t>2ey</t>
  </si>
  <si>
    <t>3ey</t>
  </si>
  <si>
    <t>4ey</t>
  </si>
  <si>
    <t>5eo</t>
  </si>
  <si>
    <t>6eo</t>
  </si>
  <si>
    <t>7eo</t>
  </si>
  <si>
    <t>8eo</t>
  </si>
  <si>
    <t>1w</t>
  </si>
  <si>
    <t>2w</t>
  </si>
  <si>
    <t>3w</t>
  </si>
  <si>
    <t>4w</t>
  </si>
  <si>
    <t>5w</t>
  </si>
  <si>
    <t>·         East Teams with 11,year,old managers would play each other twice, the other East teams once, and the West teams once</t>
  </si>
  <si>
    <t>1ey,2ey</t>
  </si>
  <si>
    <t>1ey,3ey</t>
  </si>
  <si>
    <t>1ey,4ey</t>
  </si>
  <si>
    <t>2ey,1ey</t>
  </si>
  <si>
    <t>2ey,3ey</t>
  </si>
  <si>
    <t>2ey,4ey</t>
  </si>
  <si>
    <t>3ey,1ey</t>
  </si>
  <si>
    <t>3ey,2ey</t>
  </si>
  <si>
    <t>3ey,4ey</t>
  </si>
  <si>
    <t>4ey,1ey</t>
  </si>
  <si>
    <t>4ey,2ey</t>
  </si>
  <si>
    <t>4ey,3ey</t>
  </si>
  <si>
    <t>5eo,6eo</t>
  </si>
  <si>
    <t>5eo,7eo</t>
  </si>
  <si>
    <t>5eo,8eo</t>
  </si>
  <si>
    <t>6eo,5eo</t>
  </si>
  <si>
    <t>6eo,7eo</t>
  </si>
  <si>
    <t>6eo,8eo</t>
  </si>
  <si>
    <t>7eo,5eo</t>
  </si>
  <si>
    <t>7eo,6eo</t>
  </si>
  <si>
    <t>7eo,8eo</t>
  </si>
  <si>
    <t>8eo,5eo</t>
  </si>
  <si>
    <t>8eo,6eo</t>
  </si>
  <si>
    <t>8eo,7eo</t>
  </si>
  <si>
    <t>1ey,5eo</t>
  </si>
  <si>
    <t>1ey,6eo</t>
  </si>
  <si>
    <t>1ey,7eo</t>
  </si>
  <si>
    <t>1ey,8eo</t>
  </si>
  <si>
    <t>2ey,5eo</t>
  </si>
  <si>
    <t>2ey,6eo</t>
  </si>
  <si>
    <t>2ey,7eo</t>
  </si>
  <si>
    <t>2ey,8eo</t>
  </si>
  <si>
    <t>3ey,5eo</t>
  </si>
  <si>
    <t>3ey,6eo</t>
  </si>
  <si>
    <t>3ey,7eo</t>
  </si>
  <si>
    <t>3ey,8eo</t>
  </si>
  <si>
    <t>4ey,5eo</t>
  </si>
  <si>
    <t>4ey,6eo</t>
  </si>
  <si>
    <t>4ey,7eo</t>
  </si>
  <si>
    <t>4ey,8eo</t>
  </si>
  <si>
    <t>1w,2w</t>
  </si>
  <si>
    <t>1w,3w</t>
  </si>
  <si>
    <t>1w,4w</t>
  </si>
  <si>
    <t>1w,5w</t>
  </si>
  <si>
    <t>2w,1w</t>
  </si>
  <si>
    <t>2w,3w</t>
  </si>
  <si>
    <t>2w,4w</t>
  </si>
  <si>
    <t>2w,5w</t>
  </si>
  <si>
    <t>3w,1w</t>
  </si>
  <si>
    <t>3w,2w</t>
  </si>
  <si>
    <t>3w,4w</t>
  </si>
  <si>
    <t>3w,5w</t>
  </si>
  <si>
    <t>4w,1w</t>
  </si>
  <si>
    <t>4w,2w</t>
  </si>
  <si>
    <t>4w,3w</t>
  </si>
  <si>
    <t>4w,5w</t>
  </si>
  <si>
    <t>5w,1w</t>
  </si>
  <si>
    <t>5w,2w</t>
  </si>
  <si>
    <t>5w,3w</t>
  </si>
  <si>
    <t>5w,4w</t>
  </si>
  <si>
    <t>1ey,1w</t>
  </si>
  <si>
    <t>1ey,2w</t>
  </si>
  <si>
    <t>1ey,3w</t>
  </si>
  <si>
    <t>1ey,4w</t>
  </si>
  <si>
    <t>1ey,5w</t>
  </si>
  <si>
    <t>2ey,1w</t>
  </si>
  <si>
    <t>2ey,2w</t>
  </si>
  <si>
    <t>2ey,3w</t>
  </si>
  <si>
    <t>2ey,4w</t>
  </si>
  <si>
    <t>2ey,5w</t>
  </si>
  <si>
    <t>3ey,1w</t>
  </si>
  <si>
    <t>3ey,2w</t>
  </si>
  <si>
    <t>3ey,3w</t>
  </si>
  <si>
    <t>3ey,4w</t>
  </si>
  <si>
    <t>3ey,5w</t>
  </si>
  <si>
    <t>4ey,1w</t>
  </si>
  <si>
    <t>4ey,2w</t>
  </si>
  <si>
    <t>4ey,3w</t>
  </si>
  <si>
    <t>4ey,4w</t>
  </si>
  <si>
    <t>4ey,5w</t>
  </si>
  <si>
    <t>5eo,1w</t>
  </si>
  <si>
    <t>5eo,2w</t>
  </si>
  <si>
    <t>5eo,3w</t>
  </si>
  <si>
    <t>5eo,4w</t>
  </si>
  <si>
    <t>5eo,5w</t>
  </si>
  <si>
    <t>6eo,1w</t>
  </si>
  <si>
    <t>6eo,2w</t>
  </si>
  <si>
    <t>6eo,3w</t>
  </si>
  <si>
    <t>6eo,4w</t>
  </si>
  <si>
    <t>6eo,5w</t>
  </si>
  <si>
    <t>7eo,1w</t>
  </si>
  <si>
    <t>7eo,2w</t>
  </si>
  <si>
    <t>7eo,3w</t>
  </si>
  <si>
    <t>7eo,4w</t>
  </si>
  <si>
    <t>7eo,5w</t>
  </si>
  <si>
    <t>8eo,1w</t>
  </si>
  <si>
    <t>8eo,2w</t>
  </si>
  <si>
    <t>8eo,3w</t>
  </si>
  <si>
    <t>8eo,4w</t>
  </si>
  <si>
    <t>8eo,5w</t>
  </si>
  <si>
    <t>3,1</t>
  </si>
  <si>
    <t>4,2</t>
  </si>
  <si>
    <t>5,1</t>
  </si>
  <si>
    <t>5,3</t>
  </si>
  <si>
    <t>6,2</t>
  </si>
  <si>
    <t>6,4</t>
  </si>
  <si>
    <t>·         East Teams with 12,year,old managers would play each other twice, the other East teams once, and the West teams once</t>
  </si>
  <si>
    <t>8 Teams combined</t>
  </si>
  <si>
    <t>Game</t>
  </si>
  <si>
    <t>1-ITB</t>
  </si>
  <si>
    <t>2-ITB</t>
  </si>
  <si>
    <t>4-ITB</t>
  </si>
  <si>
    <t>5-ITB</t>
  </si>
  <si>
    <t>6-ITB</t>
  </si>
  <si>
    <t>7-ITB</t>
  </si>
  <si>
    <t>8-ITB</t>
  </si>
  <si>
    <t>3-ITB</t>
  </si>
  <si>
    <t>1-ITB,2-ITB</t>
  </si>
  <si>
    <t>2-ITB,1-ITB</t>
  </si>
  <si>
    <t>4-ITB,1-ITB</t>
  </si>
  <si>
    <t>4-ITB,2-ITB</t>
  </si>
  <si>
    <t>4-ITB,3-ITB</t>
  </si>
  <si>
    <t>5-ITB,1-ITB</t>
  </si>
  <si>
    <t>5-ITB,2-ITB</t>
  </si>
  <si>
    <t>5-ITB,3-ITB</t>
  </si>
  <si>
    <t>5-ITB,4-ITB</t>
  </si>
  <si>
    <t>5-ITB,6-ITB</t>
  </si>
  <si>
    <t>6-ITB,1-ITB</t>
  </si>
  <si>
    <t>6-ITB,2-ITB</t>
  </si>
  <si>
    <t>6-ITB,3-ITB</t>
  </si>
  <si>
    <t>6-ITB,4-ITB</t>
  </si>
  <si>
    <t>6-ITB,5-ITB</t>
  </si>
  <si>
    <t>7-ITB,1-ITB</t>
  </si>
  <si>
    <t>7-ITB,2-ITB</t>
  </si>
  <si>
    <t>7-ITB,3-ITB</t>
  </si>
  <si>
    <t>7-ITB,4-ITB</t>
  </si>
  <si>
    <t>7-ITB,5-ITB</t>
  </si>
  <si>
    <t>7-ITB,6-ITB</t>
  </si>
  <si>
    <t>7-ITB,8-ITB</t>
  </si>
  <si>
    <t>8-ITB,1-ITB</t>
  </si>
  <si>
    <t>8-ITB,2-ITB</t>
  </si>
  <si>
    <t>8-ITB,3-ITB</t>
  </si>
  <si>
    <t>8-ITB,4-ITB</t>
  </si>
  <si>
    <t>8-ITB,5-ITB</t>
  </si>
  <si>
    <t>8-ITB,6-ITB</t>
  </si>
  <si>
    <t>8-ITB,7-ITB</t>
  </si>
  <si>
    <t>3-ITB,1-ITB</t>
  </si>
  <si>
    <t>3-ITB,2-ITB</t>
  </si>
  <si>
    <t>3-ITB,4-ITB</t>
  </si>
  <si>
    <t>1-E-TBALL</t>
  </si>
  <si>
    <t>2-E-TBALL</t>
  </si>
  <si>
    <t>3-E-TBALL</t>
  </si>
  <si>
    <t>4-E-TBALL</t>
  </si>
  <si>
    <t>5-E-TBALL</t>
  </si>
  <si>
    <t>6-E-TBALL</t>
  </si>
  <si>
    <t>7-E-TBALL</t>
  </si>
  <si>
    <t>8-E-TBALL</t>
  </si>
  <si>
    <t>9-E-TBALL</t>
  </si>
  <si>
    <t>10-E-TBALL</t>
  </si>
  <si>
    <t>1-W-TBALL</t>
  </si>
  <si>
    <t>2-W-TBALL</t>
  </si>
  <si>
    <t>3-W-TBALL</t>
  </si>
  <si>
    <t>4-W-TBALL</t>
  </si>
  <si>
    <t>5-W-TBALL</t>
  </si>
  <si>
    <t>6-W-TBALL</t>
  </si>
  <si>
    <t>2-E-TBALL,1-E-TBALL</t>
  </si>
  <si>
    <t>3-E-TBALL,1-E-TBALL</t>
  </si>
  <si>
    <t>3-E-TBALL,2-E-TBALL</t>
  </si>
  <si>
    <t>4-E-TBALL,1-E-TBALL</t>
  </si>
  <si>
    <t>4-E-TBALL,2-E-TBALL</t>
  </si>
  <si>
    <t>4-E-TBALL,3-E-TBALL</t>
  </si>
  <si>
    <t>5-E-TBALL,1-E-TBALL</t>
  </si>
  <si>
    <t>5-E-TBALL,2-E-TBALL</t>
  </si>
  <si>
    <t>5-E-TBALL,3-E-TBALL</t>
  </si>
  <si>
    <t>5-E-TBALL,4-E-TBALL</t>
  </si>
  <si>
    <t>6-E-TBALL,1-E-TBALL</t>
  </si>
  <si>
    <t>6-E-TBALL,2-E-TBALL</t>
  </si>
  <si>
    <t>6-E-TBALL,3-E-TBALL</t>
  </si>
  <si>
    <t>6-E-TBALL,4-E-TBALL</t>
  </si>
  <si>
    <t>6-E-TBALL,5-E-TBALL</t>
  </si>
  <si>
    <t>7-E-TBALL,1-E-TBALL</t>
  </si>
  <si>
    <t>7-E-TBALL,2-E-TBALL</t>
  </si>
  <si>
    <t>7-E-TBALL,3-E-TBALL</t>
  </si>
  <si>
    <t>7-E-TBALL,4-E-TBALL</t>
  </si>
  <si>
    <t>7-E-TBALL,5-E-TBALL</t>
  </si>
  <si>
    <t>7-E-TBALL,6-E-TBALL</t>
  </si>
  <si>
    <t>8-E-TBALL,1-E-TBALL</t>
  </si>
  <si>
    <t>8-E-TBALL,2-E-TBALL</t>
  </si>
  <si>
    <t>8-E-TBALL,3-E-TBALL</t>
  </si>
  <si>
    <t>8-E-TBALL,4-E-TBALL</t>
  </si>
  <si>
    <t>8-E-TBALL,5-E-TBALL</t>
  </si>
  <si>
    <t>8-E-TBALL,6-E-TBALL</t>
  </si>
  <si>
    <t>8-E-TBALL,7-E-TBALL</t>
  </si>
  <si>
    <t>9-E-TBALL,1-E-TBALL</t>
  </si>
  <si>
    <t>9-E-TBALL,2-E-TBALL</t>
  </si>
  <si>
    <t>9-E-TBALL,3-E-TBALL</t>
  </si>
  <si>
    <t>9-E-TBALL,4-E-TBALL</t>
  </si>
  <si>
    <t>9-E-TBALL,5-E-TBALL</t>
  </si>
  <si>
    <t>9-E-TBALL,6-E-TBALL</t>
  </si>
  <si>
    <t>9-E-TBALL,7-E-TBALL</t>
  </si>
  <si>
    <t>9-E-TBALL,8-E-TBALL</t>
  </si>
  <si>
    <t>10-E-TBALL,1-E-TBALL</t>
  </si>
  <si>
    <t>10-E-TBALL,2-E-TBALL</t>
  </si>
  <si>
    <t>10-E-TBALL,3-E-TBALL</t>
  </si>
  <si>
    <t>10-E-TBALL,4-E-TBALL</t>
  </si>
  <si>
    <t>10-E-TBALL,5-E-TBALL</t>
  </si>
  <si>
    <t>10-E-TBALL,6-E-TBALL</t>
  </si>
  <si>
    <t>10-E-TBALL,7-E-TBALL</t>
  </si>
  <si>
    <t>10-E-TBALL,8-E-TBALL</t>
  </si>
  <si>
    <t>10-E-TBALL,9-E-TBALL</t>
  </si>
  <si>
    <t>2-W-TBALL,1-W-TBALL</t>
  </si>
  <si>
    <t>3-W-TBALL,1-W-TBALL</t>
  </si>
  <si>
    <t>3-W-TBALL,2-W-TBALL</t>
  </si>
  <si>
    <t>4-W-TBALL,1-W-TBALL</t>
  </si>
  <si>
    <t>4-W-TBALL,2-W-TBALL</t>
  </si>
  <si>
    <t>4-W-TBALL,3-W-TBALL</t>
  </si>
  <si>
    <t>5-W-TBALL,1-W-TBALL</t>
  </si>
  <si>
    <t>5-W-TBALL,2-W-TBALL</t>
  </si>
  <si>
    <t>5-W-TBALL,3-W-TBALL</t>
  </si>
  <si>
    <t>5-W-TBALL,4-W-TBALL</t>
  </si>
  <si>
    <t>6-W-TBALL,1-W-TBALL</t>
  </si>
  <si>
    <t>6-W-TBALL,2-W-TBALL</t>
  </si>
  <si>
    <t>6-W-TBALL,3-W-TBALL</t>
  </si>
  <si>
    <t>6-W-TBALL,4-W-TBALL</t>
  </si>
  <si>
    <t>6-W-TBALL,5-W-TBALL</t>
  </si>
  <si>
    <t>1-W-TBALL,2-E-TBALL</t>
  </si>
  <si>
    <t>1-W-TBALL,3-E-TBALL</t>
  </si>
  <si>
    <t>1-W-TBALL,4-E-TBALL</t>
  </si>
  <si>
    <t>1-W-TBALL,5-E-TBALL</t>
  </si>
  <si>
    <t>1-W-TBALL,6-E-TBALL</t>
  </si>
  <si>
    <t>1-W-TBALL,9-E-TBALL</t>
  </si>
  <si>
    <t>1-W-TBALL,10-E-TBALL</t>
  </si>
  <si>
    <t>2-W-TBALL,1-E-TBALL</t>
  </si>
  <si>
    <t>2-W-TBALL,3-E-TBALL</t>
  </si>
  <si>
    <t>2-W-TBALL,4-E-TBALL</t>
  </si>
  <si>
    <t>2-W-TBALL,5-E-TBALL</t>
  </si>
  <si>
    <t>2-W-TBALL,6-E-TBALL</t>
  </si>
  <si>
    <t>2-W-TBALL,7-E-TBALL</t>
  </si>
  <si>
    <t>2-W-TBALL,8-E-TBALL</t>
  </si>
  <si>
    <t>2-W-TBALL,10-E-TBALL</t>
  </si>
  <si>
    <t>3-W-TBALL,1-E-TBALL</t>
  </si>
  <si>
    <t>3-W-TBALL,2-E-TBALL</t>
  </si>
  <si>
    <t>3-W-TBALL,4-E-TBALL</t>
  </si>
  <si>
    <t>3-W-TBALL,5-E-TBALL</t>
  </si>
  <si>
    <t>3-W-TBALL,6-E-TBALL</t>
  </si>
  <si>
    <t>3-W-TBALL,7-E-TBALL</t>
  </si>
  <si>
    <t>3-W-TBALL,8-E-TBALL</t>
  </si>
  <si>
    <t>3-W-TBALL,9-E-TBALL</t>
  </si>
  <si>
    <t>4-W-TBALL,1-E-TBALL</t>
  </si>
  <si>
    <t>4-W-TBALL,2-E-TBALL</t>
  </si>
  <si>
    <t>4-W-TBALL,3-E-TBALL</t>
  </si>
  <si>
    <t>4-W-TBALL,5-E-TBALL</t>
  </si>
  <si>
    <t>4-W-TBALL,6-E-TBALL</t>
  </si>
  <si>
    <t>4-W-TBALL,7-E-TBALL</t>
  </si>
  <si>
    <t>4-W-TBALL,8-E-TBALL</t>
  </si>
  <si>
    <t>4-W-TBALL,9-E-TBALL</t>
  </si>
  <si>
    <t>4-W-TBALL,10-E-TBALL</t>
  </si>
  <si>
    <t>5-W-TBALL,1-E-TBALL</t>
  </si>
  <si>
    <t>5-W-TBALL,2-E-TBALL</t>
  </si>
  <si>
    <t>5-W-TBALL,3-E-TBALL</t>
  </si>
  <si>
    <t>5-W-TBALL,4-E-TBALL</t>
  </si>
  <si>
    <t>5-W-TBALL,6-E-TBALL</t>
  </si>
  <si>
    <t>5-W-TBALL,7-E-TBALL</t>
  </si>
  <si>
    <t>5-W-TBALL,8-E-TBALL</t>
  </si>
  <si>
    <t>5-W-TBALL,9-E-TBALL</t>
  </si>
  <si>
    <t>5-W-TBALL,10-E-TBALL</t>
  </si>
  <si>
    <t>6-W-TBALL,1-E-TBALL</t>
  </si>
  <si>
    <t>6-W-TBALL,2-E-TBALL</t>
  </si>
  <si>
    <t>6-W-TBALL,3-E-TBALL</t>
  </si>
  <si>
    <t>6-W-TBALL,4-E-TBALL</t>
  </si>
  <si>
    <t>6-W-TBALL,5-E-TBALL</t>
  </si>
  <si>
    <t>6-W-TBALL,7-E-TBALL</t>
  </si>
  <si>
    <t>6-W-TBALL,8-E-TBALL</t>
  </si>
  <si>
    <t>6-W-TBALL,9-E-TBALL</t>
  </si>
  <si>
    <t>6-W-TBALL,10-E-TBALL</t>
  </si>
  <si>
    <t>1-W-TBALL,2-W-TBALL</t>
  </si>
  <si>
    <t>Games</t>
  </si>
  <si>
    <t>1-E-CP</t>
  </si>
  <si>
    <t>2-E-CP</t>
  </si>
  <si>
    <t>3-E-CP</t>
  </si>
  <si>
    <t>4-E-CP</t>
  </si>
  <si>
    <t>5-E-CP</t>
  </si>
  <si>
    <t>6-E-CP</t>
  </si>
  <si>
    <t>7-E-CP</t>
  </si>
  <si>
    <t>8-E-CP</t>
  </si>
  <si>
    <t>9-E-CP</t>
  </si>
  <si>
    <t>10-E-CP</t>
  </si>
  <si>
    <t>11-E-CP</t>
  </si>
  <si>
    <t>1-W-CP</t>
  </si>
  <si>
    <t>2-W-CP</t>
  </si>
  <si>
    <t>3-W-CP</t>
  </si>
  <si>
    <t>4-W-CP</t>
  </si>
  <si>
    <t>5-W-CP</t>
  </si>
  <si>
    <t>6-W-CP</t>
  </si>
  <si>
    <t>7-W-CP</t>
  </si>
  <si>
    <t>8-W-CP</t>
  </si>
  <si>
    <t>9-W-CP</t>
  </si>
  <si>
    <t>11-E-CP,1-W-CP</t>
  </si>
  <si>
    <t>2-W-CP,3-W-CP</t>
  </si>
  <si>
    <t>4-W-CP,5-W-CP</t>
  </si>
  <si>
    <t>6-W-CP,7-W-CP</t>
  </si>
  <si>
    <t>8-W-CP,9-W-CP</t>
  </si>
  <si>
    <t>2-E-CP,1-E-CP</t>
  </si>
  <si>
    <t>3-E-CP,1-E-CP</t>
  </si>
  <si>
    <t>3-E-CP,2-E-CP</t>
  </si>
  <si>
    <t>4-E-CP,1-E-CP</t>
  </si>
  <si>
    <t>4-E-CP,2-E-CP</t>
  </si>
  <si>
    <t>4-E-CP,3-E-CP</t>
  </si>
  <si>
    <t>5-E-CP,1-E-CP</t>
  </si>
  <si>
    <t>5-E-CP,2-E-CP</t>
  </si>
  <si>
    <t>5-E-CP,3-E-CP</t>
  </si>
  <si>
    <t>5-E-CP,4-E-CP</t>
  </si>
  <si>
    <t>6-E-CP,1-E-CP</t>
  </si>
  <si>
    <t>6-E-CP,2-E-CP</t>
  </si>
  <si>
    <t>6-E-CP,3-E-CP</t>
  </si>
  <si>
    <t>6-E-CP,4-E-CP</t>
  </si>
  <si>
    <t>6-E-CP,5-E-CP</t>
  </si>
  <si>
    <t>7-E-CP,1-E-CP</t>
  </si>
  <si>
    <t>7-E-CP,2-E-CP</t>
  </si>
  <si>
    <t>7-E-CP,3-E-CP</t>
  </si>
  <si>
    <t>7-E-CP,4-E-CP</t>
  </si>
  <si>
    <t>7-E-CP,5-E-CP</t>
  </si>
  <si>
    <t>7-E-CP,6-E-CP</t>
  </si>
  <si>
    <t>8-E-CP,1-E-CP</t>
  </si>
  <si>
    <t>8-E-CP,2-E-CP</t>
  </si>
  <si>
    <t>8-E-CP,3-E-CP</t>
  </si>
  <si>
    <t>8-E-CP,4-E-CP</t>
  </si>
  <si>
    <t>8-E-CP,5-E-CP</t>
  </si>
  <si>
    <t>8-E-CP,6-E-CP</t>
  </si>
  <si>
    <t>8-E-CP,7-E-CP</t>
  </si>
  <si>
    <t>9-E-CP,1-E-CP</t>
  </si>
  <si>
    <t>9-E-CP,2-E-CP</t>
  </si>
  <si>
    <t>9-E-CP,3-E-CP</t>
  </si>
  <si>
    <t>9-E-CP,4-E-CP</t>
  </si>
  <si>
    <t>9-E-CP,5-E-CP</t>
  </si>
  <si>
    <t>9-E-CP,6-E-CP</t>
  </si>
  <si>
    <t>9-E-CP,7-E-CP</t>
  </si>
  <si>
    <t>9-E-CP,8-E-CP</t>
  </si>
  <si>
    <t>10-E-CP,1-E-CP</t>
  </si>
  <si>
    <t>10-E-CP,2-E-CP</t>
  </si>
  <si>
    <t>10-E-CP,3-E-CP</t>
  </si>
  <si>
    <t>10-E-CP,4-E-CP</t>
  </si>
  <si>
    <t>10-E-CP,5-E-CP</t>
  </si>
  <si>
    <t>10-E-CP,6-E-CP</t>
  </si>
  <si>
    <t>10-E-CP,7-E-CP</t>
  </si>
  <si>
    <t>10-E-CP,8-E-CP</t>
  </si>
  <si>
    <t>10-E-CP,9-E-CP</t>
  </si>
  <si>
    <t>11-E-CP,1-E-CP</t>
  </si>
  <si>
    <t>11-E-CP,2-E-CP</t>
  </si>
  <si>
    <t>11-E-CP,3-E-CP</t>
  </si>
  <si>
    <t>11-E-CP,4-E-CP</t>
  </si>
  <si>
    <t>11-E-CP,5-E-CP</t>
  </si>
  <si>
    <t>11-E-CP,6-E-CP</t>
  </si>
  <si>
    <t>11-E-CP,7-E-CP</t>
  </si>
  <si>
    <t>11-E-CP,8-E-CP</t>
  </si>
  <si>
    <t>11-E-CP,9-E-CP</t>
  </si>
  <si>
    <t>11-E-CP,10-E-CP</t>
  </si>
  <si>
    <t>2-W-CP,1-W-CP</t>
  </si>
  <si>
    <t>3-W-CP,1-W-CP</t>
  </si>
  <si>
    <t>3-W-CP,2-W-CP</t>
  </si>
  <si>
    <t>4-W-CP,1-W-CP</t>
  </si>
  <si>
    <t>4-W-CP,2-W-CP</t>
  </si>
  <si>
    <t>4-W-CP,3-W-CP</t>
  </si>
  <si>
    <t>5-W-CP,1-W-CP</t>
  </si>
  <si>
    <t>5-W-CP,2-W-CP</t>
  </si>
  <si>
    <t>5-W-CP,3-W-CP</t>
  </si>
  <si>
    <t>5-W-CP,4-W-CP</t>
  </si>
  <si>
    <t>6-W-CP,1-W-CP</t>
  </si>
  <si>
    <t>6-W-CP,2-W-CP</t>
  </si>
  <si>
    <t>6-W-CP,3-W-CP</t>
  </si>
  <si>
    <t>6-W-CP,4-W-CP</t>
  </si>
  <si>
    <t>6-W-CP,5-W-CP</t>
  </si>
  <si>
    <t>7-W-CP,1-W-CP</t>
  </si>
  <si>
    <t>7-W-CP,2-W-CP</t>
  </si>
  <si>
    <t>7-W-CP,3-W-CP</t>
  </si>
  <si>
    <t>7-W-CP,4-W-CP</t>
  </si>
  <si>
    <t>7-W-CP,5-W-CP</t>
  </si>
  <si>
    <t>7-W-CP,6-W-CP</t>
  </si>
  <si>
    <t>8-W-CP,1-W-CP</t>
  </si>
  <si>
    <t>8-W-CP,2-W-CP</t>
  </si>
  <si>
    <t>8-W-CP,3-W-CP</t>
  </si>
  <si>
    <t>8-W-CP,4-W-CP</t>
  </si>
  <si>
    <t>8-W-CP,5-W-CP</t>
  </si>
  <si>
    <t>8-W-CP,6-W-CP</t>
  </si>
  <si>
    <t>8-W-CP,7-W-CP</t>
  </si>
  <si>
    <t>9-W-CP,1-W-CP</t>
  </si>
  <si>
    <t>9-W-CP,2-W-CP</t>
  </si>
  <si>
    <t>9-W-CP,3-W-CP</t>
  </si>
  <si>
    <t>9-W-CP,4-W-CP</t>
  </si>
  <si>
    <t>9-W-CP,5-W-CP</t>
  </si>
  <si>
    <t>9-W-CP,6-W-CP</t>
  </si>
  <si>
    <t>9-W-CP,7-W-CP</t>
  </si>
  <si>
    <t>9-W-CP,8-W-CP</t>
  </si>
  <si>
    <t>1-W-CP,1-E-CP</t>
  </si>
  <si>
    <t>1-W-CP,2-E-CP</t>
  </si>
  <si>
    <t>1-W-CP,4-E-CP</t>
  </si>
  <si>
    <t>1-W-CP,6-E-CP</t>
  </si>
  <si>
    <t>1-W-CP,8-E-CP</t>
  </si>
  <si>
    <t>1-W-CP,10-E-CP</t>
  </si>
  <si>
    <t>2-W-CP,1-E-CP</t>
  </si>
  <si>
    <t>2-W-CP,3-E-CP</t>
  </si>
  <si>
    <t>2-W-CP,5-E-CP</t>
  </si>
  <si>
    <t>2-W-CP,7-E-CP</t>
  </si>
  <si>
    <t>2-W-CP,9-E-CP</t>
  </si>
  <si>
    <t>2-W-CP,11-E-CP</t>
  </si>
  <si>
    <t>3-W-CP,2-E-CP</t>
  </si>
  <si>
    <t>3-W-CP,3-E-CP</t>
  </si>
  <si>
    <t>3-W-CP,4-E-CP</t>
  </si>
  <si>
    <t>3-W-CP,6-E-CP</t>
  </si>
  <si>
    <t>3-W-CP,8-E-CP</t>
  </si>
  <si>
    <t>3-W-CP,10-E-CP</t>
  </si>
  <si>
    <t>4-W-CP,1-E-CP</t>
  </si>
  <si>
    <t>4-W-CP,3-E-CP</t>
  </si>
  <si>
    <t>4-W-CP,5-E-CP</t>
  </si>
  <si>
    <t>4-W-CP,7-E-CP</t>
  </si>
  <si>
    <t>4-W-CP,9-E-CP</t>
  </si>
  <si>
    <t>4-W-CP,11-E-CP</t>
  </si>
  <si>
    <t>5-W-CP,2-E-CP</t>
  </si>
  <si>
    <t>5-W-CP,4-E-CP</t>
  </si>
  <si>
    <t>5-W-CP,5-E-CP</t>
  </si>
  <si>
    <t>5-W-CP,6-E-CP</t>
  </si>
  <si>
    <t>5-W-CP,8-E-CP</t>
  </si>
  <si>
    <t>5-W-CP,10-E-CP</t>
  </si>
  <si>
    <t>6-W-CP,1-E-CP</t>
  </si>
  <si>
    <t>6-W-CP,3-E-CP</t>
  </si>
  <si>
    <t>6-W-CP,5-E-CP</t>
  </si>
  <si>
    <t>6-W-CP,7-E-CP</t>
  </si>
  <si>
    <t>6-W-CP,9-E-CP</t>
  </si>
  <si>
    <t>6-W-CP,11-E-CP</t>
  </si>
  <si>
    <t>7-W-CP,2-E-CP</t>
  </si>
  <si>
    <t>7-W-CP,4-E-CP</t>
  </si>
  <si>
    <t>7-W-CP,6-E-CP</t>
  </si>
  <si>
    <t>7-W-CP,7-E-CP</t>
  </si>
  <si>
    <t>7-W-CP,8-E-CP</t>
  </si>
  <si>
    <t>7-W-CP,10-E-CP</t>
  </si>
  <si>
    <t>8-W-CP,1-E-CP</t>
  </si>
  <si>
    <t>8-W-CP,3-E-CP</t>
  </si>
  <si>
    <t>8-W-CP,5-E-CP</t>
  </si>
  <si>
    <t>8-W-CP,7-E-CP</t>
  </si>
  <si>
    <t>8-W-CP,9-E-CP</t>
  </si>
  <si>
    <t>8-W-CP,11-E-CP</t>
  </si>
  <si>
    <t>9-W-CP,2-E-CP</t>
  </si>
  <si>
    <t>9-W-CP,4-E-CP</t>
  </si>
  <si>
    <t>9-W-CP,6-E-CP</t>
  </si>
  <si>
    <t>9-W-CP,8-E-CP</t>
  </si>
  <si>
    <t>9-W-CP,9-E-CP</t>
  </si>
  <si>
    <t>9-W-CP,10-E-CP</t>
  </si>
  <si>
    <t>1-E-PW</t>
  </si>
  <si>
    <t>2-E-PW</t>
  </si>
  <si>
    <t>3-E-PW</t>
  </si>
  <si>
    <t>4-E-PW</t>
  </si>
  <si>
    <t>5-E-PW</t>
  </si>
  <si>
    <t>6-E-PW</t>
  </si>
  <si>
    <t>7-E-PW</t>
  </si>
  <si>
    <t>8-E-PW</t>
  </si>
  <si>
    <t>9-E-PW</t>
  </si>
  <si>
    <t>1-W-PW</t>
  </si>
  <si>
    <t>2-W-PW</t>
  </si>
  <si>
    <t>3-W-PW</t>
  </si>
  <si>
    <t>4-W-PW</t>
  </si>
  <si>
    <t>5-W-PW</t>
  </si>
  <si>
    <t>6-W-PW</t>
  </si>
  <si>
    <t>2-E-PW,1-E-PW</t>
  </si>
  <si>
    <t>3-E-PW,1-E-PW</t>
  </si>
  <si>
    <t>3-E-PW,2-E-PW</t>
  </si>
  <si>
    <t>4-E-PW,1-E-PW</t>
  </si>
  <si>
    <t>4-E-PW,2-E-PW</t>
  </si>
  <si>
    <t>4-E-PW,3-E-PW</t>
  </si>
  <si>
    <t>5-E-PW,1-E-PW</t>
  </si>
  <si>
    <t>5-E-PW,2-E-PW</t>
  </si>
  <si>
    <t>5-E-PW,3-E-PW</t>
  </si>
  <si>
    <t>5-E-PW,4-E-PW</t>
  </si>
  <si>
    <t>6-E-PW,1-E-PW</t>
  </si>
  <si>
    <t>6-E-PW,2-E-PW</t>
  </si>
  <si>
    <t>6-E-PW,3-E-PW</t>
  </si>
  <si>
    <t>6-E-PW,4-E-PW</t>
  </si>
  <si>
    <t>6-E-PW,5-E-PW</t>
  </si>
  <si>
    <t>7-E-PW,1-E-PW</t>
  </si>
  <si>
    <t>7-E-PW,2-E-PW</t>
  </si>
  <si>
    <t>7-E-PW,3-E-PW</t>
  </si>
  <si>
    <t>7-E-PW,4-E-PW</t>
  </si>
  <si>
    <t>7-E-PW,5-E-PW</t>
  </si>
  <si>
    <t>7-E-PW,6-E-PW</t>
  </si>
  <si>
    <t>8-E-PW,1-E-PW</t>
  </si>
  <si>
    <t>8-E-PW,2-E-PW</t>
  </si>
  <si>
    <t>8-E-PW,3-E-PW</t>
  </si>
  <si>
    <t>8-E-PW,4-E-PW</t>
  </si>
  <si>
    <t>8-E-PW,5-E-PW</t>
  </si>
  <si>
    <t>8-E-PW,6-E-PW</t>
  </si>
  <si>
    <t>8-E-PW,7-E-PW</t>
  </si>
  <si>
    <t>9-E-PW,1-E-PW</t>
  </si>
  <si>
    <t>9-E-PW,2-E-PW</t>
  </si>
  <si>
    <t>9-E-PW,3-E-PW</t>
  </si>
  <si>
    <t>9-E-PW,4-E-PW</t>
  </si>
  <si>
    <t>9-E-PW,5-E-PW</t>
  </si>
  <si>
    <t>9-E-PW,6-E-PW</t>
  </si>
  <si>
    <t>9-E-PW,7-E-PW</t>
  </si>
  <si>
    <t>9-E-PW,8-E-PW</t>
  </si>
  <si>
    <t>1-W-PW,1-E-PW</t>
  </si>
  <si>
    <t>1-W-PW,2-E-PW</t>
  </si>
  <si>
    <t>1-W-PW,3-E-PW</t>
  </si>
  <si>
    <t>1-W-PW,4-E-PW</t>
  </si>
  <si>
    <t>1-W-PW,5-E-PW</t>
  </si>
  <si>
    <t>1-W-PW,6-E-PW</t>
  </si>
  <si>
    <t>1-W-PW,7-E-PW</t>
  </si>
  <si>
    <t>1-W-PW,8-E-PW</t>
  </si>
  <si>
    <t>1-W-PW,9-E-PW</t>
  </si>
  <si>
    <t>2-W-PW,1-E-PW</t>
  </si>
  <si>
    <t>2-W-PW,2-E-PW</t>
  </si>
  <si>
    <t>2-W-PW,3-E-PW</t>
  </si>
  <si>
    <t>2-W-PW,4-E-PW</t>
  </si>
  <si>
    <t>2-W-PW,5-E-PW</t>
  </si>
  <si>
    <t>2-W-PW,6-E-PW</t>
  </si>
  <si>
    <t>2-W-PW,7-E-PW</t>
  </si>
  <si>
    <t>2-W-PW,8-E-PW</t>
  </si>
  <si>
    <t>2-W-PW,9-E-PW</t>
  </si>
  <si>
    <t>2-W-PW,1-W-PW</t>
  </si>
  <si>
    <t>3-W-PW,1-E-PW</t>
  </si>
  <si>
    <t>3-W-PW,2-E-PW</t>
  </si>
  <si>
    <t>3-W-PW,3-E-PW</t>
  </si>
  <si>
    <t>3-W-PW,4-E-PW</t>
  </si>
  <si>
    <t>3-W-PW,5-E-PW</t>
  </si>
  <si>
    <t>3-W-PW,6-E-PW</t>
  </si>
  <si>
    <t>3-W-PW,7-E-PW</t>
  </si>
  <si>
    <t>3-W-PW,8-E-PW</t>
  </si>
  <si>
    <t>3-W-PW,9-E-PW</t>
  </si>
  <si>
    <t>3-W-PW,1-W-PW</t>
  </si>
  <si>
    <t>3-W-PW,2-W-PW</t>
  </si>
  <si>
    <t>4-W-PW,1-E-PW</t>
  </si>
  <si>
    <t>4-W-PW,2-E-PW</t>
  </si>
  <si>
    <t>4-W-PW,3-E-PW</t>
  </si>
  <si>
    <t>4-W-PW,4-E-PW</t>
  </si>
  <si>
    <t>4-W-PW,5-E-PW</t>
  </si>
  <si>
    <t>4-W-PW,6-E-PW</t>
  </si>
  <si>
    <t>4-W-PW,7-E-PW</t>
  </si>
  <si>
    <t>4-W-PW,8-E-PW</t>
  </si>
  <si>
    <t>4-W-PW,9-E-PW</t>
  </si>
  <si>
    <t>4-W-PW,1-W-PW</t>
  </si>
  <si>
    <t>4-W-PW,2-W-PW</t>
  </si>
  <si>
    <t>4-W-PW,3-W-PW</t>
  </si>
  <si>
    <t>5-W-PW,1-E-PW</t>
  </si>
  <si>
    <t>5-W-PW,2-E-PW</t>
  </si>
  <si>
    <t>5-W-PW,3-E-PW</t>
  </si>
  <si>
    <t>5-W-PW,4-E-PW</t>
  </si>
  <si>
    <t>5-W-PW,5-E-PW</t>
  </si>
  <si>
    <t>5-W-PW,6-E-PW</t>
  </si>
  <si>
    <t>5-W-PW,7-E-PW</t>
  </si>
  <si>
    <t>5-W-PW,8-E-PW</t>
  </si>
  <si>
    <t>5-W-PW,9-E-PW</t>
  </si>
  <si>
    <t>5-W-PW,1-W-PW</t>
  </si>
  <si>
    <t>5-W-PW,2-W-PW</t>
  </si>
  <si>
    <t>5-W-PW,3-W-PW</t>
  </si>
  <si>
    <t>5-W-PW,4-W-PW</t>
  </si>
  <si>
    <t>6-W-PW,1-E-PW</t>
  </si>
  <si>
    <t>6-W-PW,2-E-PW</t>
  </si>
  <si>
    <t>6-W-PW,3-E-PW</t>
  </si>
  <si>
    <t>6-W-PW,4-E-PW</t>
  </si>
  <si>
    <t>6-W-PW,5-E-PW</t>
  </si>
  <si>
    <t>6-W-PW,6-E-PW</t>
  </si>
  <si>
    <t>6-W-PW,7-E-PW</t>
  </si>
  <si>
    <t>6-W-PW,8-E-PW</t>
  </si>
  <si>
    <t>6-W-PW,9-E-PW</t>
  </si>
  <si>
    <t>6-W-PW,1-W-PW</t>
  </si>
  <si>
    <t>6-W-PW,2-W-PW</t>
  </si>
  <si>
    <t>6-W-PW,3-W-PW</t>
  </si>
  <si>
    <t>6-W-PW,4-W-PW</t>
  </si>
  <si>
    <t>6-W-PW,5-W-PW</t>
  </si>
  <si>
    <t>1-E-MINOR</t>
  </si>
  <si>
    <t>2-E-MINOR</t>
  </si>
  <si>
    <t>3-E-MINOR</t>
  </si>
  <si>
    <t>4-E-MINOR</t>
  </si>
  <si>
    <t>5-E-MINOR</t>
  </si>
  <si>
    <t>6-E-MINOR</t>
  </si>
  <si>
    <t>7-E-MINOR</t>
  </si>
  <si>
    <t>8-E-MINOR</t>
  </si>
  <si>
    <t>9-E-MINOR</t>
  </si>
  <si>
    <t>10-E-MINOR</t>
  </si>
  <si>
    <t>1-W-MINOR</t>
  </si>
  <si>
    <t>2-W-MINOR</t>
  </si>
  <si>
    <t>3-W-MINOR</t>
  </si>
  <si>
    <t>4-W-MINOR</t>
  </si>
  <si>
    <t>5-W-MINOR</t>
  </si>
  <si>
    <t>6-W-MINOR</t>
  </si>
  <si>
    <t>2-E-MINOR,1-E-MINOR</t>
  </si>
  <si>
    <t>3-E-MINOR,1-E-MINOR</t>
  </si>
  <si>
    <t>3-E-MINOR,2-E-MINOR</t>
  </si>
  <si>
    <t>4-E-MINOR,1-E-MINOR</t>
  </si>
  <si>
    <t>4-E-MINOR,2-E-MINOR</t>
  </si>
  <si>
    <t>4-E-MINOR,3-E-MINOR</t>
  </si>
  <si>
    <t>5-E-MINOR,1-E-MINOR</t>
  </si>
  <si>
    <t>5-E-MINOR,2-E-MINOR</t>
  </si>
  <si>
    <t>5-E-MINOR,3-E-MINOR</t>
  </si>
  <si>
    <t>5-E-MINOR,4-E-MINOR</t>
  </si>
  <si>
    <t>6-E-MINOR,1-E-MINOR</t>
  </si>
  <si>
    <t>6-E-MINOR,2-E-MINOR</t>
  </si>
  <si>
    <t>6-E-MINOR,3-E-MINOR</t>
  </si>
  <si>
    <t>6-E-MINOR,4-E-MINOR</t>
  </si>
  <si>
    <t>6-E-MINOR,5-E-MINOR</t>
  </si>
  <si>
    <t>7-E-MINOR,1-E-MINOR</t>
  </si>
  <si>
    <t>7-E-MINOR,2-E-MINOR</t>
  </si>
  <si>
    <t>7-E-MINOR,3-E-MINOR</t>
  </si>
  <si>
    <t>7-E-MINOR,4-E-MINOR</t>
  </si>
  <si>
    <t>7-E-MINOR,5-E-MINOR</t>
  </si>
  <si>
    <t>7-E-MINOR,6-E-MINOR</t>
  </si>
  <si>
    <t>8-E-MINOR,1-E-MINOR</t>
  </si>
  <si>
    <t>8-E-MINOR,2-E-MINOR</t>
  </si>
  <si>
    <t>8-E-MINOR,3-E-MINOR</t>
  </si>
  <si>
    <t>8-E-MINOR,4-E-MINOR</t>
  </si>
  <si>
    <t>8-E-MINOR,5-E-MINOR</t>
  </si>
  <si>
    <t>8-E-MINOR,6-E-MINOR</t>
  </si>
  <si>
    <t>8-E-MINOR,7-E-MINOR</t>
  </si>
  <si>
    <t>9-E-MINOR,1-E-MINOR</t>
  </si>
  <si>
    <t>9-E-MINOR,2-E-MINOR</t>
  </si>
  <si>
    <t>9-E-MINOR,3-E-MINOR</t>
  </si>
  <si>
    <t>9-E-MINOR,4-E-MINOR</t>
  </si>
  <si>
    <t>9-E-MINOR,5-E-MINOR</t>
  </si>
  <si>
    <t>9-E-MINOR,6-E-MINOR</t>
  </si>
  <si>
    <t>9-E-MINOR,7-E-MINOR</t>
  </si>
  <si>
    <t>9-E-MINOR,8-E-MINOR</t>
  </si>
  <si>
    <t>10-E-MINOR,1-E-MINOR</t>
  </si>
  <si>
    <t>10-E-MINOR,2-E-MINOR</t>
  </si>
  <si>
    <t>10-E-MINOR,3-E-MINOR</t>
  </si>
  <si>
    <t>10-E-MINOR,4-E-MINOR</t>
  </si>
  <si>
    <t>10-E-MINOR,5-E-MINOR</t>
  </si>
  <si>
    <t>10-E-MINOR,6-E-MINOR</t>
  </si>
  <si>
    <t>10-E-MINOR,7-E-MINOR</t>
  </si>
  <si>
    <t>10-E-MINOR,8-E-MINOR</t>
  </si>
  <si>
    <t>10-E-MINOR,9-E-MINOR</t>
  </si>
  <si>
    <t>1-W-MINOR,1-E-MINOR</t>
  </si>
  <si>
    <t>1-W-MINOR,2-E-MINOR</t>
  </si>
  <si>
    <t>1-W-MINOR,3-E-MINOR</t>
  </si>
  <si>
    <t>1-W-MINOR,4-E-MINOR</t>
  </si>
  <si>
    <t>1-W-MINOR,5-E-MINOR</t>
  </si>
  <si>
    <t>1-W-MINOR,6-E-MINOR</t>
  </si>
  <si>
    <t>1-W-MINOR,7-E-MINOR</t>
  </si>
  <si>
    <t>1-W-MINOR,8-E-MINOR</t>
  </si>
  <si>
    <t>1-W-MINOR,9-E-MINOR</t>
  </si>
  <si>
    <t>1-W-MINOR,10-E-MINOR</t>
  </si>
  <si>
    <t>2-W-MINOR,1-E-MINOR</t>
  </si>
  <si>
    <t>2-W-MINOR,2-E-MINOR</t>
  </si>
  <si>
    <t>2-W-MINOR,3-E-MINOR</t>
  </si>
  <si>
    <t>2-W-MINOR,4-E-MINOR</t>
  </si>
  <si>
    <t>2-W-MINOR,5-E-MINOR</t>
  </si>
  <si>
    <t>2-W-MINOR,6-E-MINOR</t>
  </si>
  <si>
    <t>2-W-MINOR,7-E-MINOR</t>
  </si>
  <si>
    <t>2-W-MINOR,8-E-MINOR</t>
  </si>
  <si>
    <t>2-W-MINOR,9-E-MINOR</t>
  </si>
  <si>
    <t>2-W-MINOR,10-E-MINOR</t>
  </si>
  <si>
    <t>2-W-MINOR,1-W-MINOR</t>
  </si>
  <si>
    <t>3-W-MINOR,1-E-MINOR</t>
  </si>
  <si>
    <t>3-W-MINOR,2-E-MINOR</t>
  </si>
  <si>
    <t>3-W-MINOR,3-E-MINOR</t>
  </si>
  <si>
    <t>3-W-MINOR,4-E-MINOR</t>
  </si>
  <si>
    <t>3-W-MINOR,5-E-MINOR</t>
  </si>
  <si>
    <t>3-W-MINOR,6-E-MINOR</t>
  </si>
  <si>
    <t>3-W-MINOR,7-E-MINOR</t>
  </si>
  <si>
    <t>3-W-MINOR,8-E-MINOR</t>
  </si>
  <si>
    <t>3-W-MINOR,9-E-MINOR</t>
  </si>
  <si>
    <t>3-W-MINOR,10-E-MINOR</t>
  </si>
  <si>
    <t>3-W-MINOR,1-W-MINOR</t>
  </si>
  <si>
    <t>3-W-MINOR,2-W-MINOR</t>
  </si>
  <si>
    <t>4-W-MINOR,1-E-MINOR</t>
  </si>
  <si>
    <t>4-W-MINOR,2-E-MINOR</t>
  </si>
  <si>
    <t>4-W-MINOR,3-E-MINOR</t>
  </si>
  <si>
    <t>4-W-MINOR,4-E-MINOR</t>
  </si>
  <si>
    <t>4-W-MINOR,5-E-MINOR</t>
  </si>
  <si>
    <t>4-W-MINOR,6-E-MINOR</t>
  </si>
  <si>
    <t>4-W-MINOR,7-E-MINOR</t>
  </si>
  <si>
    <t>4-W-MINOR,8-E-MINOR</t>
  </si>
  <si>
    <t>4-W-MINOR,9-E-MINOR</t>
  </si>
  <si>
    <t>4-W-MINOR,10-E-MINOR</t>
  </si>
  <si>
    <t>4-W-MINOR,1-W-MINOR</t>
  </si>
  <si>
    <t>4-W-MINOR,2-W-MINOR</t>
  </si>
  <si>
    <t>4-W-MINOR,3-W-MINOR</t>
  </si>
  <si>
    <t>5-W-MINOR,1-E-MINOR</t>
  </si>
  <si>
    <t>5-W-MINOR,2-E-MINOR</t>
  </si>
  <si>
    <t>5-W-MINOR,3-E-MINOR</t>
  </si>
  <si>
    <t>5-W-MINOR,4-E-MINOR</t>
  </si>
  <si>
    <t>5-W-MINOR,5-E-MINOR</t>
  </si>
  <si>
    <t>5-W-MINOR,6-E-MINOR</t>
  </si>
  <si>
    <t>5-W-MINOR,7-E-MINOR</t>
  </si>
  <si>
    <t>5-W-MINOR,8-E-MINOR</t>
  </si>
  <si>
    <t>5-W-MINOR,9-E-MINOR</t>
  </si>
  <si>
    <t>5-W-MINOR,10-E-MINOR</t>
  </si>
  <si>
    <t>5-W-MINOR,1-W-MINOR</t>
  </si>
  <si>
    <t>5-W-MINOR,2-W-MINOR</t>
  </si>
  <si>
    <t>5-W-MINOR,3-W-MINOR</t>
  </si>
  <si>
    <t>5-W-MINOR,4-W-MINOR</t>
  </si>
  <si>
    <t>6-W-MINOR,1-E-MINOR</t>
  </si>
  <si>
    <t>6-W-MINOR,2-E-MINOR</t>
  </si>
  <si>
    <t>6-W-MINOR,3-E-MINOR</t>
  </si>
  <si>
    <t>6-W-MINOR,4-E-MINOR</t>
  </si>
  <si>
    <t>6-W-MINOR,5-E-MINOR</t>
  </si>
  <si>
    <t>6-W-MINOR,6-E-MINOR</t>
  </si>
  <si>
    <t>6-W-MINOR,7-E-MINOR</t>
  </si>
  <si>
    <t>6-W-MINOR,8-E-MINOR</t>
  </si>
  <si>
    <t>6-W-MINOR,9-E-MINOR</t>
  </si>
  <si>
    <t>6-W-MINOR,10-E-MINOR</t>
  </si>
  <si>
    <t>6-W-MINOR,1-W-MINOR</t>
  </si>
  <si>
    <t>6-W-MINOR,2-W-MINOR</t>
  </si>
  <si>
    <t>6-W-MINOR,3-W-MINOR</t>
  </si>
  <si>
    <t>6-W-MINOR,4-W-MINOR</t>
  </si>
  <si>
    <t>6-W-MINOR,5-W-MINOR</t>
  </si>
  <si>
    <t>1-E-MAJOR</t>
  </si>
  <si>
    <t>2-E-MAJOR</t>
  </si>
  <si>
    <t>3-E-MAJOR</t>
  </si>
  <si>
    <t>4-E-MAJOR</t>
  </si>
  <si>
    <t>5-E-MAJOR</t>
  </si>
  <si>
    <t>6-E-MAJOR</t>
  </si>
  <si>
    <t>7-E-MAJOR</t>
  </si>
  <si>
    <t>8-E-MAJOR</t>
  </si>
  <si>
    <t>1-W-MAJOR</t>
  </si>
  <si>
    <t>2-W-MAJOR</t>
  </si>
  <si>
    <t>3-W-MAJOR</t>
  </si>
  <si>
    <t>4-W-MAJOR</t>
  </si>
  <si>
    <t>5-W-MAJOR</t>
  </si>
  <si>
    <t>1-E-MAJOR,2-E-MAJOR</t>
  </si>
  <si>
    <t>1-E-MAJOR,3-E-MAJOR</t>
  </si>
  <si>
    <t>1-E-MAJOR,4-E-MAJOR</t>
  </si>
  <si>
    <t>2-E-MAJOR,1-E-MAJOR</t>
  </si>
  <si>
    <t>2-E-MAJOR,3-E-MAJOR</t>
  </si>
  <si>
    <t>2-E-MAJOR,4-E-MAJOR</t>
  </si>
  <si>
    <t>3-E-MAJOR,1-E-MAJOR</t>
  </si>
  <si>
    <t>3-E-MAJOR,2-E-MAJOR</t>
  </si>
  <si>
    <t>3-E-MAJOR,4-E-MAJOR</t>
  </si>
  <si>
    <t>4-E-MAJOR,1-E-MAJOR</t>
  </si>
  <si>
    <t>4-E-MAJOR,2-E-MAJOR</t>
  </si>
  <si>
    <t>4-E-MAJOR,3-E-MAJOR</t>
  </si>
  <si>
    <t>5-E-MAJOR,6-E-MAJOR</t>
  </si>
  <si>
    <t>5-E-MAJOR,7-E-MAJOR</t>
  </si>
  <si>
    <t>5-E-MAJOR,8-E-MAJOR</t>
  </si>
  <si>
    <t>6-E-MAJOR,5-E-MAJOR</t>
  </si>
  <si>
    <t>6-E-MAJOR,7-E-MAJOR</t>
  </si>
  <si>
    <t>6-E-MAJOR,8-E-MAJOR</t>
  </si>
  <si>
    <t>7-E-MAJOR,5-E-MAJOR</t>
  </si>
  <si>
    <t>7-E-MAJOR,6-E-MAJOR</t>
  </si>
  <si>
    <t>7-E-MAJOR,8-E-MAJOR</t>
  </si>
  <si>
    <t>8-E-MAJOR,5-E-MAJOR</t>
  </si>
  <si>
    <t>8-E-MAJOR,6-E-MAJOR</t>
  </si>
  <si>
    <t>8-E-MAJOR,7-E-MAJOR</t>
  </si>
  <si>
    <t>1-E-MAJOR,5-E-MAJOR</t>
  </si>
  <si>
    <t>1-E-MAJOR,6-E-MAJOR</t>
  </si>
  <si>
    <t>1-E-MAJOR,7-E-MAJOR</t>
  </si>
  <si>
    <t>1-E-MAJOR,8-E-MAJOR</t>
  </si>
  <si>
    <t>2-E-MAJOR,5-E-MAJOR</t>
  </si>
  <si>
    <t>2-E-MAJOR,6-E-MAJOR</t>
  </si>
  <si>
    <t>2-E-MAJOR,7-E-MAJOR</t>
  </si>
  <si>
    <t>2-E-MAJOR,8-E-MAJOR</t>
  </si>
  <si>
    <t>3-E-MAJOR,5-E-MAJOR</t>
  </si>
  <si>
    <t>3-E-MAJOR,6-E-MAJOR</t>
  </si>
  <si>
    <t>3-E-MAJOR,7-E-MAJOR</t>
  </si>
  <si>
    <t>3-E-MAJOR,8-E-MAJOR</t>
  </si>
  <si>
    <t>4-E-MAJOR,5-E-MAJOR</t>
  </si>
  <si>
    <t>4-E-MAJOR,6-E-MAJOR</t>
  </si>
  <si>
    <t>4-E-MAJOR,7-E-MAJOR</t>
  </si>
  <si>
    <t>4-E-MAJOR,8-E-MAJOR</t>
  </si>
  <si>
    <t>1-W-MAJOR,2-W-MAJOR</t>
  </si>
  <si>
    <t>1-W-MAJOR,3-W-MAJOR</t>
  </si>
  <si>
    <t>1-W-MAJOR,4-W-MAJOR</t>
  </si>
  <si>
    <t>1-W-MAJOR,5-W-MAJOR</t>
  </si>
  <si>
    <t>2-W-MAJOR,1-W-MAJOR</t>
  </si>
  <si>
    <t>2-W-MAJOR,3-W-MAJOR</t>
  </si>
  <si>
    <t>2-W-MAJOR,4-W-MAJOR</t>
  </si>
  <si>
    <t>2-W-MAJOR,5-W-MAJOR</t>
  </si>
  <si>
    <t>3-W-MAJOR,1-W-MAJOR</t>
  </si>
  <si>
    <t>3-W-MAJOR,2-W-MAJOR</t>
  </si>
  <si>
    <t>3-W-MAJOR,4-W-MAJOR</t>
  </si>
  <si>
    <t>3-W-MAJOR,5-W-MAJOR</t>
  </si>
  <si>
    <t>4-W-MAJOR,1-W-MAJOR</t>
  </si>
  <si>
    <t>4-W-MAJOR,2-W-MAJOR</t>
  </si>
  <si>
    <t>4-W-MAJOR,3-W-MAJOR</t>
  </si>
  <si>
    <t>4-W-MAJOR,5-W-MAJOR</t>
  </si>
  <si>
    <t>5-W-MAJOR,1-W-MAJOR</t>
  </si>
  <si>
    <t>5-W-MAJOR,2-W-MAJOR</t>
  </si>
  <si>
    <t>5-W-MAJOR,3-W-MAJOR</t>
  </si>
  <si>
    <t>5-W-MAJOR,4-W-MAJOR</t>
  </si>
  <si>
    <t>1-E-MAJOR,1-W-MAJOR</t>
  </si>
  <si>
    <t>1-E-MAJOR,2-W-MAJOR</t>
  </si>
  <si>
    <t>1-E-MAJOR,3-W-MAJOR</t>
  </si>
  <si>
    <t>1-E-MAJOR,4-W-MAJOR</t>
  </si>
  <si>
    <t>1-E-MAJOR,5-W-MAJOR</t>
  </si>
  <si>
    <t>2-E-MAJOR,1-W-MAJOR</t>
  </si>
  <si>
    <t>2-E-MAJOR,2-W-MAJOR</t>
  </si>
  <si>
    <t>2-E-MAJOR,3-W-MAJOR</t>
  </si>
  <si>
    <t>2-E-MAJOR,4-W-MAJOR</t>
  </si>
  <si>
    <t>2-E-MAJOR,5-W-MAJOR</t>
  </si>
  <si>
    <t>3-E-MAJOR,1-W-MAJOR</t>
  </si>
  <si>
    <t>3-E-MAJOR,2-W-MAJOR</t>
  </si>
  <si>
    <t>3-E-MAJOR,3-W-MAJOR</t>
  </si>
  <si>
    <t>3-E-MAJOR,4-W-MAJOR</t>
  </si>
  <si>
    <t>3-E-MAJOR,5-W-MAJOR</t>
  </si>
  <si>
    <t>4-E-MAJOR,1-W-MAJOR</t>
  </si>
  <si>
    <t>4-E-MAJOR,2-W-MAJOR</t>
  </si>
  <si>
    <t>4-E-MAJOR,3-W-MAJOR</t>
  </si>
  <si>
    <t>4-E-MAJOR,4-W-MAJOR</t>
  </si>
  <si>
    <t>4-E-MAJOR,5-W-MAJOR</t>
  </si>
  <si>
    <t>5-E-MAJOR,1-W-MAJOR</t>
  </si>
  <si>
    <t>5-E-MAJOR,2-W-MAJOR</t>
  </si>
  <si>
    <t>5-E-MAJOR,3-W-MAJOR</t>
  </si>
  <si>
    <t>5-E-MAJOR,4-W-MAJOR</t>
  </si>
  <si>
    <t>5-E-MAJOR,5-W-MAJOR</t>
  </si>
  <si>
    <t>6-E-MAJOR,1-W-MAJOR</t>
  </si>
  <si>
    <t>6-E-MAJOR,2-W-MAJOR</t>
  </si>
  <si>
    <t>6-E-MAJOR,3-W-MAJOR</t>
  </si>
  <si>
    <t>6-E-MAJOR,4-W-MAJOR</t>
  </si>
  <si>
    <t>6-E-MAJOR,5-W-MAJOR</t>
  </si>
  <si>
    <t>7-E-MAJOR,1-W-MAJOR</t>
  </si>
  <si>
    <t>7-E-MAJOR,2-W-MAJOR</t>
  </si>
  <si>
    <t>7-E-MAJOR,3-W-MAJOR</t>
  </si>
  <si>
    <t>7-E-MAJOR,4-W-MAJOR</t>
  </si>
  <si>
    <t>7-E-MAJOR,5-W-MAJOR</t>
  </si>
  <si>
    <t>8-E-MAJOR,1-W-MAJOR</t>
  </si>
  <si>
    <t>8-E-MAJOR,2-W-MAJOR</t>
  </si>
  <si>
    <t>8-E-MAJOR,3-W-MAJOR</t>
  </si>
  <si>
    <t>8-E-MAJOR,4-W-MAJOR</t>
  </si>
  <si>
    <t>8-E-MAJOR,5-W-MAJOR</t>
  </si>
  <si>
    <t>1-W-TBALL,3-W-TBALL</t>
  </si>
  <si>
    <t>2-ITB,3-ITB</t>
  </si>
  <si>
    <t>4-ITB,5-ITB</t>
  </si>
  <si>
    <t>6-ITB,7-ITB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</si>
</sst>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Arial"/>
      <family val="2"/>
    </font>
    <font>
      <sz val="11"/>
      <color rgb="FF222222"/>
      <name val="Calibri"/>
      <family val="2"/>
      <scheme val="minor"/>
    </font>
    <font>
      <sz val="11"/>
      <color rgb="FF222222"/>
      <name val="Courier New"/>
      <family val="3"/>
    </font>
    <font>
      <sz val="7"/>
      <color rgb="FF222222"/>
      <name val="Times New Roman"/>
      <family val="1"/>
    </font>
    <font>
      <sz val="11"/>
      <color rgb="FF222222"/>
      <name val="Wingdings"/>
      <charset val="2"/>
    </font>
    <font>
      <sz val="11"/>
      <color rgb="FF222222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 indent="10"/>
    </xf>
    <xf numFmtId="0" fontId="7" fillId="0" borderId="0" xfId="0" applyFont="1" applyAlignment="1">
      <alignment horizontal="left" vertical="center" wrapText="1" indent="15"/>
    </xf>
    <xf numFmtId="0" fontId="8" fillId="0" borderId="0" xfId="0" applyFont="1" applyAlignment="1">
      <alignment horizontal="left" vertical="center" wrapText="1" indent="15"/>
    </xf>
    <xf numFmtId="0" fontId="5" fillId="0" borderId="0" xfId="0" applyFont="1" applyAlignment="1">
      <alignment horizontal="left" vertical="center" wrapText="1" indent="10"/>
    </xf>
    <xf numFmtId="0" fontId="1" fillId="0" borderId="0" xfId="0" applyFont="1"/>
    <xf numFmtId="0" fontId="0" fillId="0" borderId="0" xfId="0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27</xdr:row>
      <xdr:rowOff>0</xdr:rowOff>
    </xdr:from>
    <xdr:to>
      <xdr:col>26</xdr:col>
      <xdr:colOff>381297</xdr:colOff>
      <xdr:row>56</xdr:row>
      <xdr:rowOff>23322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027AD9-AAC2-4FA0-A53A-92EE21451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0" y="4937760"/>
          <a:ext cx="3429297" cy="5326842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34</xdr:row>
      <xdr:rowOff>171450</xdr:rowOff>
    </xdr:from>
    <xdr:to>
      <xdr:col>20</xdr:col>
      <xdr:colOff>53543</xdr:colOff>
      <xdr:row>43</xdr:row>
      <xdr:rowOff>49663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BBF76D-A31E-44C2-B5B6-19F13C180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0" y="6648450"/>
          <a:ext cx="2339543" cy="15927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ilmerbaseball.com/library/roundrobin.as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EF04-D1CB-4082-99AB-A371D4AAC00B}">
  <dimension ref="A1:A30"/>
  <sheetViews>
    <sheetView workbookViewId="0">
      <selection activeCell="A16" sqref="A16"/>
    </sheetView>
  </sheetViews>
  <sheetFormatPr defaultRowHeight="14.4" x14ac:dyDescent="0.3"/>
  <cols>
    <col min="1" max="1" width="133.33203125" customWidth="1"/>
  </cols>
  <sheetData>
    <row r="1" spans="1:1" ht="15" x14ac:dyDescent="0.3">
      <c r="A1" s="4" t="s">
        <v>42</v>
      </c>
    </row>
    <row r="2" spans="1:1" ht="15" x14ac:dyDescent="0.3">
      <c r="A2" s="4" t="s">
        <v>43</v>
      </c>
    </row>
    <row r="3" spans="1:1" ht="15" x14ac:dyDescent="0.3">
      <c r="A3" s="4" t="s">
        <v>44</v>
      </c>
    </row>
    <row r="4" spans="1:1" ht="15" x14ac:dyDescent="0.3">
      <c r="A4" s="4" t="s">
        <v>45</v>
      </c>
    </row>
    <row r="5" spans="1:1" ht="15" x14ac:dyDescent="0.3">
      <c r="A5" s="4" t="s">
        <v>46</v>
      </c>
    </row>
    <row r="6" spans="1:1" ht="15" x14ac:dyDescent="0.3">
      <c r="A6" s="4" t="s">
        <v>47</v>
      </c>
    </row>
    <row r="8" spans="1:1" x14ac:dyDescent="0.3">
      <c r="A8" s="5" t="s">
        <v>48</v>
      </c>
    </row>
    <row r="9" spans="1:1" x14ac:dyDescent="0.3">
      <c r="A9" s="6" t="s">
        <v>49</v>
      </c>
    </row>
    <row r="10" spans="1:1" x14ac:dyDescent="0.3">
      <c r="A10" s="7" t="s">
        <v>50</v>
      </c>
    </row>
    <row r="11" spans="1:1" x14ac:dyDescent="0.3">
      <c r="A11" s="7" t="s">
        <v>50</v>
      </c>
    </row>
    <row r="12" spans="1:1" x14ac:dyDescent="0.3">
      <c r="A12" s="7" t="s">
        <v>51</v>
      </c>
    </row>
    <row r="13" spans="1:1" x14ac:dyDescent="0.3">
      <c r="A13" s="6" t="s">
        <v>52</v>
      </c>
    </row>
    <row r="14" spans="1:1" x14ac:dyDescent="0.3">
      <c r="A14" s="7" t="s">
        <v>53</v>
      </c>
    </row>
    <row r="15" spans="1:1" x14ac:dyDescent="0.3">
      <c r="A15" s="8" t="s">
        <v>54</v>
      </c>
    </row>
    <row r="16" spans="1:1" x14ac:dyDescent="0.3">
      <c r="A16" s="6" t="s">
        <v>55</v>
      </c>
    </row>
    <row r="17" spans="1:1" x14ac:dyDescent="0.3">
      <c r="A17" s="8" t="s">
        <v>56</v>
      </c>
    </row>
    <row r="18" spans="1:1" x14ac:dyDescent="0.3">
      <c r="A18" s="6" t="s">
        <v>57</v>
      </c>
    </row>
    <row r="19" spans="1:1" x14ac:dyDescent="0.3">
      <c r="A19" s="8" t="s">
        <v>58</v>
      </c>
    </row>
    <row r="20" spans="1:1" x14ac:dyDescent="0.3">
      <c r="A20" s="6" t="s">
        <v>59</v>
      </c>
    </row>
    <row r="21" spans="1:1" x14ac:dyDescent="0.3">
      <c r="A21" s="7" t="s">
        <v>60</v>
      </c>
    </row>
    <row r="22" spans="1:1" x14ac:dyDescent="0.3">
      <c r="A22" s="6" t="s">
        <v>61</v>
      </c>
    </row>
    <row r="23" spans="1:1" x14ac:dyDescent="0.3">
      <c r="A23" s="7" t="s">
        <v>62</v>
      </c>
    </row>
    <row r="24" spans="1:1" x14ac:dyDescent="0.3">
      <c r="A24" s="8" t="s">
        <v>63</v>
      </c>
    </row>
    <row r="25" spans="1:1" x14ac:dyDescent="0.3">
      <c r="A25" s="6" t="s">
        <v>59</v>
      </c>
    </row>
    <row r="26" spans="1:1" x14ac:dyDescent="0.3">
      <c r="A26" s="7" t="s">
        <v>64</v>
      </c>
    </row>
    <row r="27" spans="1:1" x14ac:dyDescent="0.3">
      <c r="A27" s="6" t="s">
        <v>61</v>
      </c>
    </row>
    <row r="28" spans="1:1" x14ac:dyDescent="0.3">
      <c r="A28" s="7" t="s">
        <v>65</v>
      </c>
    </row>
    <row r="29" spans="1:1" x14ac:dyDescent="0.3">
      <c r="A29" s="8" t="s">
        <v>66</v>
      </c>
    </row>
    <row r="30" spans="1:1" x14ac:dyDescent="0.3">
      <c r="A30" s="6" t="s">
        <v>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CBD2-A371-4D57-9D37-60224540C963}">
  <dimension ref="A2:J70"/>
  <sheetViews>
    <sheetView topLeftCell="A22" workbookViewId="0">
      <selection activeCell="J36" sqref="J36"/>
    </sheetView>
  </sheetViews>
  <sheetFormatPr defaultRowHeight="14.4" x14ac:dyDescent="0.3"/>
  <sheetData>
    <row r="2" spans="1:10" x14ac:dyDescent="0.3">
      <c r="A2" t="s">
        <v>73</v>
      </c>
    </row>
    <row r="3" spans="1:10" x14ac:dyDescent="0.3">
      <c r="A3" t="s">
        <v>77</v>
      </c>
      <c r="B3" t="s">
        <v>78</v>
      </c>
      <c r="F3" t="s">
        <v>84</v>
      </c>
      <c r="G3" t="s">
        <v>94</v>
      </c>
    </row>
    <row r="4" spans="1:10" x14ac:dyDescent="0.3">
      <c r="A4" t="s">
        <v>80</v>
      </c>
      <c r="B4" t="s">
        <v>81</v>
      </c>
      <c r="F4" t="s">
        <v>269</v>
      </c>
      <c r="G4" t="s">
        <v>81</v>
      </c>
      <c r="H4" t="s">
        <v>94</v>
      </c>
    </row>
    <row r="5" spans="1:10" x14ac:dyDescent="0.3">
      <c r="A5" t="s">
        <v>90</v>
      </c>
      <c r="B5" t="s">
        <v>84</v>
      </c>
      <c r="F5" t="s">
        <v>80</v>
      </c>
      <c r="G5" t="s">
        <v>270</v>
      </c>
      <c r="H5" t="s">
        <v>78</v>
      </c>
    </row>
    <row r="6" spans="1:10" x14ac:dyDescent="0.3">
      <c r="A6" t="s">
        <v>91</v>
      </c>
      <c r="B6" t="s">
        <v>92</v>
      </c>
      <c r="F6" t="s">
        <v>271</v>
      </c>
      <c r="G6" t="s">
        <v>77</v>
      </c>
      <c r="H6" t="s">
        <v>272</v>
      </c>
      <c r="I6" t="s">
        <v>75</v>
      </c>
    </row>
    <row r="7" spans="1:10" x14ac:dyDescent="0.3">
      <c r="A7" t="s">
        <v>93</v>
      </c>
      <c r="B7" t="s">
        <v>75</v>
      </c>
    </row>
    <row r="11" spans="1:10" x14ac:dyDescent="0.3">
      <c r="A11" t="s">
        <v>87</v>
      </c>
    </row>
    <row r="12" spans="1:10" x14ac:dyDescent="0.3">
      <c r="A12" t="s">
        <v>85</v>
      </c>
      <c r="B12" t="s">
        <v>77</v>
      </c>
      <c r="C12" t="s">
        <v>78</v>
      </c>
      <c r="F12" t="s">
        <v>94</v>
      </c>
    </row>
    <row r="13" spans="1:10" x14ac:dyDescent="0.3">
      <c r="A13" s="10" t="s">
        <v>79</v>
      </c>
      <c r="B13" s="10" t="s">
        <v>80</v>
      </c>
      <c r="C13" s="10" t="s">
        <v>81</v>
      </c>
      <c r="F13" s="9" t="s">
        <v>84</v>
      </c>
      <c r="G13" s="10"/>
      <c r="H13" s="10"/>
      <c r="I13" s="10"/>
      <c r="J13" s="10"/>
    </row>
    <row r="14" spans="1:10" x14ac:dyDescent="0.3">
      <c r="A14" s="10" t="s">
        <v>95</v>
      </c>
      <c r="B14" s="10" t="s">
        <v>90</v>
      </c>
      <c r="C14" s="10" t="s">
        <v>84</v>
      </c>
      <c r="F14" s="9" t="s">
        <v>269</v>
      </c>
      <c r="G14" s="9" t="s">
        <v>81</v>
      </c>
      <c r="H14" s="10" t="s">
        <v>94</v>
      </c>
      <c r="I14" s="10"/>
      <c r="J14" s="10"/>
    </row>
    <row r="15" spans="1:10" x14ac:dyDescent="0.3">
      <c r="A15" s="10" t="s">
        <v>83</v>
      </c>
      <c r="B15" s="10" t="s">
        <v>91</v>
      </c>
      <c r="C15" s="10" t="s">
        <v>92</v>
      </c>
      <c r="F15" s="9" t="s">
        <v>80</v>
      </c>
      <c r="G15" s="9" t="s">
        <v>270</v>
      </c>
      <c r="H15" s="9" t="s">
        <v>78</v>
      </c>
      <c r="I15" s="10"/>
      <c r="J15" s="10"/>
    </row>
    <row r="16" spans="1:10" x14ac:dyDescent="0.3">
      <c r="A16" s="10" t="s">
        <v>96</v>
      </c>
      <c r="B16" s="10" t="s">
        <v>93</v>
      </c>
      <c r="C16" s="10" t="s">
        <v>75</v>
      </c>
      <c r="F16" s="9" t="s">
        <v>271</v>
      </c>
      <c r="G16" s="9" t="s">
        <v>77</v>
      </c>
      <c r="H16" s="9" t="s">
        <v>272</v>
      </c>
      <c r="I16" s="9" t="s">
        <v>75</v>
      </c>
      <c r="J16" s="10" t="s">
        <v>94</v>
      </c>
    </row>
    <row r="17" spans="1:10" x14ac:dyDescent="0.3">
      <c r="A17" s="10"/>
      <c r="B17" s="10"/>
      <c r="C17" s="10"/>
      <c r="F17" s="9" t="s">
        <v>76</v>
      </c>
      <c r="G17" s="9" t="s">
        <v>273</v>
      </c>
      <c r="H17" s="9" t="s">
        <v>74</v>
      </c>
      <c r="I17" s="9" t="s">
        <v>274</v>
      </c>
      <c r="J17" s="9" t="s">
        <v>86</v>
      </c>
    </row>
    <row r="19" spans="1:10" x14ac:dyDescent="0.3">
      <c r="A19" t="s">
        <v>88</v>
      </c>
    </row>
    <row r="20" spans="1:10" x14ac:dyDescent="0.3">
      <c r="A20" t="s">
        <v>8</v>
      </c>
      <c r="B20" t="s">
        <v>9</v>
      </c>
      <c r="C20" t="s">
        <v>10</v>
      </c>
    </row>
    <row r="21" spans="1:10" x14ac:dyDescent="0.3">
      <c r="A21" t="s">
        <v>13</v>
      </c>
      <c r="B21" t="s">
        <v>14</v>
      </c>
      <c r="C21" t="s">
        <v>15</v>
      </c>
    </row>
    <row r="22" spans="1:10" x14ac:dyDescent="0.3">
      <c r="A22" t="s">
        <v>18</v>
      </c>
      <c r="B22" t="s">
        <v>19</v>
      </c>
      <c r="C22" t="s">
        <v>20</v>
      </c>
    </row>
    <row r="23" spans="1:10" x14ac:dyDescent="0.3">
      <c r="A23" t="s">
        <v>23</v>
      </c>
      <c r="B23" t="s">
        <v>24</v>
      </c>
      <c r="C23" t="s">
        <v>25</v>
      </c>
    </row>
    <row r="24" spans="1:10" x14ac:dyDescent="0.3">
      <c r="A24" t="s">
        <v>28</v>
      </c>
      <c r="B24" t="s">
        <v>29</v>
      </c>
      <c r="C24" t="s">
        <v>30</v>
      </c>
    </row>
    <row r="25" spans="1:10" x14ac:dyDescent="0.3">
      <c r="A25" t="s">
        <v>33</v>
      </c>
      <c r="B25" t="s">
        <v>34</v>
      </c>
      <c r="C25" t="s">
        <v>35</v>
      </c>
    </row>
    <row r="26" spans="1:10" x14ac:dyDescent="0.3">
      <c r="A26" t="s">
        <v>38</v>
      </c>
      <c r="B26" t="s">
        <v>39</v>
      </c>
      <c r="C26" t="s">
        <v>40</v>
      </c>
    </row>
    <row r="28" spans="1:10" x14ac:dyDescent="0.3">
      <c r="A28" t="s">
        <v>89</v>
      </c>
    </row>
    <row r="29" spans="1:10" x14ac:dyDescent="0.3">
      <c r="A29" t="s">
        <v>8</v>
      </c>
      <c r="B29" t="s">
        <v>9</v>
      </c>
      <c r="C29" t="s">
        <v>10</v>
      </c>
      <c r="D29" t="s">
        <v>11</v>
      </c>
    </row>
    <row r="30" spans="1:10" x14ac:dyDescent="0.3">
      <c r="A30" t="s">
        <v>13</v>
      </c>
      <c r="B30" t="s">
        <v>14</v>
      </c>
      <c r="C30" t="s">
        <v>15</v>
      </c>
      <c r="D30" t="s">
        <v>16</v>
      </c>
    </row>
    <row r="31" spans="1:10" x14ac:dyDescent="0.3">
      <c r="A31" t="s">
        <v>18</v>
      </c>
      <c r="B31" t="s">
        <v>19</v>
      </c>
      <c r="C31" t="s">
        <v>20</v>
      </c>
      <c r="D31" t="s">
        <v>21</v>
      </c>
    </row>
    <row r="32" spans="1:10" x14ac:dyDescent="0.3">
      <c r="A32" t="s">
        <v>23</v>
      </c>
      <c r="B32" t="s">
        <v>24</v>
      </c>
      <c r="C32" t="s">
        <v>25</v>
      </c>
      <c r="D32" t="s">
        <v>26</v>
      </c>
    </row>
    <row r="33" spans="1:4" x14ac:dyDescent="0.3">
      <c r="A33" t="s">
        <v>28</v>
      </c>
      <c r="B33" t="s">
        <v>29</v>
      </c>
      <c r="C33" t="s">
        <v>30</v>
      </c>
      <c r="D33" t="s">
        <v>31</v>
      </c>
    </row>
    <row r="34" spans="1:4" x14ac:dyDescent="0.3">
      <c r="A34" t="s">
        <v>33</v>
      </c>
      <c r="B34" t="s">
        <v>34</v>
      </c>
      <c r="C34" t="s">
        <v>35</v>
      </c>
      <c r="D34" t="s">
        <v>36</v>
      </c>
    </row>
    <row r="35" spans="1:4" x14ac:dyDescent="0.3">
      <c r="A35" t="s">
        <v>38</v>
      </c>
      <c r="B35" t="s">
        <v>39</v>
      </c>
      <c r="C35" t="s">
        <v>40</v>
      </c>
      <c r="D35" t="s">
        <v>41</v>
      </c>
    </row>
    <row r="37" spans="1:4" x14ac:dyDescent="0.3">
      <c r="A37" t="s">
        <v>97</v>
      </c>
    </row>
    <row r="38" spans="1:4" x14ac:dyDescent="0.3">
      <c r="A38" t="s">
        <v>98</v>
      </c>
      <c r="B38" t="s">
        <v>99</v>
      </c>
      <c r="C38" t="s">
        <v>100</v>
      </c>
      <c r="D38" t="s">
        <v>86</v>
      </c>
    </row>
    <row r="39" spans="1:4" x14ac:dyDescent="0.3">
      <c r="A39" t="s">
        <v>101</v>
      </c>
      <c r="B39" t="s">
        <v>102</v>
      </c>
      <c r="C39" t="s">
        <v>74</v>
      </c>
      <c r="D39" t="s">
        <v>75</v>
      </c>
    </row>
    <row r="40" spans="1:4" x14ac:dyDescent="0.3">
      <c r="A40" t="s">
        <v>103</v>
      </c>
      <c r="B40" t="s">
        <v>76</v>
      </c>
      <c r="C40" t="s">
        <v>77</v>
      </c>
      <c r="D40" t="s">
        <v>78</v>
      </c>
    </row>
    <row r="41" spans="1:4" x14ac:dyDescent="0.3">
      <c r="A41" t="s">
        <v>104</v>
      </c>
      <c r="B41" t="s">
        <v>105</v>
      </c>
      <c r="C41" t="s">
        <v>80</v>
      </c>
      <c r="D41" t="s">
        <v>81</v>
      </c>
    </row>
    <row r="42" spans="1:4" x14ac:dyDescent="0.3">
      <c r="A42" t="s">
        <v>106</v>
      </c>
      <c r="B42" t="s">
        <v>107</v>
      </c>
      <c r="C42" t="s">
        <v>108</v>
      </c>
      <c r="D42" t="s">
        <v>84</v>
      </c>
    </row>
    <row r="43" spans="1:4" x14ac:dyDescent="0.3">
      <c r="A43" t="s">
        <v>82</v>
      </c>
      <c r="B43" t="s">
        <v>109</v>
      </c>
      <c r="C43" t="s">
        <v>110</v>
      </c>
      <c r="D43" t="s">
        <v>111</v>
      </c>
    </row>
    <row r="44" spans="1:4" x14ac:dyDescent="0.3">
      <c r="A44" t="s">
        <v>90</v>
      </c>
      <c r="B44" t="s">
        <v>96</v>
      </c>
      <c r="C44" t="s">
        <v>112</v>
      </c>
      <c r="D44" t="s">
        <v>113</v>
      </c>
    </row>
    <row r="45" spans="1:4" x14ac:dyDescent="0.3">
      <c r="A45" t="s">
        <v>91</v>
      </c>
      <c r="B45" t="s">
        <v>92</v>
      </c>
      <c r="C45" t="s">
        <v>114</v>
      </c>
      <c r="D45" t="s">
        <v>115</v>
      </c>
    </row>
    <row r="46" spans="1:4" x14ac:dyDescent="0.3">
      <c r="A46" t="s">
        <v>93</v>
      </c>
      <c r="B46" t="s">
        <v>116</v>
      </c>
      <c r="C46" t="s">
        <v>117</v>
      </c>
      <c r="D46" t="s">
        <v>118</v>
      </c>
    </row>
    <row r="48" spans="1:4" x14ac:dyDescent="0.3">
      <c r="A48" t="s">
        <v>119</v>
      </c>
    </row>
    <row r="49" spans="1:5" x14ac:dyDescent="0.3">
      <c r="A49" t="s">
        <v>98</v>
      </c>
      <c r="B49" t="s">
        <v>99</v>
      </c>
      <c r="C49" t="s">
        <v>100</v>
      </c>
      <c r="D49" t="s">
        <v>86</v>
      </c>
      <c r="E49" t="s">
        <v>120</v>
      </c>
    </row>
    <row r="50" spans="1:5" x14ac:dyDescent="0.3">
      <c r="A50" t="s">
        <v>101</v>
      </c>
      <c r="B50" t="s">
        <v>102</v>
      </c>
      <c r="C50" t="s">
        <v>74</v>
      </c>
      <c r="D50" t="s">
        <v>75</v>
      </c>
      <c r="E50" t="s">
        <v>128</v>
      </c>
    </row>
    <row r="51" spans="1:5" x14ac:dyDescent="0.3">
      <c r="A51" t="s">
        <v>103</v>
      </c>
      <c r="B51" t="s">
        <v>76</v>
      </c>
      <c r="C51" t="s">
        <v>77</v>
      </c>
      <c r="D51" t="s">
        <v>78</v>
      </c>
      <c r="E51" t="s">
        <v>121</v>
      </c>
    </row>
    <row r="52" spans="1:5" x14ac:dyDescent="0.3">
      <c r="A52" t="s">
        <v>104</v>
      </c>
      <c r="B52" t="s">
        <v>105</v>
      </c>
      <c r="C52" t="s">
        <v>80</v>
      </c>
      <c r="D52" t="s">
        <v>81</v>
      </c>
      <c r="E52" t="s">
        <v>122</v>
      </c>
    </row>
    <row r="53" spans="1:5" x14ac:dyDescent="0.3">
      <c r="A53" t="s">
        <v>106</v>
      </c>
      <c r="B53" t="s">
        <v>107</v>
      </c>
      <c r="C53" t="s">
        <v>108</v>
      </c>
      <c r="D53" t="s">
        <v>84</v>
      </c>
      <c r="E53" t="s">
        <v>123</v>
      </c>
    </row>
    <row r="54" spans="1:5" x14ac:dyDescent="0.3">
      <c r="A54" t="s">
        <v>82</v>
      </c>
      <c r="B54" t="s">
        <v>109</v>
      </c>
      <c r="C54" t="s">
        <v>110</v>
      </c>
      <c r="D54" t="s">
        <v>111</v>
      </c>
      <c r="E54" t="s">
        <v>124</v>
      </c>
    </row>
    <row r="55" spans="1:5" x14ac:dyDescent="0.3">
      <c r="A55" t="s">
        <v>90</v>
      </c>
      <c r="B55" t="s">
        <v>96</v>
      </c>
      <c r="C55" t="s">
        <v>112</v>
      </c>
      <c r="D55" t="s">
        <v>113</v>
      </c>
      <c r="E55" t="s">
        <v>125</v>
      </c>
    </row>
    <row r="56" spans="1:5" x14ac:dyDescent="0.3">
      <c r="A56" t="s">
        <v>91</v>
      </c>
      <c r="B56" t="s">
        <v>92</v>
      </c>
      <c r="C56" t="s">
        <v>114</v>
      </c>
      <c r="D56" t="s">
        <v>115</v>
      </c>
      <c r="E56" t="s">
        <v>126</v>
      </c>
    </row>
    <row r="57" spans="1:5" x14ac:dyDescent="0.3">
      <c r="A57" t="s">
        <v>93</v>
      </c>
      <c r="B57" t="s">
        <v>116</v>
      </c>
      <c r="C57" t="s">
        <v>117</v>
      </c>
      <c r="D57" t="s">
        <v>118</v>
      </c>
      <c r="E57" t="s">
        <v>127</v>
      </c>
    </row>
    <row r="59" spans="1:5" x14ac:dyDescent="0.3">
      <c r="A59" t="s">
        <v>129</v>
      </c>
    </row>
    <row r="60" spans="1:5" x14ac:dyDescent="0.3">
      <c r="A60" t="s">
        <v>130</v>
      </c>
      <c r="B60" t="s">
        <v>98</v>
      </c>
      <c r="C60" t="s">
        <v>99</v>
      </c>
      <c r="D60" t="s">
        <v>100</v>
      </c>
      <c r="E60" t="s">
        <v>86</v>
      </c>
    </row>
    <row r="61" spans="1:5" x14ac:dyDescent="0.3">
      <c r="A61" t="s">
        <v>131</v>
      </c>
      <c r="B61" t="s">
        <v>101</v>
      </c>
      <c r="C61" t="s">
        <v>102</v>
      </c>
      <c r="D61" t="s">
        <v>74</v>
      </c>
      <c r="E61" t="s">
        <v>75</v>
      </c>
    </row>
    <row r="62" spans="1:5" x14ac:dyDescent="0.3">
      <c r="A62" t="s">
        <v>121</v>
      </c>
      <c r="B62" t="s">
        <v>133</v>
      </c>
      <c r="C62" t="s">
        <v>76</v>
      </c>
      <c r="D62" t="s">
        <v>77</v>
      </c>
      <c r="E62" t="s">
        <v>78</v>
      </c>
    </row>
    <row r="63" spans="1:5" x14ac:dyDescent="0.3">
      <c r="A63" t="s">
        <v>103</v>
      </c>
      <c r="B63" t="s">
        <v>123</v>
      </c>
      <c r="C63" t="s">
        <v>136</v>
      </c>
      <c r="D63" t="s">
        <v>80</v>
      </c>
      <c r="E63" t="s">
        <v>81</v>
      </c>
    </row>
    <row r="64" spans="1:5" x14ac:dyDescent="0.3">
      <c r="A64" t="s">
        <v>104</v>
      </c>
      <c r="B64" t="s">
        <v>105</v>
      </c>
      <c r="C64" t="s">
        <v>125</v>
      </c>
      <c r="D64" t="s">
        <v>139</v>
      </c>
      <c r="E64" t="s">
        <v>84</v>
      </c>
    </row>
    <row r="65" spans="1:5" x14ac:dyDescent="0.3">
      <c r="A65" t="s">
        <v>106</v>
      </c>
      <c r="B65" t="s">
        <v>107</v>
      </c>
      <c r="C65" t="s">
        <v>108</v>
      </c>
      <c r="D65" t="s">
        <v>127</v>
      </c>
      <c r="E65" t="s">
        <v>142</v>
      </c>
    </row>
    <row r="66" spans="1:5" x14ac:dyDescent="0.3">
      <c r="A66" t="s">
        <v>95</v>
      </c>
      <c r="B66" t="s">
        <v>109</v>
      </c>
      <c r="C66" t="s">
        <v>110</v>
      </c>
      <c r="D66" t="s">
        <v>111</v>
      </c>
      <c r="E66" t="s">
        <v>143</v>
      </c>
    </row>
    <row r="67" spans="1:5" x14ac:dyDescent="0.3">
      <c r="A67" t="s">
        <v>90</v>
      </c>
      <c r="B67" t="s">
        <v>96</v>
      </c>
      <c r="C67" t="s">
        <v>112</v>
      </c>
      <c r="D67" t="s">
        <v>140</v>
      </c>
      <c r="E67" t="s">
        <v>144</v>
      </c>
    </row>
    <row r="68" spans="1:5" x14ac:dyDescent="0.3">
      <c r="A68" t="s">
        <v>91</v>
      </c>
      <c r="B68" t="s">
        <v>92</v>
      </c>
      <c r="C68" t="s">
        <v>137</v>
      </c>
      <c r="D68" t="s">
        <v>141</v>
      </c>
      <c r="E68" t="s">
        <v>113</v>
      </c>
    </row>
    <row r="69" spans="1:5" x14ac:dyDescent="0.3">
      <c r="A69" t="s">
        <v>93</v>
      </c>
      <c r="B69" t="s">
        <v>134</v>
      </c>
      <c r="C69" t="s">
        <v>138</v>
      </c>
      <c r="D69" t="s">
        <v>114</v>
      </c>
      <c r="E69" t="s">
        <v>115</v>
      </c>
    </row>
    <row r="70" spans="1:5" x14ac:dyDescent="0.3">
      <c r="A70" t="s">
        <v>132</v>
      </c>
      <c r="B70" t="s">
        <v>135</v>
      </c>
      <c r="C70" t="s">
        <v>116</v>
      </c>
      <c r="D70" t="s">
        <v>117</v>
      </c>
      <c r="E70" t="s">
        <v>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C2C2-96DF-4E2A-950B-FBA6F699D3E3}">
  <dimension ref="A1:P75"/>
  <sheetViews>
    <sheetView topLeftCell="A46" workbookViewId="0">
      <selection activeCell="B49" sqref="B49"/>
    </sheetView>
  </sheetViews>
  <sheetFormatPr defaultRowHeight="14.4" x14ac:dyDescent="0.3"/>
  <cols>
    <col min="2" max="6" width="7.21875" customWidth="1"/>
    <col min="7" max="10" width="5.33203125" customWidth="1"/>
  </cols>
  <sheetData>
    <row r="1" spans="1:16" x14ac:dyDescent="0.3">
      <c r="A1" s="9" t="s">
        <v>42</v>
      </c>
    </row>
    <row r="2" spans="1:16" x14ac:dyDescent="0.3">
      <c r="A2" s="9" t="s">
        <v>148</v>
      </c>
    </row>
    <row r="3" spans="1:16" x14ac:dyDescent="0.3">
      <c r="A3" s="9" t="s">
        <v>168</v>
      </c>
    </row>
    <row r="4" spans="1:16" x14ac:dyDescent="0.3">
      <c r="A4" s="9" t="s">
        <v>168</v>
      </c>
    </row>
    <row r="5" spans="1:16" x14ac:dyDescent="0.3">
      <c r="A5" s="9" t="s">
        <v>149</v>
      </c>
    </row>
    <row r="6" spans="1:16" x14ac:dyDescent="0.3">
      <c r="A6" s="9" t="s">
        <v>153</v>
      </c>
    </row>
    <row r="7" spans="1:16" x14ac:dyDescent="0.3">
      <c r="A7" s="9" t="s">
        <v>150</v>
      </c>
    </row>
    <row r="8" spans="1:16" x14ac:dyDescent="0.3">
      <c r="A8" s="9" t="s">
        <v>151</v>
      </c>
      <c r="P8">
        <v>90</v>
      </c>
    </row>
    <row r="10" spans="1:16" x14ac:dyDescent="0.3">
      <c r="B10" t="s">
        <v>154</v>
      </c>
    </row>
    <row r="11" spans="1:16" x14ac:dyDescent="0.3">
      <c r="C11" s="11" t="s">
        <v>155</v>
      </c>
      <c r="D11" t="s">
        <v>156</v>
      </c>
      <c r="E11" t="s">
        <v>157</v>
      </c>
      <c r="F11" t="s">
        <v>158</v>
      </c>
      <c r="I11" s="11"/>
    </row>
    <row r="12" spans="1:16" x14ac:dyDescent="0.3">
      <c r="B12" s="11" t="s">
        <v>155</v>
      </c>
      <c r="C12" t="str">
        <f t="shared" ref="C12:F15" si="0">IF($B12&lt;&gt;C$11,CONCATENATE($B12,",",C$11),"")</f>
        <v/>
      </c>
      <c r="D12" t="str">
        <f t="shared" si="0"/>
        <v>1ey,2ey</v>
      </c>
      <c r="E12" t="str">
        <f t="shared" si="0"/>
        <v>1ey,3ey</v>
      </c>
      <c r="F12" t="str">
        <f t="shared" si="0"/>
        <v>1ey,4ey</v>
      </c>
      <c r="H12" s="11"/>
    </row>
    <row r="13" spans="1:16" x14ac:dyDescent="0.3">
      <c r="B13" t="s">
        <v>156</v>
      </c>
      <c r="C13" t="str">
        <f t="shared" si="0"/>
        <v>2ey,1ey</v>
      </c>
      <c r="D13" t="str">
        <f t="shared" si="0"/>
        <v/>
      </c>
      <c r="E13" t="str">
        <f t="shared" si="0"/>
        <v>2ey,3ey</v>
      </c>
      <c r="F13" t="str">
        <f t="shared" si="0"/>
        <v>2ey,4ey</v>
      </c>
    </row>
    <row r="14" spans="1:16" x14ac:dyDescent="0.3">
      <c r="B14" t="s">
        <v>157</v>
      </c>
      <c r="C14" t="str">
        <f t="shared" si="0"/>
        <v>3ey,1ey</v>
      </c>
      <c r="D14" t="str">
        <f t="shared" si="0"/>
        <v>3ey,2ey</v>
      </c>
      <c r="E14" t="str">
        <f t="shared" si="0"/>
        <v/>
      </c>
      <c r="F14" t="str">
        <f t="shared" si="0"/>
        <v>3ey,4ey</v>
      </c>
    </row>
    <row r="15" spans="1:16" x14ac:dyDescent="0.3">
      <c r="B15" t="s">
        <v>158</v>
      </c>
      <c r="C15" t="str">
        <f t="shared" si="0"/>
        <v>4ey,1ey</v>
      </c>
      <c r="D15" t="str">
        <f t="shared" si="0"/>
        <v>4ey,2ey</v>
      </c>
      <c r="E15" t="str">
        <f t="shared" si="0"/>
        <v>4ey,3ey</v>
      </c>
      <c r="F15" t="str">
        <f t="shared" si="0"/>
        <v/>
      </c>
    </row>
    <row r="18" spans="2:7" x14ac:dyDescent="0.3">
      <c r="C18" t="s">
        <v>159</v>
      </c>
      <c r="D18" t="s">
        <v>160</v>
      </c>
      <c r="E18" t="s">
        <v>161</v>
      </c>
      <c r="F18" t="s">
        <v>162</v>
      </c>
    </row>
    <row r="19" spans="2:7" x14ac:dyDescent="0.3">
      <c r="B19" t="s">
        <v>159</v>
      </c>
      <c r="C19" t="str">
        <f t="shared" ref="C19:F22" si="1">IF($B19&lt;&gt;C$18,CONCATENATE($B19,",",C$18),"")</f>
        <v/>
      </c>
      <c r="D19" t="str">
        <f t="shared" si="1"/>
        <v>5eo,6eo</v>
      </c>
      <c r="E19" t="str">
        <f t="shared" si="1"/>
        <v>5eo,7eo</v>
      </c>
      <c r="F19" t="str">
        <f t="shared" si="1"/>
        <v>5eo,8eo</v>
      </c>
    </row>
    <row r="20" spans="2:7" x14ac:dyDescent="0.3">
      <c r="B20" t="s">
        <v>160</v>
      </c>
      <c r="C20" t="str">
        <f t="shared" si="1"/>
        <v>6eo,5eo</v>
      </c>
      <c r="D20" t="str">
        <f t="shared" si="1"/>
        <v/>
      </c>
      <c r="E20" t="str">
        <f t="shared" si="1"/>
        <v>6eo,7eo</v>
      </c>
      <c r="F20" t="str">
        <f t="shared" si="1"/>
        <v>6eo,8eo</v>
      </c>
    </row>
    <row r="21" spans="2:7" x14ac:dyDescent="0.3">
      <c r="B21" t="s">
        <v>161</v>
      </c>
      <c r="C21" t="str">
        <f t="shared" si="1"/>
        <v>7eo,5eo</v>
      </c>
      <c r="D21" t="str">
        <f t="shared" si="1"/>
        <v>7eo,6eo</v>
      </c>
      <c r="E21" t="str">
        <f t="shared" si="1"/>
        <v/>
      </c>
      <c r="F21" t="str">
        <f t="shared" si="1"/>
        <v>7eo,8eo</v>
      </c>
    </row>
    <row r="22" spans="2:7" x14ac:dyDescent="0.3">
      <c r="B22" t="s">
        <v>162</v>
      </c>
      <c r="C22" t="str">
        <f t="shared" si="1"/>
        <v>8eo,5eo</v>
      </c>
      <c r="D22" t="str">
        <f t="shared" si="1"/>
        <v>8eo,6eo</v>
      </c>
      <c r="E22" t="str">
        <f t="shared" si="1"/>
        <v>8eo,7eo</v>
      </c>
      <c r="F22" t="str">
        <f t="shared" si="1"/>
        <v/>
      </c>
    </row>
    <row r="24" spans="2:7" x14ac:dyDescent="0.3">
      <c r="C24" t="s">
        <v>159</v>
      </c>
      <c r="D24" t="s">
        <v>160</v>
      </c>
      <c r="E24" t="s">
        <v>161</v>
      </c>
      <c r="F24" t="s">
        <v>162</v>
      </c>
    </row>
    <row r="25" spans="2:7" x14ac:dyDescent="0.3">
      <c r="B25" s="11" t="s">
        <v>155</v>
      </c>
      <c r="C25" t="str">
        <f t="shared" ref="C25:F28" si="2">IF($B25&lt;&gt;C$24,CONCATENATE($B25,",",C$24),"")</f>
        <v>1ey,5eo</v>
      </c>
      <c r="D25" t="str">
        <f t="shared" si="2"/>
        <v>1ey,6eo</v>
      </c>
      <c r="E25" t="str">
        <f t="shared" si="2"/>
        <v>1ey,7eo</v>
      </c>
      <c r="F25" t="str">
        <f t="shared" si="2"/>
        <v>1ey,8eo</v>
      </c>
    </row>
    <row r="26" spans="2:7" x14ac:dyDescent="0.3">
      <c r="B26" t="s">
        <v>156</v>
      </c>
      <c r="C26" t="str">
        <f t="shared" si="2"/>
        <v>2ey,5eo</v>
      </c>
      <c r="D26" t="str">
        <f t="shared" si="2"/>
        <v>2ey,6eo</v>
      </c>
      <c r="E26" t="str">
        <f t="shared" si="2"/>
        <v>2ey,7eo</v>
      </c>
      <c r="F26" t="str">
        <f t="shared" si="2"/>
        <v>2ey,8eo</v>
      </c>
    </row>
    <row r="27" spans="2:7" x14ac:dyDescent="0.3">
      <c r="B27" t="s">
        <v>157</v>
      </c>
      <c r="C27" t="str">
        <f t="shared" si="2"/>
        <v>3ey,5eo</v>
      </c>
      <c r="D27" t="str">
        <f t="shared" si="2"/>
        <v>3ey,6eo</v>
      </c>
      <c r="E27" t="str">
        <f t="shared" si="2"/>
        <v>3ey,7eo</v>
      </c>
      <c r="F27" t="str">
        <f t="shared" si="2"/>
        <v>3ey,8eo</v>
      </c>
    </row>
    <row r="28" spans="2:7" x14ac:dyDescent="0.3">
      <c r="B28" t="s">
        <v>158</v>
      </c>
      <c r="C28" t="str">
        <f t="shared" si="2"/>
        <v>4ey,5eo</v>
      </c>
      <c r="D28" t="str">
        <f t="shared" si="2"/>
        <v>4ey,6eo</v>
      </c>
      <c r="E28" t="str">
        <f t="shared" si="2"/>
        <v>4ey,7eo</v>
      </c>
      <c r="F28" t="str">
        <f t="shared" si="2"/>
        <v>4ey,8eo</v>
      </c>
    </row>
    <row r="30" spans="2:7" x14ac:dyDescent="0.3">
      <c r="C30" t="s">
        <v>163</v>
      </c>
      <c r="D30" t="s">
        <v>164</v>
      </c>
      <c r="E30" t="s">
        <v>165</v>
      </c>
      <c r="F30" t="s">
        <v>166</v>
      </c>
      <c r="G30" t="s">
        <v>167</v>
      </c>
    </row>
    <row r="31" spans="2:7" x14ac:dyDescent="0.3">
      <c r="B31" t="s">
        <v>163</v>
      </c>
      <c r="C31" t="str">
        <f t="shared" ref="C31:G35" si="3">IF($B31&lt;&gt;C$30,CONCATENATE($B31,",",C$30),"")</f>
        <v/>
      </c>
      <c r="D31" t="str">
        <f t="shared" si="3"/>
        <v>1w,2w</v>
      </c>
      <c r="E31" t="str">
        <f t="shared" si="3"/>
        <v>1w,3w</v>
      </c>
      <c r="F31" t="str">
        <f t="shared" si="3"/>
        <v>1w,4w</v>
      </c>
      <c r="G31" t="str">
        <f t="shared" si="3"/>
        <v>1w,5w</v>
      </c>
    </row>
    <row r="32" spans="2:7" x14ac:dyDescent="0.3">
      <c r="B32" t="s">
        <v>164</v>
      </c>
      <c r="C32" t="str">
        <f t="shared" si="3"/>
        <v>2w,1w</v>
      </c>
      <c r="D32" t="str">
        <f t="shared" si="3"/>
        <v/>
      </c>
      <c r="E32" t="str">
        <f t="shared" si="3"/>
        <v>2w,3w</v>
      </c>
      <c r="F32" t="str">
        <f t="shared" si="3"/>
        <v>2w,4w</v>
      </c>
      <c r="G32" t="str">
        <f t="shared" si="3"/>
        <v>2w,5w</v>
      </c>
    </row>
    <row r="33" spans="2:14" x14ac:dyDescent="0.3">
      <c r="B33" t="s">
        <v>165</v>
      </c>
      <c r="C33" t="str">
        <f t="shared" si="3"/>
        <v>3w,1w</v>
      </c>
      <c r="D33" t="str">
        <f t="shared" si="3"/>
        <v>3w,2w</v>
      </c>
      <c r="E33" t="str">
        <f t="shared" si="3"/>
        <v/>
      </c>
      <c r="F33" t="str">
        <f t="shared" si="3"/>
        <v>3w,4w</v>
      </c>
      <c r="G33" t="str">
        <f t="shared" si="3"/>
        <v>3w,5w</v>
      </c>
    </row>
    <row r="34" spans="2:14" x14ac:dyDescent="0.3">
      <c r="B34" t="s">
        <v>166</v>
      </c>
      <c r="C34" t="str">
        <f t="shared" si="3"/>
        <v>4w,1w</v>
      </c>
      <c r="D34" t="str">
        <f t="shared" si="3"/>
        <v>4w,2w</v>
      </c>
      <c r="E34" t="str">
        <f t="shared" si="3"/>
        <v>4w,3w</v>
      </c>
      <c r="F34" t="str">
        <f t="shared" si="3"/>
        <v/>
      </c>
      <c r="G34" t="str">
        <f t="shared" si="3"/>
        <v>4w,5w</v>
      </c>
    </row>
    <row r="35" spans="2:14" x14ac:dyDescent="0.3">
      <c r="B35" t="s">
        <v>167</v>
      </c>
      <c r="C35" t="str">
        <f t="shared" si="3"/>
        <v>5w,1w</v>
      </c>
      <c r="D35" t="str">
        <f t="shared" si="3"/>
        <v>5w,2w</v>
      </c>
      <c r="E35" t="str">
        <f t="shared" si="3"/>
        <v>5w,3w</v>
      </c>
      <c r="F35" t="str">
        <f t="shared" si="3"/>
        <v>5w,4w</v>
      </c>
      <c r="G35" t="str">
        <f t="shared" si="3"/>
        <v/>
      </c>
    </row>
    <row r="37" spans="2:14" x14ac:dyDescent="0.3">
      <c r="C37" t="s">
        <v>163</v>
      </c>
      <c r="D37" t="s">
        <v>164</v>
      </c>
      <c r="E37" t="s">
        <v>165</v>
      </c>
      <c r="F37" t="s">
        <v>166</v>
      </c>
      <c r="G37" t="s">
        <v>167</v>
      </c>
    </row>
    <row r="38" spans="2:14" x14ac:dyDescent="0.3">
      <c r="B38" s="11" t="s">
        <v>155</v>
      </c>
      <c r="C38" t="str">
        <f t="shared" ref="C38:G45" si="4">IF($B38&lt;&gt;C$37,CONCATENATE($B38,",",C$37),"")</f>
        <v>1ey,1w</v>
      </c>
      <c r="D38" t="str">
        <f t="shared" si="4"/>
        <v>1ey,2w</v>
      </c>
      <c r="E38" t="str">
        <f t="shared" si="4"/>
        <v>1ey,3w</v>
      </c>
      <c r="F38" t="str">
        <f t="shared" si="4"/>
        <v>1ey,4w</v>
      </c>
      <c r="G38" t="str">
        <f t="shared" si="4"/>
        <v>1ey,5w</v>
      </c>
    </row>
    <row r="39" spans="2:14" x14ac:dyDescent="0.3">
      <c r="B39" t="s">
        <v>156</v>
      </c>
      <c r="C39" t="str">
        <f t="shared" si="4"/>
        <v>2ey,1w</v>
      </c>
      <c r="D39" t="str">
        <f t="shared" si="4"/>
        <v>2ey,2w</v>
      </c>
      <c r="E39" t="str">
        <f t="shared" si="4"/>
        <v>2ey,3w</v>
      </c>
      <c r="F39" t="str">
        <f t="shared" si="4"/>
        <v>2ey,4w</v>
      </c>
      <c r="G39" t="str">
        <f t="shared" si="4"/>
        <v>2ey,5w</v>
      </c>
    </row>
    <row r="40" spans="2:14" x14ac:dyDescent="0.3">
      <c r="B40" t="s">
        <v>157</v>
      </c>
      <c r="C40" t="str">
        <f t="shared" si="4"/>
        <v>3ey,1w</v>
      </c>
      <c r="D40" t="str">
        <f t="shared" si="4"/>
        <v>3ey,2w</v>
      </c>
      <c r="E40" t="str">
        <f t="shared" si="4"/>
        <v>3ey,3w</v>
      </c>
      <c r="F40" t="str">
        <f t="shared" si="4"/>
        <v>3ey,4w</v>
      </c>
      <c r="G40" t="str">
        <f t="shared" si="4"/>
        <v>3ey,5w</v>
      </c>
    </row>
    <row r="41" spans="2:14" x14ac:dyDescent="0.3">
      <c r="B41" t="s">
        <v>158</v>
      </c>
      <c r="C41" t="str">
        <f t="shared" si="4"/>
        <v>4ey,1w</v>
      </c>
      <c r="D41" t="str">
        <f t="shared" si="4"/>
        <v>4ey,2w</v>
      </c>
      <c r="E41" t="str">
        <f t="shared" si="4"/>
        <v>4ey,3w</v>
      </c>
      <c r="F41" t="str">
        <f t="shared" si="4"/>
        <v>4ey,4w</v>
      </c>
      <c r="G41" t="str">
        <f t="shared" si="4"/>
        <v>4ey,5w</v>
      </c>
    </row>
    <row r="42" spans="2:14" x14ac:dyDescent="0.3">
      <c r="B42" t="s">
        <v>159</v>
      </c>
      <c r="C42" t="str">
        <f t="shared" si="4"/>
        <v>5eo,1w</v>
      </c>
      <c r="D42" t="str">
        <f t="shared" si="4"/>
        <v>5eo,2w</v>
      </c>
      <c r="E42" t="str">
        <f t="shared" si="4"/>
        <v>5eo,3w</v>
      </c>
      <c r="F42" t="str">
        <f t="shared" si="4"/>
        <v>5eo,4w</v>
      </c>
      <c r="G42" t="str">
        <f t="shared" si="4"/>
        <v>5eo,5w</v>
      </c>
    </row>
    <row r="43" spans="2:14" x14ac:dyDescent="0.3">
      <c r="B43" t="s">
        <v>160</v>
      </c>
      <c r="C43" t="str">
        <f t="shared" si="4"/>
        <v>6eo,1w</v>
      </c>
      <c r="D43" t="str">
        <f t="shared" si="4"/>
        <v>6eo,2w</v>
      </c>
      <c r="E43" t="str">
        <f t="shared" si="4"/>
        <v>6eo,3w</v>
      </c>
      <c r="F43" t="str">
        <f t="shared" si="4"/>
        <v>6eo,4w</v>
      </c>
      <c r="G43" t="str">
        <f t="shared" si="4"/>
        <v>6eo,5w</v>
      </c>
    </row>
    <row r="44" spans="2:14" x14ac:dyDescent="0.3">
      <c r="B44" t="s">
        <v>161</v>
      </c>
      <c r="C44" t="str">
        <f t="shared" si="4"/>
        <v>7eo,1w</v>
      </c>
      <c r="D44" t="str">
        <f t="shared" si="4"/>
        <v>7eo,2w</v>
      </c>
      <c r="E44" t="str">
        <f t="shared" si="4"/>
        <v>7eo,3w</v>
      </c>
      <c r="F44" t="str">
        <f t="shared" si="4"/>
        <v>7eo,4w</v>
      </c>
      <c r="G44" t="str">
        <f t="shared" si="4"/>
        <v>7eo,5w</v>
      </c>
    </row>
    <row r="45" spans="2:14" x14ac:dyDescent="0.3">
      <c r="B45" t="s">
        <v>162</v>
      </c>
      <c r="C45" t="str">
        <f t="shared" si="4"/>
        <v>8eo,1w</v>
      </c>
      <c r="D45" t="str">
        <f t="shared" si="4"/>
        <v>8eo,2w</v>
      </c>
      <c r="E45" t="str">
        <f t="shared" si="4"/>
        <v>8eo,3w</v>
      </c>
      <c r="F45" t="str">
        <f t="shared" si="4"/>
        <v>8eo,4w</v>
      </c>
      <c r="G45" t="str">
        <f t="shared" si="4"/>
        <v>8eo,5w</v>
      </c>
    </row>
    <row r="48" spans="2:14" x14ac:dyDescent="0.3">
      <c r="B48" s="11" t="s">
        <v>155</v>
      </c>
      <c r="C48" t="s">
        <v>156</v>
      </c>
      <c r="D48" t="s">
        <v>157</v>
      </c>
      <c r="E48" t="s">
        <v>158</v>
      </c>
      <c r="F48" t="s">
        <v>159</v>
      </c>
      <c r="G48" t="s">
        <v>160</v>
      </c>
      <c r="H48" t="s">
        <v>161</v>
      </c>
      <c r="I48" t="s">
        <v>162</v>
      </c>
      <c r="J48" t="s">
        <v>163</v>
      </c>
      <c r="K48" t="s">
        <v>164</v>
      </c>
      <c r="L48" t="s">
        <v>165</v>
      </c>
      <c r="M48" t="s">
        <v>166</v>
      </c>
      <c r="N48" t="s">
        <v>167</v>
      </c>
    </row>
    <row r="49" spans="2:14" x14ac:dyDescent="0.3">
      <c r="B49">
        <f t="shared" ref="B49:N49" si="5">COUNTIF($C$50:$G$78,"*"&amp;B48&amp;"*")</f>
        <v>15</v>
      </c>
      <c r="C49">
        <f t="shared" si="5"/>
        <v>15</v>
      </c>
      <c r="D49">
        <f t="shared" si="5"/>
        <v>15</v>
      </c>
      <c r="E49">
        <f t="shared" si="5"/>
        <v>15</v>
      </c>
      <c r="F49">
        <f t="shared" si="5"/>
        <v>15</v>
      </c>
      <c r="G49">
        <f t="shared" si="5"/>
        <v>15</v>
      </c>
      <c r="H49">
        <f t="shared" si="5"/>
        <v>15</v>
      </c>
      <c r="I49">
        <f t="shared" si="5"/>
        <v>15</v>
      </c>
      <c r="J49">
        <f t="shared" si="5"/>
        <v>16</v>
      </c>
      <c r="K49">
        <f t="shared" si="5"/>
        <v>16</v>
      </c>
      <c r="L49">
        <f t="shared" si="5"/>
        <v>16</v>
      </c>
      <c r="M49">
        <f t="shared" si="5"/>
        <v>16</v>
      </c>
      <c r="N49">
        <f t="shared" si="5"/>
        <v>16</v>
      </c>
    </row>
    <row r="51" spans="2:14" x14ac:dyDescent="0.3">
      <c r="C51" t="s">
        <v>94</v>
      </c>
      <c r="D51" t="s">
        <v>169</v>
      </c>
      <c r="E51" t="s">
        <v>170</v>
      </c>
      <c r="F51" t="s">
        <v>171</v>
      </c>
    </row>
    <row r="52" spans="2:14" x14ac:dyDescent="0.3">
      <c r="C52" t="s">
        <v>172</v>
      </c>
      <c r="D52" t="s">
        <v>94</v>
      </c>
      <c r="E52" t="s">
        <v>173</v>
      </c>
      <c r="F52" t="s">
        <v>174</v>
      </c>
    </row>
    <row r="53" spans="2:14" x14ac:dyDescent="0.3">
      <c r="C53" t="s">
        <v>175</v>
      </c>
      <c r="D53" t="s">
        <v>176</v>
      </c>
      <c r="E53" t="s">
        <v>94</v>
      </c>
      <c r="F53" t="s">
        <v>177</v>
      </c>
    </row>
    <row r="54" spans="2:14" x14ac:dyDescent="0.3">
      <c r="C54" s="9" t="s">
        <v>178</v>
      </c>
      <c r="D54" s="9" t="s">
        <v>179</v>
      </c>
      <c r="E54" s="9" t="s">
        <v>180</v>
      </c>
      <c r="F54" s="9" t="s">
        <v>94</v>
      </c>
    </row>
    <row r="55" spans="2:14" x14ac:dyDescent="0.3">
      <c r="C55" s="9" t="s">
        <v>94</v>
      </c>
      <c r="D55" s="9" t="s">
        <v>181</v>
      </c>
      <c r="E55" s="9" t="s">
        <v>182</v>
      </c>
      <c r="F55" s="9" t="s">
        <v>183</v>
      </c>
    </row>
    <row r="56" spans="2:14" x14ac:dyDescent="0.3">
      <c r="C56" s="9" t="s">
        <v>184</v>
      </c>
      <c r="D56" s="9" t="s">
        <v>94</v>
      </c>
      <c r="E56" s="9" t="s">
        <v>185</v>
      </c>
      <c r="F56" s="9" t="s">
        <v>186</v>
      </c>
    </row>
    <row r="57" spans="2:14" x14ac:dyDescent="0.3">
      <c r="C57" s="9" t="s">
        <v>187</v>
      </c>
      <c r="D57" s="9" t="s">
        <v>188</v>
      </c>
      <c r="E57" s="9" t="s">
        <v>94</v>
      </c>
      <c r="F57" s="9" t="s">
        <v>189</v>
      </c>
    </row>
    <row r="58" spans="2:14" x14ac:dyDescent="0.3">
      <c r="C58" s="9" t="s">
        <v>190</v>
      </c>
      <c r="D58" s="9" t="s">
        <v>191</v>
      </c>
      <c r="E58" s="9" t="s">
        <v>192</v>
      </c>
      <c r="F58" s="9" t="s">
        <v>94</v>
      </c>
    </row>
    <row r="59" spans="2:14" x14ac:dyDescent="0.3">
      <c r="C59" t="s">
        <v>193</v>
      </c>
      <c r="D59" t="s">
        <v>194</v>
      </c>
      <c r="E59" t="s">
        <v>195</v>
      </c>
      <c r="F59" t="s">
        <v>196</v>
      </c>
    </row>
    <row r="60" spans="2:14" x14ac:dyDescent="0.3">
      <c r="C60" t="s">
        <v>197</v>
      </c>
      <c r="D60" t="s">
        <v>198</v>
      </c>
      <c r="E60" t="s">
        <v>199</v>
      </c>
      <c r="F60" t="s">
        <v>200</v>
      </c>
    </row>
    <row r="61" spans="2:14" x14ac:dyDescent="0.3">
      <c r="C61" t="s">
        <v>201</v>
      </c>
      <c r="D61" t="s">
        <v>202</v>
      </c>
      <c r="E61" t="s">
        <v>203</v>
      </c>
      <c r="F61" t="s">
        <v>204</v>
      </c>
    </row>
    <row r="62" spans="2:14" x14ac:dyDescent="0.3">
      <c r="C62" t="s">
        <v>205</v>
      </c>
      <c r="D62" t="s">
        <v>206</v>
      </c>
      <c r="E62" t="s">
        <v>207</v>
      </c>
      <c r="F62" t="s">
        <v>208</v>
      </c>
    </row>
    <row r="63" spans="2:14" x14ac:dyDescent="0.3">
      <c r="C63" s="9" t="s">
        <v>94</v>
      </c>
      <c r="D63" s="9" t="s">
        <v>209</v>
      </c>
      <c r="E63" s="9" t="s">
        <v>210</v>
      </c>
      <c r="F63" s="9" t="s">
        <v>211</v>
      </c>
      <c r="G63" s="9" t="s">
        <v>212</v>
      </c>
    </row>
    <row r="64" spans="2:14" x14ac:dyDescent="0.3">
      <c r="C64" s="9" t="s">
        <v>213</v>
      </c>
      <c r="D64" s="9" t="s">
        <v>94</v>
      </c>
      <c r="E64" s="9" t="s">
        <v>214</v>
      </c>
      <c r="F64" s="9" t="s">
        <v>215</v>
      </c>
      <c r="G64" s="9" t="s">
        <v>216</v>
      </c>
    </row>
    <row r="65" spans="3:7" x14ac:dyDescent="0.3">
      <c r="C65" s="9" t="s">
        <v>217</v>
      </c>
      <c r="D65" s="9" t="s">
        <v>218</v>
      </c>
      <c r="E65" s="9" t="s">
        <v>94</v>
      </c>
      <c r="F65" s="9" t="s">
        <v>219</v>
      </c>
      <c r="G65" s="9" t="s">
        <v>220</v>
      </c>
    </row>
    <row r="66" spans="3:7" x14ac:dyDescent="0.3">
      <c r="C66" s="9" t="s">
        <v>221</v>
      </c>
      <c r="D66" s="9" t="s">
        <v>222</v>
      </c>
      <c r="E66" s="9" t="s">
        <v>223</v>
      </c>
      <c r="F66" s="9" t="s">
        <v>94</v>
      </c>
      <c r="G66" s="9" t="s">
        <v>224</v>
      </c>
    </row>
    <row r="67" spans="3:7" x14ac:dyDescent="0.3">
      <c r="C67" s="9" t="s">
        <v>225</v>
      </c>
      <c r="D67" s="9" t="s">
        <v>226</v>
      </c>
      <c r="E67" s="9" t="s">
        <v>227</v>
      </c>
      <c r="F67" s="9" t="s">
        <v>228</v>
      </c>
      <c r="G67" s="9" t="s">
        <v>94</v>
      </c>
    </row>
    <row r="68" spans="3:7" x14ac:dyDescent="0.3">
      <c r="C68" t="s">
        <v>229</v>
      </c>
      <c r="D68" t="s">
        <v>230</v>
      </c>
      <c r="E68" t="s">
        <v>231</v>
      </c>
      <c r="F68" t="s">
        <v>232</v>
      </c>
      <c r="G68" t="s">
        <v>233</v>
      </c>
    </row>
    <row r="69" spans="3:7" x14ac:dyDescent="0.3">
      <c r="C69" t="s">
        <v>234</v>
      </c>
      <c r="D69" t="s">
        <v>235</v>
      </c>
      <c r="E69" t="s">
        <v>236</v>
      </c>
      <c r="F69" t="s">
        <v>237</v>
      </c>
      <c r="G69" t="s">
        <v>238</v>
      </c>
    </row>
    <row r="70" spans="3:7" x14ac:dyDescent="0.3">
      <c r="C70" t="s">
        <v>239</v>
      </c>
      <c r="D70" t="s">
        <v>240</v>
      </c>
      <c r="E70" t="s">
        <v>241</v>
      </c>
      <c r="F70" t="s">
        <v>242</v>
      </c>
      <c r="G70" t="s">
        <v>243</v>
      </c>
    </row>
    <row r="71" spans="3:7" x14ac:dyDescent="0.3">
      <c r="C71" t="s">
        <v>244</v>
      </c>
      <c r="D71" t="s">
        <v>245</v>
      </c>
      <c r="E71" t="s">
        <v>246</v>
      </c>
      <c r="F71" t="s">
        <v>247</v>
      </c>
      <c r="G71" t="s">
        <v>248</v>
      </c>
    </row>
    <row r="72" spans="3:7" x14ac:dyDescent="0.3">
      <c r="C72" t="s">
        <v>249</v>
      </c>
      <c r="D72" t="s">
        <v>250</v>
      </c>
      <c r="E72" t="s">
        <v>251</v>
      </c>
      <c r="F72" t="s">
        <v>252</v>
      </c>
      <c r="G72" t="s">
        <v>253</v>
      </c>
    </row>
    <row r="73" spans="3:7" x14ac:dyDescent="0.3">
      <c r="C73" t="s">
        <v>254</v>
      </c>
      <c r="D73" t="s">
        <v>255</v>
      </c>
      <c r="E73" t="s">
        <v>256</v>
      </c>
      <c r="F73" t="s">
        <v>257</v>
      </c>
      <c r="G73" t="s">
        <v>258</v>
      </c>
    </row>
    <row r="74" spans="3:7" x14ac:dyDescent="0.3">
      <c r="C74" t="s">
        <v>259</v>
      </c>
      <c r="D74" t="s">
        <v>260</v>
      </c>
      <c r="E74" t="s">
        <v>261</v>
      </c>
      <c r="F74" t="s">
        <v>262</v>
      </c>
      <c r="G74" t="s">
        <v>263</v>
      </c>
    </row>
    <row r="75" spans="3:7" x14ac:dyDescent="0.3">
      <c r="C75" t="s">
        <v>264</v>
      </c>
      <c r="D75" t="s">
        <v>265</v>
      </c>
      <c r="E75" t="s">
        <v>266</v>
      </c>
      <c r="F75" t="s">
        <v>267</v>
      </c>
      <c r="G75" t="s">
        <v>268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AB71-26C3-4082-A4BE-AAAB50708E1C}">
  <dimension ref="A1:AK34"/>
  <sheetViews>
    <sheetView topLeftCell="M34" zoomScaleNormal="100" workbookViewId="0">
      <selection activeCell="L19" sqref="L19"/>
    </sheetView>
  </sheetViews>
  <sheetFormatPr defaultRowHeight="14.4" x14ac:dyDescent="0.3"/>
  <cols>
    <col min="7" max="15" width="8.88671875" style="1"/>
    <col min="17" max="24" width="8.88671875" style="1"/>
    <col min="26" max="27" width="8.88671875" style="1"/>
  </cols>
  <sheetData>
    <row r="1" spans="1:37" x14ac:dyDescent="0.3">
      <c r="E1" s="2" t="s">
        <v>2</v>
      </c>
    </row>
    <row r="2" spans="1:37" x14ac:dyDescent="0.3">
      <c r="A2" t="s">
        <v>0</v>
      </c>
      <c r="B2" t="s">
        <v>1</v>
      </c>
      <c r="H2" s="1">
        <v>1</v>
      </c>
      <c r="I2" s="1">
        <v>2</v>
      </c>
      <c r="J2" s="1">
        <v>3</v>
      </c>
      <c r="K2" s="1">
        <v>4</v>
      </c>
      <c r="L2" s="1">
        <v>5</v>
      </c>
      <c r="M2" s="1">
        <v>6</v>
      </c>
      <c r="N2" s="1">
        <v>7</v>
      </c>
    </row>
    <row r="3" spans="1:37" x14ac:dyDescent="0.3">
      <c r="A3">
        <v>1</v>
      </c>
      <c r="B3">
        <v>1</v>
      </c>
      <c r="G3" s="1">
        <v>1</v>
      </c>
      <c r="I3" s="1" t="str">
        <f t="shared" ref="I3:M3" si="0">_xlfn.CONCAT($G3,"-",I$2)</f>
        <v>1-2</v>
      </c>
      <c r="J3" s="1" t="str">
        <f t="shared" si="0"/>
        <v>1-3</v>
      </c>
      <c r="K3" s="1" t="str">
        <f t="shared" si="0"/>
        <v>1-4</v>
      </c>
      <c r="L3" s="1" t="str">
        <f t="shared" si="0"/>
        <v>1-5</v>
      </c>
      <c r="M3" s="1" t="str">
        <f t="shared" si="0"/>
        <v>1-6</v>
      </c>
      <c r="N3" s="1" t="str">
        <f t="shared" ref="H3:N9" si="1">_xlfn.CONCAT($G3,"-",N$2)</f>
        <v>1-7</v>
      </c>
    </row>
    <row r="4" spans="1:37" x14ac:dyDescent="0.3">
      <c r="A4">
        <v>2</v>
      </c>
      <c r="B4">
        <v>2</v>
      </c>
      <c r="G4" s="1">
        <v>2</v>
      </c>
      <c r="H4" s="1" t="str">
        <f t="shared" si="1"/>
        <v>2-1</v>
      </c>
      <c r="J4" s="1" t="str">
        <f t="shared" si="1"/>
        <v>2-3</v>
      </c>
      <c r="K4" s="1" t="str">
        <f t="shared" si="1"/>
        <v>2-4</v>
      </c>
      <c r="L4" s="1" t="str">
        <f t="shared" si="1"/>
        <v>2-5</v>
      </c>
      <c r="M4" s="1" t="str">
        <f t="shared" si="1"/>
        <v>2-6</v>
      </c>
      <c r="N4" s="1" t="str">
        <f t="shared" si="1"/>
        <v>2-7</v>
      </c>
    </row>
    <row r="5" spans="1:37" x14ac:dyDescent="0.3">
      <c r="A5">
        <v>3</v>
      </c>
      <c r="B5">
        <v>3</v>
      </c>
      <c r="G5" s="1">
        <v>3</v>
      </c>
      <c r="H5" s="1" t="str">
        <f t="shared" si="1"/>
        <v>3-1</v>
      </c>
      <c r="I5" s="1" t="str">
        <f t="shared" si="1"/>
        <v>3-2</v>
      </c>
      <c r="K5" s="1" t="str">
        <f t="shared" si="1"/>
        <v>3-4</v>
      </c>
      <c r="L5" s="1" t="str">
        <f t="shared" si="1"/>
        <v>3-5</v>
      </c>
      <c r="M5" s="1" t="str">
        <f t="shared" si="1"/>
        <v>3-6</v>
      </c>
      <c r="N5" s="1" t="str">
        <f t="shared" si="1"/>
        <v>3-7</v>
      </c>
    </row>
    <row r="6" spans="1:37" x14ac:dyDescent="0.3">
      <c r="A6">
        <v>4</v>
      </c>
      <c r="B6">
        <v>4</v>
      </c>
      <c r="G6" s="1">
        <v>4</v>
      </c>
      <c r="H6" s="1" t="str">
        <f t="shared" si="1"/>
        <v>4-1</v>
      </c>
      <c r="I6" s="1" t="str">
        <f t="shared" si="1"/>
        <v>4-2</v>
      </c>
      <c r="J6" s="1" t="str">
        <f t="shared" si="1"/>
        <v>4-3</v>
      </c>
      <c r="L6" s="1" t="str">
        <f t="shared" si="1"/>
        <v>4-5</v>
      </c>
      <c r="M6" s="1" t="str">
        <f t="shared" si="1"/>
        <v>4-6</v>
      </c>
      <c r="N6" s="1" t="str">
        <f t="shared" si="1"/>
        <v>4-7</v>
      </c>
    </row>
    <row r="7" spans="1:37" x14ac:dyDescent="0.3">
      <c r="A7">
        <v>5</v>
      </c>
      <c r="B7">
        <v>5</v>
      </c>
      <c r="G7" s="1">
        <v>5</v>
      </c>
      <c r="H7" s="1" t="str">
        <f t="shared" si="1"/>
        <v>5-1</v>
      </c>
      <c r="I7" s="1" t="str">
        <f t="shared" si="1"/>
        <v>5-2</v>
      </c>
      <c r="J7" s="1" t="str">
        <f t="shared" si="1"/>
        <v>5-3</v>
      </c>
      <c r="K7" s="1" t="str">
        <f t="shared" si="1"/>
        <v>5-4</v>
      </c>
      <c r="M7" s="1" t="str">
        <f t="shared" si="1"/>
        <v>5-6</v>
      </c>
      <c r="N7" s="1" t="str">
        <f t="shared" si="1"/>
        <v>5-7</v>
      </c>
      <c r="Q7" s="1">
        <v>3</v>
      </c>
      <c r="T7" s="1">
        <v>2</v>
      </c>
      <c r="W7" s="1">
        <v>1</v>
      </c>
      <c r="Z7" s="1">
        <v>7</v>
      </c>
      <c r="AD7">
        <v>1</v>
      </c>
      <c r="AE7">
        <v>8</v>
      </c>
      <c r="AG7">
        <v>1</v>
      </c>
      <c r="AH7">
        <v>6</v>
      </c>
      <c r="AJ7">
        <v>1</v>
      </c>
      <c r="AK7">
        <v>4</v>
      </c>
    </row>
    <row r="8" spans="1:37" x14ac:dyDescent="0.3">
      <c r="A8">
        <v>6</v>
      </c>
      <c r="B8">
        <v>6</v>
      </c>
      <c r="G8" s="1">
        <v>6</v>
      </c>
      <c r="H8" s="1" t="str">
        <f t="shared" si="1"/>
        <v>6-1</v>
      </c>
      <c r="I8" s="1" t="str">
        <f t="shared" si="1"/>
        <v>6-2</v>
      </c>
      <c r="J8" s="1" t="str">
        <f t="shared" si="1"/>
        <v>6-3</v>
      </c>
      <c r="K8" s="1" t="str">
        <f t="shared" si="1"/>
        <v>6-4</v>
      </c>
      <c r="L8" s="1" t="str">
        <f t="shared" si="1"/>
        <v>6-5</v>
      </c>
      <c r="N8" s="1" t="str">
        <f t="shared" si="1"/>
        <v>6-7</v>
      </c>
      <c r="Q8" s="3">
        <v>4</v>
      </c>
      <c r="R8" s="3">
        <v>2</v>
      </c>
      <c r="T8" s="3">
        <v>3</v>
      </c>
      <c r="U8" s="3">
        <v>1</v>
      </c>
      <c r="W8" s="3">
        <v>2</v>
      </c>
      <c r="X8" s="3">
        <v>7</v>
      </c>
      <c r="Z8" s="1">
        <v>6</v>
      </c>
      <c r="AA8" s="1">
        <v>1</v>
      </c>
      <c r="AD8">
        <v>2</v>
      </c>
      <c r="AE8">
        <v>7</v>
      </c>
      <c r="AG8">
        <v>2</v>
      </c>
      <c r="AH8">
        <v>5</v>
      </c>
      <c r="AJ8">
        <v>2</v>
      </c>
      <c r="AK8">
        <v>3</v>
      </c>
    </row>
    <row r="9" spans="1:37" x14ac:dyDescent="0.3">
      <c r="A9">
        <v>7</v>
      </c>
      <c r="G9" s="1">
        <v>7</v>
      </c>
      <c r="H9" s="1" t="str">
        <f t="shared" si="1"/>
        <v>7-1</v>
      </c>
      <c r="I9" s="1" t="str">
        <f t="shared" si="1"/>
        <v>7-2</v>
      </c>
      <c r="J9" s="1" t="str">
        <f t="shared" si="1"/>
        <v>7-3</v>
      </c>
      <c r="K9" s="1" t="str">
        <f t="shared" si="1"/>
        <v>7-4</v>
      </c>
      <c r="L9" s="1" t="str">
        <f t="shared" si="1"/>
        <v>7-5</v>
      </c>
      <c r="M9" s="1" t="str">
        <f t="shared" si="1"/>
        <v>7-6</v>
      </c>
      <c r="Q9" s="3">
        <v>5</v>
      </c>
      <c r="R9" s="3">
        <v>1</v>
      </c>
      <c r="T9" s="3">
        <v>4</v>
      </c>
      <c r="U9" s="3">
        <v>7</v>
      </c>
      <c r="W9" s="3">
        <v>3</v>
      </c>
      <c r="X9" s="3">
        <v>6</v>
      </c>
      <c r="Z9" s="1">
        <v>5</v>
      </c>
      <c r="AA9" s="1">
        <v>2</v>
      </c>
      <c r="AD9">
        <v>3</v>
      </c>
      <c r="AE9">
        <v>6</v>
      </c>
      <c r="AG9">
        <v>3</v>
      </c>
      <c r="AH9">
        <v>4</v>
      </c>
      <c r="AJ9">
        <v>3</v>
      </c>
      <c r="AK9">
        <v>2</v>
      </c>
    </row>
    <row r="10" spans="1:37" x14ac:dyDescent="0.3">
      <c r="A10">
        <v>8</v>
      </c>
      <c r="Q10" s="3">
        <v>6</v>
      </c>
      <c r="R10" s="3">
        <v>7</v>
      </c>
      <c r="T10" s="3">
        <v>5</v>
      </c>
      <c r="U10" s="3">
        <v>6</v>
      </c>
      <c r="W10" s="3">
        <v>4</v>
      </c>
      <c r="X10" s="3">
        <v>5</v>
      </c>
      <c r="Z10" s="1">
        <v>4</v>
      </c>
      <c r="AA10" s="1">
        <v>3</v>
      </c>
      <c r="AD10">
        <v>4</v>
      </c>
      <c r="AE10">
        <v>5</v>
      </c>
      <c r="AG10">
        <v>4</v>
      </c>
      <c r="AH10">
        <v>3</v>
      </c>
      <c r="AJ10">
        <v>4</v>
      </c>
      <c r="AK10">
        <v>1</v>
      </c>
    </row>
    <row r="11" spans="1:37" x14ac:dyDescent="0.3">
      <c r="A11">
        <v>9</v>
      </c>
      <c r="H11" s="1">
        <v>7</v>
      </c>
      <c r="I11" s="1">
        <v>6</v>
      </c>
      <c r="J11" s="1">
        <v>5</v>
      </c>
      <c r="K11" s="1">
        <v>4</v>
      </c>
      <c r="L11" s="1">
        <v>3</v>
      </c>
      <c r="M11" s="1">
        <v>2</v>
      </c>
      <c r="N11" s="1">
        <v>1</v>
      </c>
      <c r="Q11" s="1">
        <v>7</v>
      </c>
      <c r="R11" s="1">
        <v>6</v>
      </c>
      <c r="T11" s="1">
        <v>6</v>
      </c>
      <c r="U11" s="1">
        <v>5</v>
      </c>
      <c r="W11" s="1">
        <v>5</v>
      </c>
      <c r="X11" s="1">
        <v>4</v>
      </c>
      <c r="Z11" s="1">
        <v>3</v>
      </c>
      <c r="AA11" s="1">
        <v>4</v>
      </c>
      <c r="AD11">
        <v>5</v>
      </c>
      <c r="AE11">
        <v>4</v>
      </c>
      <c r="AG11">
        <v>5</v>
      </c>
      <c r="AH11">
        <v>2</v>
      </c>
      <c r="AJ11">
        <v>5</v>
      </c>
      <c r="AK11">
        <v>7</v>
      </c>
    </row>
    <row r="12" spans="1:37" x14ac:dyDescent="0.3">
      <c r="A12">
        <v>10</v>
      </c>
      <c r="G12" s="1">
        <v>7</v>
      </c>
      <c r="I12" s="1" t="str">
        <f t="shared" ref="I12:N12" si="2">_xlfn.CONCAT($G12,"-",I$11)</f>
        <v>7-6</v>
      </c>
      <c r="J12" s="1" t="str">
        <f t="shared" si="2"/>
        <v>7-5</v>
      </c>
      <c r="K12" s="1" t="str">
        <f t="shared" si="2"/>
        <v>7-4</v>
      </c>
      <c r="L12" s="1" t="str">
        <f t="shared" si="2"/>
        <v>7-3</v>
      </c>
      <c r="M12" s="1" t="str">
        <f t="shared" si="2"/>
        <v>7-2</v>
      </c>
      <c r="N12" s="1" t="str">
        <f t="shared" si="2"/>
        <v>7-1</v>
      </c>
      <c r="Q12" s="1">
        <v>1</v>
      </c>
      <c r="R12" s="1">
        <v>5</v>
      </c>
      <c r="T12" s="1">
        <v>7</v>
      </c>
      <c r="U12" s="1">
        <v>4</v>
      </c>
      <c r="W12" s="1">
        <v>6</v>
      </c>
      <c r="X12" s="1">
        <v>3</v>
      </c>
      <c r="Z12" s="1">
        <v>2</v>
      </c>
      <c r="AA12" s="1">
        <v>5</v>
      </c>
      <c r="AD12">
        <v>6</v>
      </c>
      <c r="AE12">
        <v>3</v>
      </c>
      <c r="AG12">
        <v>6</v>
      </c>
      <c r="AH12">
        <v>1</v>
      </c>
      <c r="AJ12">
        <v>6</v>
      </c>
      <c r="AK12">
        <v>8</v>
      </c>
    </row>
    <row r="13" spans="1:37" x14ac:dyDescent="0.3">
      <c r="G13" s="1">
        <v>6</v>
      </c>
      <c r="H13" s="1" t="str">
        <f t="shared" ref="H13:H18" si="3">_xlfn.CONCAT($G13,"-",H$11)</f>
        <v>6-7</v>
      </c>
      <c r="J13" s="1" t="str">
        <f>_xlfn.CONCAT($G13,"-",J$11)</f>
        <v>6-5</v>
      </c>
      <c r="K13" s="1" t="str">
        <f>_xlfn.CONCAT($G13,"-",K$11)</f>
        <v>6-4</v>
      </c>
      <c r="L13" s="1" t="str">
        <f>_xlfn.CONCAT($G13,"-",L$11)</f>
        <v>6-3</v>
      </c>
      <c r="M13" s="1" t="str">
        <f>_xlfn.CONCAT($G13,"-",M$11)</f>
        <v>6-2</v>
      </c>
      <c r="N13" s="1" t="str">
        <f>_xlfn.CONCAT($G13,"-",N$11)</f>
        <v>6-1</v>
      </c>
      <c r="Q13" s="1">
        <v>2</v>
      </c>
      <c r="R13" s="1">
        <v>4</v>
      </c>
      <c r="T13" s="1">
        <v>1</v>
      </c>
      <c r="U13" s="1">
        <v>3</v>
      </c>
      <c r="W13" s="1">
        <v>7</v>
      </c>
      <c r="X13" s="1">
        <v>2</v>
      </c>
      <c r="Z13" s="1">
        <v>1</v>
      </c>
      <c r="AA13" s="1">
        <v>6</v>
      </c>
      <c r="AD13">
        <v>7</v>
      </c>
      <c r="AE13">
        <v>2</v>
      </c>
      <c r="AG13">
        <v>7</v>
      </c>
      <c r="AH13">
        <v>8</v>
      </c>
      <c r="AJ13">
        <v>7</v>
      </c>
      <c r="AK13">
        <v>5</v>
      </c>
    </row>
    <row r="14" spans="1:37" x14ac:dyDescent="0.3">
      <c r="G14" s="1">
        <v>5</v>
      </c>
      <c r="H14" s="1" t="str">
        <f t="shared" si="3"/>
        <v>5-7</v>
      </c>
      <c r="I14" s="1" t="str">
        <f>_xlfn.CONCAT($G14,"-",I$11)</f>
        <v>5-6</v>
      </c>
      <c r="K14" s="1" t="str">
        <f>_xlfn.CONCAT($G14,"-",K$11)</f>
        <v>5-4</v>
      </c>
      <c r="L14" s="1" t="str">
        <f>_xlfn.CONCAT($G14,"-",L$11)</f>
        <v>5-3</v>
      </c>
      <c r="M14" s="1" t="str">
        <f>_xlfn.CONCAT($G14,"-",M$11)</f>
        <v>5-2</v>
      </c>
      <c r="N14" s="1" t="str">
        <f>_xlfn.CONCAT($G14,"-",N$11)</f>
        <v>5-1</v>
      </c>
      <c r="R14" s="1">
        <v>3</v>
      </c>
      <c r="U14" s="1">
        <v>2</v>
      </c>
      <c r="X14" s="1">
        <v>1</v>
      </c>
      <c r="AD14">
        <v>8</v>
      </c>
      <c r="AE14">
        <v>1</v>
      </c>
      <c r="AG14">
        <v>8</v>
      </c>
      <c r="AH14">
        <v>7</v>
      </c>
      <c r="AJ14">
        <v>8</v>
      </c>
      <c r="AK14">
        <v>6</v>
      </c>
    </row>
    <row r="15" spans="1:37" x14ac:dyDescent="0.3">
      <c r="G15" s="1">
        <v>4</v>
      </c>
      <c r="H15" s="1" t="str">
        <f t="shared" si="3"/>
        <v>4-7</v>
      </c>
      <c r="I15" s="1" t="str">
        <f>_xlfn.CONCAT($G15,"-",I$11)</f>
        <v>4-6</v>
      </c>
      <c r="J15" s="1" t="str">
        <f>_xlfn.CONCAT($G15,"-",J$11)</f>
        <v>4-5</v>
      </c>
      <c r="L15" s="1" t="str">
        <f>_xlfn.CONCAT($G15,"-",L$11)</f>
        <v>4-3</v>
      </c>
      <c r="M15" s="1" t="str">
        <f>_xlfn.CONCAT($G15,"-",M$11)</f>
        <v>4-2</v>
      </c>
      <c r="N15" s="1" t="str">
        <f>_xlfn.CONCAT($G15,"-",N$11)</f>
        <v>4-1</v>
      </c>
    </row>
    <row r="16" spans="1:37" x14ac:dyDescent="0.3">
      <c r="G16" s="1">
        <v>3</v>
      </c>
      <c r="H16" s="1" t="str">
        <f t="shared" si="3"/>
        <v>3-7</v>
      </c>
      <c r="I16" s="1" t="str">
        <f>_xlfn.CONCAT($G16,"-",I$11)</f>
        <v>3-6</v>
      </c>
      <c r="J16" s="1" t="str">
        <f>_xlfn.CONCAT($G16,"-",J$11)</f>
        <v>3-5</v>
      </c>
      <c r="K16" s="1" t="str">
        <f>_xlfn.CONCAT($G16,"-",K$11)</f>
        <v>3-4</v>
      </c>
      <c r="M16" s="1" t="str">
        <f>_xlfn.CONCAT($G16,"-",M$11)</f>
        <v>3-2</v>
      </c>
      <c r="N16" s="1" t="str">
        <f>_xlfn.CONCAT($G16,"-",N$11)</f>
        <v>3-1</v>
      </c>
      <c r="Q16" s="1">
        <v>1</v>
      </c>
      <c r="R16" s="1">
        <v>5</v>
      </c>
      <c r="T16" s="1">
        <v>1</v>
      </c>
      <c r="U16" s="1">
        <v>3</v>
      </c>
      <c r="W16" s="1">
        <v>1</v>
      </c>
      <c r="Z16" s="1">
        <v>1</v>
      </c>
      <c r="AA16" s="1">
        <v>6</v>
      </c>
    </row>
    <row r="17" spans="7:27" x14ac:dyDescent="0.3">
      <c r="G17" s="1">
        <v>2</v>
      </c>
      <c r="H17" s="1" t="str">
        <f t="shared" si="3"/>
        <v>2-7</v>
      </c>
      <c r="I17" s="1" t="str">
        <f>_xlfn.CONCAT($G17,"-",I$11)</f>
        <v>2-6</v>
      </c>
      <c r="J17" s="1" t="str">
        <f>_xlfn.CONCAT($G17,"-",J$11)</f>
        <v>2-5</v>
      </c>
      <c r="K17" s="1" t="str">
        <f>_xlfn.CONCAT($G17,"-",K$11)</f>
        <v>2-4</v>
      </c>
      <c r="L17" s="1" t="str">
        <f>_xlfn.CONCAT($G17,"-",L$11)</f>
        <v>2-3</v>
      </c>
      <c r="N17" s="1" t="str">
        <f>_xlfn.CONCAT($G17,"-",N$11)</f>
        <v>2-1</v>
      </c>
      <c r="Q17" s="1">
        <v>2</v>
      </c>
      <c r="R17" s="1">
        <v>4</v>
      </c>
      <c r="T17" s="1">
        <v>2</v>
      </c>
      <c r="W17" s="1">
        <v>2</v>
      </c>
      <c r="X17" s="1">
        <v>7</v>
      </c>
      <c r="Z17" s="1">
        <v>2</v>
      </c>
      <c r="AA17" s="1">
        <v>5</v>
      </c>
    </row>
    <row r="18" spans="7:27" x14ac:dyDescent="0.3">
      <c r="G18" s="1">
        <v>1</v>
      </c>
      <c r="H18" s="1" t="str">
        <f t="shared" si="3"/>
        <v>1-7</v>
      </c>
      <c r="I18" s="1" t="str">
        <f>_xlfn.CONCAT($G18,"-",I$11)</f>
        <v>1-6</v>
      </c>
      <c r="J18" s="1" t="str">
        <f>_xlfn.CONCAT($G18,"-",J$11)</f>
        <v>1-5</v>
      </c>
      <c r="K18" s="1" t="str">
        <f>_xlfn.CONCAT($G18,"-",K$11)</f>
        <v>1-4</v>
      </c>
      <c r="L18" s="1" t="str">
        <f>_xlfn.CONCAT($G18,"-",L$11)</f>
        <v>1-3</v>
      </c>
      <c r="M18" s="1" t="str">
        <f>_xlfn.CONCAT($G18,"-",M$11)</f>
        <v>1-2</v>
      </c>
      <c r="Q18" s="1">
        <v>3</v>
      </c>
      <c r="T18" s="1">
        <v>3</v>
      </c>
      <c r="U18" s="1">
        <v>1</v>
      </c>
      <c r="W18" s="1">
        <v>3</v>
      </c>
      <c r="X18" s="1">
        <v>6</v>
      </c>
      <c r="Z18" s="1">
        <v>3</v>
      </c>
      <c r="AA18" s="1">
        <v>4</v>
      </c>
    </row>
    <row r="19" spans="7:27" x14ac:dyDescent="0.3">
      <c r="Q19" s="1">
        <v>4</v>
      </c>
      <c r="R19" s="1">
        <v>2</v>
      </c>
      <c r="T19" s="1">
        <v>4</v>
      </c>
      <c r="U19" s="1">
        <v>7</v>
      </c>
      <c r="W19" s="1">
        <v>4</v>
      </c>
      <c r="X19" s="1">
        <v>5</v>
      </c>
      <c r="Z19" s="1">
        <v>4</v>
      </c>
      <c r="AA19" s="1">
        <v>3</v>
      </c>
    </row>
    <row r="20" spans="7:27" x14ac:dyDescent="0.3">
      <c r="Q20" s="1">
        <v>5</v>
      </c>
      <c r="R20" s="1">
        <v>1</v>
      </c>
      <c r="T20" s="1">
        <v>5</v>
      </c>
      <c r="U20" s="1">
        <v>6</v>
      </c>
      <c r="W20" s="1">
        <v>5</v>
      </c>
      <c r="X20" s="1">
        <v>4</v>
      </c>
      <c r="Z20" s="1">
        <v>5</v>
      </c>
      <c r="AA20" s="1">
        <v>2</v>
      </c>
    </row>
    <row r="21" spans="7:27" x14ac:dyDescent="0.3">
      <c r="H21" s="1">
        <v>1</v>
      </c>
      <c r="I21" s="1">
        <v>2</v>
      </c>
      <c r="J21" s="1">
        <v>3</v>
      </c>
      <c r="K21" s="1">
        <v>4</v>
      </c>
      <c r="L21" s="1">
        <v>5</v>
      </c>
      <c r="M21" s="1">
        <v>6</v>
      </c>
      <c r="N21" s="1">
        <v>7</v>
      </c>
      <c r="O21" s="1">
        <v>8</v>
      </c>
      <c r="Q21" s="1">
        <v>6</v>
      </c>
      <c r="R21" s="1">
        <v>7</v>
      </c>
      <c r="T21" s="1">
        <v>6</v>
      </c>
      <c r="U21" s="1">
        <v>5</v>
      </c>
      <c r="W21" s="1">
        <v>6</v>
      </c>
      <c r="X21" s="1">
        <v>3</v>
      </c>
      <c r="Z21" s="1">
        <v>6</v>
      </c>
      <c r="AA21" s="1">
        <v>1</v>
      </c>
    </row>
    <row r="22" spans="7:27" x14ac:dyDescent="0.3">
      <c r="G22" s="1">
        <v>1</v>
      </c>
      <c r="I22" s="1" t="str">
        <f t="shared" ref="I22:O22" si="4">_xlfn.CONCAT($G22,"-",I$21)</f>
        <v>1-2</v>
      </c>
      <c r="J22" s="1" t="str">
        <f t="shared" si="4"/>
        <v>1-3</v>
      </c>
      <c r="K22" s="1" t="str">
        <f t="shared" si="4"/>
        <v>1-4</v>
      </c>
      <c r="L22" s="1" t="str">
        <f t="shared" si="4"/>
        <v>1-5</v>
      </c>
      <c r="M22" s="1" t="str">
        <f t="shared" si="4"/>
        <v>1-6</v>
      </c>
      <c r="N22" s="1" t="str">
        <f t="shared" si="4"/>
        <v>1-7</v>
      </c>
      <c r="O22" s="1" t="str">
        <f t="shared" si="4"/>
        <v>1-8</v>
      </c>
      <c r="Q22" s="1">
        <v>7</v>
      </c>
      <c r="R22" s="1">
        <v>6</v>
      </c>
      <c r="T22" s="1">
        <v>7</v>
      </c>
      <c r="U22" s="1">
        <v>4</v>
      </c>
      <c r="W22" s="1">
        <v>7</v>
      </c>
      <c r="X22" s="1">
        <v>2</v>
      </c>
      <c r="Z22" s="1">
        <v>7</v>
      </c>
    </row>
    <row r="23" spans="7:27" x14ac:dyDescent="0.3">
      <c r="G23" s="1">
        <v>2</v>
      </c>
      <c r="H23" s="1" t="str">
        <f t="shared" ref="H23:O29" si="5">_xlfn.CONCAT($G23,"-",H$21)</f>
        <v>2-1</v>
      </c>
      <c r="J23" s="1" t="str">
        <f t="shared" si="5"/>
        <v>2-3</v>
      </c>
      <c r="K23" s="1" t="str">
        <f t="shared" si="5"/>
        <v>2-4</v>
      </c>
      <c r="L23" s="1" t="str">
        <f t="shared" si="5"/>
        <v>2-5</v>
      </c>
      <c r="M23" s="1" t="str">
        <f t="shared" si="5"/>
        <v>2-6</v>
      </c>
      <c r="N23" s="1" t="str">
        <f t="shared" si="5"/>
        <v>2-7</v>
      </c>
      <c r="O23" s="1" t="str">
        <f t="shared" si="5"/>
        <v>2-8</v>
      </c>
    </row>
    <row r="24" spans="7:27" x14ac:dyDescent="0.3">
      <c r="G24" s="1">
        <v>3</v>
      </c>
      <c r="H24" s="1" t="str">
        <f t="shared" si="5"/>
        <v>3-1</v>
      </c>
      <c r="I24" s="1" t="str">
        <f t="shared" si="5"/>
        <v>3-2</v>
      </c>
      <c r="K24" s="1" t="str">
        <f t="shared" si="5"/>
        <v>3-4</v>
      </c>
      <c r="L24" s="1" t="str">
        <f t="shared" si="5"/>
        <v>3-5</v>
      </c>
      <c r="M24" s="1" t="str">
        <f t="shared" si="5"/>
        <v>3-6</v>
      </c>
      <c r="N24" s="1" t="str">
        <f t="shared" si="5"/>
        <v>3-7</v>
      </c>
      <c r="O24" s="1" t="str">
        <f t="shared" si="5"/>
        <v>3-8</v>
      </c>
    </row>
    <row r="25" spans="7:27" x14ac:dyDescent="0.3">
      <c r="G25" s="1">
        <v>4</v>
      </c>
      <c r="H25" s="1" t="str">
        <f t="shared" si="5"/>
        <v>4-1</v>
      </c>
      <c r="I25" s="1" t="str">
        <f t="shared" si="5"/>
        <v>4-2</v>
      </c>
      <c r="J25" s="1" t="str">
        <f t="shared" si="5"/>
        <v>4-3</v>
      </c>
      <c r="L25" s="1" t="str">
        <f t="shared" si="5"/>
        <v>4-5</v>
      </c>
      <c r="M25" s="1" t="str">
        <f t="shared" si="5"/>
        <v>4-6</v>
      </c>
      <c r="N25" s="1" t="str">
        <f t="shared" si="5"/>
        <v>4-7</v>
      </c>
      <c r="O25" s="1" t="str">
        <f t="shared" si="5"/>
        <v>4-8</v>
      </c>
    </row>
    <row r="26" spans="7:27" x14ac:dyDescent="0.3">
      <c r="G26" s="1">
        <v>5</v>
      </c>
      <c r="H26" s="1" t="str">
        <f t="shared" si="5"/>
        <v>5-1</v>
      </c>
      <c r="I26" s="1" t="str">
        <f t="shared" si="5"/>
        <v>5-2</v>
      </c>
      <c r="J26" s="1" t="str">
        <f t="shared" si="5"/>
        <v>5-3</v>
      </c>
      <c r="K26" s="1" t="str">
        <f t="shared" si="5"/>
        <v>5-4</v>
      </c>
      <c r="M26" s="1" t="str">
        <f t="shared" si="5"/>
        <v>5-6</v>
      </c>
      <c r="N26" s="1" t="str">
        <f t="shared" si="5"/>
        <v>5-7</v>
      </c>
      <c r="O26" s="1" t="str">
        <f t="shared" si="5"/>
        <v>5-8</v>
      </c>
    </row>
    <row r="27" spans="7:27" x14ac:dyDescent="0.3">
      <c r="G27" s="1">
        <v>6</v>
      </c>
      <c r="H27" s="1" t="str">
        <f t="shared" si="5"/>
        <v>6-1</v>
      </c>
      <c r="I27" s="1" t="str">
        <f t="shared" si="5"/>
        <v>6-2</v>
      </c>
      <c r="J27" s="1" t="str">
        <f t="shared" si="5"/>
        <v>6-3</v>
      </c>
      <c r="K27" s="1" t="str">
        <f t="shared" si="5"/>
        <v>6-4</v>
      </c>
      <c r="L27" s="1" t="str">
        <f t="shared" si="5"/>
        <v>6-5</v>
      </c>
      <c r="N27" s="1" t="str">
        <f t="shared" si="5"/>
        <v>6-7</v>
      </c>
      <c r="O27" s="1" t="str">
        <f t="shared" si="5"/>
        <v>6-8</v>
      </c>
    </row>
    <row r="28" spans="7:27" x14ac:dyDescent="0.3">
      <c r="G28" s="1">
        <v>7</v>
      </c>
      <c r="H28" s="1" t="str">
        <f t="shared" si="5"/>
        <v>7-1</v>
      </c>
      <c r="I28" s="1" t="str">
        <f t="shared" si="5"/>
        <v>7-2</v>
      </c>
      <c r="J28" s="1" t="str">
        <f t="shared" si="5"/>
        <v>7-3</v>
      </c>
      <c r="K28" s="1" t="str">
        <f t="shared" si="5"/>
        <v>7-4</v>
      </c>
      <c r="L28" s="1" t="str">
        <f t="shared" si="5"/>
        <v>7-5</v>
      </c>
      <c r="M28" s="1" t="str">
        <f t="shared" si="5"/>
        <v>7-6</v>
      </c>
      <c r="O28" s="1" t="str">
        <f t="shared" si="5"/>
        <v>7-8</v>
      </c>
      <c r="Q28" s="1">
        <v>1</v>
      </c>
    </row>
    <row r="29" spans="7:27" x14ac:dyDescent="0.3">
      <c r="G29" s="1">
        <v>8</v>
      </c>
      <c r="H29" s="1" t="str">
        <f t="shared" si="5"/>
        <v>8-1</v>
      </c>
      <c r="I29" s="1" t="str">
        <f t="shared" si="5"/>
        <v>8-2</v>
      </c>
      <c r="J29" s="1" t="str">
        <f t="shared" si="5"/>
        <v>8-3</v>
      </c>
      <c r="K29" s="1" t="str">
        <f t="shared" si="5"/>
        <v>8-4</v>
      </c>
      <c r="L29" s="1" t="str">
        <f t="shared" si="5"/>
        <v>8-5</v>
      </c>
      <c r="M29" s="1" t="str">
        <f t="shared" si="5"/>
        <v>8-6</v>
      </c>
      <c r="N29" s="1" t="str">
        <f t="shared" si="5"/>
        <v>8-7</v>
      </c>
      <c r="Q29" s="1">
        <v>2</v>
      </c>
    </row>
    <row r="30" spans="7:27" x14ac:dyDescent="0.3">
      <c r="Q30" s="1">
        <v>3</v>
      </c>
    </row>
    <row r="31" spans="7:27" x14ac:dyDescent="0.3">
      <c r="Q31" s="1">
        <v>4</v>
      </c>
    </row>
    <row r="32" spans="7:27" x14ac:dyDescent="0.3">
      <c r="Q32" s="1">
        <v>5</v>
      </c>
    </row>
    <row r="33" spans="17:17" x14ac:dyDescent="0.3">
      <c r="Q33" s="1">
        <v>6</v>
      </c>
    </row>
    <row r="34" spans="17:17" x14ac:dyDescent="0.3">
      <c r="Q34" s="1">
        <v>7</v>
      </c>
    </row>
  </sheetData>
  <hyperlinks>
    <hyperlink ref="E1" r:id="rId1" xr:uid="{A35237BD-775E-469C-8A55-60F8F2C38BF3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8FCAA-E2F1-4578-A346-DBC5F4E59068}">
  <dimension ref="A1:Q17"/>
  <sheetViews>
    <sheetView workbookViewId="0">
      <selection activeCell="B5" sqref="B5"/>
    </sheetView>
  </sheetViews>
  <sheetFormatPr defaultRowHeight="14.4" x14ac:dyDescent="0.3"/>
  <sheetData>
    <row r="1" spans="1:17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17" x14ac:dyDescent="0.3">
      <c r="A2" s="1">
        <v>1</v>
      </c>
      <c r="B2" t="str">
        <f>IF($A2&lt;&gt;B$1,CONCATENATE($A2,",",B$1),"")</f>
        <v/>
      </c>
      <c r="C2" t="str">
        <f t="shared" ref="B2:Q11" si="0">IF($A2&lt;&gt;C$1,CONCATENATE($A2,",",C$1),"")</f>
        <v>1,2</v>
      </c>
      <c r="D2" t="str">
        <f t="shared" si="0"/>
        <v>1,3</v>
      </c>
      <c r="E2" t="str">
        <f t="shared" si="0"/>
        <v>1,4</v>
      </c>
      <c r="F2" t="str">
        <f t="shared" si="0"/>
        <v>1,5</v>
      </c>
      <c r="G2" t="str">
        <f t="shared" si="0"/>
        <v>1,6</v>
      </c>
      <c r="H2" t="str">
        <f t="shared" si="0"/>
        <v>1,7</v>
      </c>
      <c r="I2" t="str">
        <f t="shared" si="0"/>
        <v>1,8</v>
      </c>
      <c r="J2" t="str">
        <f t="shared" si="0"/>
        <v>1,9</v>
      </c>
      <c r="K2" t="str">
        <f t="shared" si="0"/>
        <v>1,10</v>
      </c>
      <c r="L2" t="str">
        <f t="shared" si="0"/>
        <v>1,11</v>
      </c>
      <c r="M2" t="str">
        <f t="shared" si="0"/>
        <v>1,12</v>
      </c>
      <c r="N2" t="str">
        <f t="shared" si="0"/>
        <v>1,13</v>
      </c>
      <c r="O2" t="str">
        <f t="shared" si="0"/>
        <v>1,14</v>
      </c>
      <c r="P2" t="str">
        <f t="shared" si="0"/>
        <v>1,15</v>
      </c>
      <c r="Q2" t="str">
        <f t="shared" si="0"/>
        <v>1,16</v>
      </c>
    </row>
    <row r="3" spans="1:17" x14ac:dyDescent="0.3">
      <c r="A3" s="1">
        <v>2</v>
      </c>
      <c r="B3" t="str">
        <f t="shared" si="0"/>
        <v>2,1</v>
      </c>
      <c r="C3" t="str">
        <f t="shared" si="0"/>
        <v/>
      </c>
      <c r="D3" t="str">
        <f t="shared" si="0"/>
        <v>2,3</v>
      </c>
      <c r="E3" t="str">
        <f t="shared" si="0"/>
        <v>2,4</v>
      </c>
      <c r="F3" t="str">
        <f t="shared" si="0"/>
        <v>2,5</v>
      </c>
      <c r="G3" t="str">
        <f t="shared" si="0"/>
        <v>2,6</v>
      </c>
      <c r="H3" t="str">
        <f t="shared" si="0"/>
        <v>2,7</v>
      </c>
      <c r="I3" t="str">
        <f t="shared" si="0"/>
        <v>2,8</v>
      </c>
      <c r="J3" t="str">
        <f t="shared" si="0"/>
        <v>2,9</v>
      </c>
      <c r="K3" t="str">
        <f t="shared" si="0"/>
        <v>2,10</v>
      </c>
      <c r="L3" t="str">
        <f t="shared" si="0"/>
        <v>2,11</v>
      </c>
      <c r="M3" t="str">
        <f t="shared" si="0"/>
        <v>2,12</v>
      </c>
      <c r="N3" t="str">
        <f t="shared" si="0"/>
        <v>2,13</v>
      </c>
      <c r="O3" t="str">
        <f t="shared" si="0"/>
        <v>2,14</v>
      </c>
      <c r="P3" t="str">
        <f t="shared" si="0"/>
        <v>2,15</v>
      </c>
      <c r="Q3" t="str">
        <f t="shared" si="0"/>
        <v>2,16</v>
      </c>
    </row>
    <row r="4" spans="1:17" x14ac:dyDescent="0.3">
      <c r="A4" s="1">
        <v>3</v>
      </c>
      <c r="B4" t="str">
        <f t="shared" si="0"/>
        <v>3,1</v>
      </c>
      <c r="C4" t="str">
        <f t="shared" si="0"/>
        <v>3,2</v>
      </c>
      <c r="D4" t="str">
        <f t="shared" si="0"/>
        <v/>
      </c>
      <c r="E4" t="str">
        <f t="shared" si="0"/>
        <v>3,4</v>
      </c>
      <c r="F4" t="str">
        <f t="shared" si="0"/>
        <v>3,5</v>
      </c>
      <c r="G4" t="str">
        <f t="shared" si="0"/>
        <v>3,6</v>
      </c>
      <c r="H4" t="str">
        <f t="shared" si="0"/>
        <v>3,7</v>
      </c>
      <c r="I4" t="str">
        <f t="shared" si="0"/>
        <v>3,8</v>
      </c>
      <c r="J4" t="str">
        <f t="shared" si="0"/>
        <v>3,9</v>
      </c>
      <c r="K4" t="str">
        <f t="shared" si="0"/>
        <v>3,10</v>
      </c>
      <c r="L4" t="str">
        <f t="shared" si="0"/>
        <v>3,11</v>
      </c>
      <c r="M4" t="str">
        <f t="shared" si="0"/>
        <v>3,12</v>
      </c>
      <c r="N4" t="str">
        <f t="shared" si="0"/>
        <v>3,13</v>
      </c>
      <c r="O4" t="str">
        <f t="shared" si="0"/>
        <v>3,14</v>
      </c>
      <c r="P4" t="str">
        <f t="shared" si="0"/>
        <v>3,15</v>
      </c>
      <c r="Q4" t="str">
        <f t="shared" si="0"/>
        <v>3,16</v>
      </c>
    </row>
    <row r="5" spans="1:17" x14ac:dyDescent="0.3">
      <c r="A5" s="1">
        <v>4</v>
      </c>
      <c r="B5" t="str">
        <f t="shared" si="0"/>
        <v>4,1</v>
      </c>
      <c r="C5" t="str">
        <f t="shared" si="0"/>
        <v>4,2</v>
      </c>
      <c r="D5" t="str">
        <f t="shared" si="0"/>
        <v>4,3</v>
      </c>
      <c r="E5" t="str">
        <f t="shared" si="0"/>
        <v/>
      </c>
      <c r="F5" t="str">
        <f t="shared" si="0"/>
        <v>4,5</v>
      </c>
      <c r="G5" t="str">
        <f t="shared" si="0"/>
        <v>4,6</v>
      </c>
      <c r="H5" t="str">
        <f t="shared" si="0"/>
        <v>4,7</v>
      </c>
      <c r="I5" t="str">
        <f t="shared" si="0"/>
        <v>4,8</v>
      </c>
      <c r="J5" t="str">
        <f t="shared" si="0"/>
        <v>4,9</v>
      </c>
      <c r="K5" t="str">
        <f t="shared" si="0"/>
        <v>4,10</v>
      </c>
      <c r="L5" t="str">
        <f t="shared" si="0"/>
        <v>4,11</v>
      </c>
      <c r="M5" t="str">
        <f t="shared" si="0"/>
        <v>4,12</v>
      </c>
      <c r="N5" t="str">
        <f t="shared" si="0"/>
        <v>4,13</v>
      </c>
      <c r="O5" t="str">
        <f t="shared" si="0"/>
        <v>4,14</v>
      </c>
      <c r="P5" t="str">
        <f t="shared" si="0"/>
        <v>4,15</v>
      </c>
      <c r="Q5" t="str">
        <f t="shared" si="0"/>
        <v>4,16</v>
      </c>
    </row>
    <row r="6" spans="1:17" x14ac:dyDescent="0.3">
      <c r="A6" s="1">
        <v>5</v>
      </c>
      <c r="B6" t="str">
        <f t="shared" si="0"/>
        <v>5,1</v>
      </c>
      <c r="C6" t="str">
        <f t="shared" si="0"/>
        <v>5,2</v>
      </c>
      <c r="D6" t="str">
        <f t="shared" si="0"/>
        <v>5,3</v>
      </c>
      <c r="E6" t="str">
        <f t="shared" si="0"/>
        <v>5,4</v>
      </c>
      <c r="F6" t="str">
        <f t="shared" si="0"/>
        <v/>
      </c>
      <c r="G6" t="str">
        <f t="shared" si="0"/>
        <v>5,6</v>
      </c>
      <c r="H6" t="str">
        <f t="shared" si="0"/>
        <v>5,7</v>
      </c>
      <c r="I6" t="str">
        <f t="shared" si="0"/>
        <v>5,8</v>
      </c>
      <c r="J6" t="str">
        <f t="shared" si="0"/>
        <v>5,9</v>
      </c>
      <c r="K6" t="str">
        <f t="shared" si="0"/>
        <v>5,10</v>
      </c>
      <c r="L6" t="str">
        <f t="shared" si="0"/>
        <v>5,11</v>
      </c>
      <c r="M6" t="str">
        <f t="shared" si="0"/>
        <v>5,12</v>
      </c>
      <c r="N6" t="str">
        <f t="shared" si="0"/>
        <v>5,13</v>
      </c>
      <c r="O6" t="str">
        <f t="shared" si="0"/>
        <v>5,14</v>
      </c>
      <c r="P6" t="str">
        <f t="shared" si="0"/>
        <v>5,15</v>
      </c>
      <c r="Q6" t="str">
        <f t="shared" si="0"/>
        <v>5,16</v>
      </c>
    </row>
    <row r="7" spans="1:17" x14ac:dyDescent="0.3">
      <c r="A7" s="1">
        <v>6</v>
      </c>
      <c r="B7" t="str">
        <f t="shared" si="0"/>
        <v>6,1</v>
      </c>
      <c r="C7" t="str">
        <f t="shared" si="0"/>
        <v>6,2</v>
      </c>
      <c r="D7" t="str">
        <f t="shared" si="0"/>
        <v>6,3</v>
      </c>
      <c r="E7" t="str">
        <f t="shared" si="0"/>
        <v>6,4</v>
      </c>
      <c r="F7" t="str">
        <f t="shared" si="0"/>
        <v>6,5</v>
      </c>
      <c r="G7" t="str">
        <f t="shared" si="0"/>
        <v/>
      </c>
      <c r="H7" t="str">
        <f t="shared" si="0"/>
        <v>6,7</v>
      </c>
      <c r="I7" t="str">
        <f t="shared" si="0"/>
        <v>6,8</v>
      </c>
      <c r="J7" t="str">
        <f t="shared" si="0"/>
        <v>6,9</v>
      </c>
      <c r="K7" t="str">
        <f t="shared" si="0"/>
        <v>6,10</v>
      </c>
      <c r="L7" t="str">
        <f t="shared" si="0"/>
        <v>6,11</v>
      </c>
      <c r="M7" t="str">
        <f t="shared" si="0"/>
        <v>6,12</v>
      </c>
      <c r="N7" t="str">
        <f t="shared" si="0"/>
        <v>6,13</v>
      </c>
      <c r="O7" t="str">
        <f t="shared" si="0"/>
        <v>6,14</v>
      </c>
      <c r="P7" t="str">
        <f t="shared" si="0"/>
        <v>6,15</v>
      </c>
      <c r="Q7" t="str">
        <f t="shared" si="0"/>
        <v>6,16</v>
      </c>
    </row>
    <row r="8" spans="1:17" x14ac:dyDescent="0.3">
      <c r="A8" s="1">
        <v>7</v>
      </c>
      <c r="B8" t="str">
        <f t="shared" si="0"/>
        <v>7,1</v>
      </c>
      <c r="C8" t="str">
        <f t="shared" si="0"/>
        <v>7,2</v>
      </c>
      <c r="D8" t="str">
        <f t="shared" si="0"/>
        <v>7,3</v>
      </c>
      <c r="E8" t="str">
        <f t="shared" si="0"/>
        <v>7,4</v>
      </c>
      <c r="F8" t="str">
        <f t="shared" si="0"/>
        <v>7,5</v>
      </c>
      <c r="G8" t="str">
        <f t="shared" si="0"/>
        <v>7,6</v>
      </c>
      <c r="H8" t="str">
        <f t="shared" si="0"/>
        <v/>
      </c>
      <c r="I8" t="str">
        <f t="shared" si="0"/>
        <v>7,8</v>
      </c>
      <c r="J8" t="str">
        <f t="shared" si="0"/>
        <v>7,9</v>
      </c>
      <c r="K8" t="str">
        <f t="shared" si="0"/>
        <v>7,10</v>
      </c>
      <c r="L8" t="str">
        <f t="shared" si="0"/>
        <v>7,11</v>
      </c>
      <c r="M8" t="str">
        <f t="shared" si="0"/>
        <v>7,12</v>
      </c>
      <c r="N8" t="str">
        <f t="shared" si="0"/>
        <v>7,13</v>
      </c>
      <c r="O8" t="str">
        <f t="shared" si="0"/>
        <v>7,14</v>
      </c>
      <c r="P8" t="str">
        <f t="shared" si="0"/>
        <v>7,15</v>
      </c>
      <c r="Q8" t="str">
        <f t="shared" si="0"/>
        <v>7,16</v>
      </c>
    </row>
    <row r="9" spans="1:17" x14ac:dyDescent="0.3">
      <c r="A9" s="1">
        <v>8</v>
      </c>
      <c r="B9" t="str">
        <f t="shared" si="0"/>
        <v>8,1</v>
      </c>
      <c r="C9" t="str">
        <f t="shared" si="0"/>
        <v>8,2</v>
      </c>
      <c r="D9" t="str">
        <f t="shared" si="0"/>
        <v>8,3</v>
      </c>
      <c r="E9" t="str">
        <f t="shared" si="0"/>
        <v>8,4</v>
      </c>
      <c r="F9" t="str">
        <f t="shared" si="0"/>
        <v>8,5</v>
      </c>
      <c r="G9" t="str">
        <f t="shared" si="0"/>
        <v>8,6</v>
      </c>
      <c r="H9" t="str">
        <f t="shared" si="0"/>
        <v>8,7</v>
      </c>
      <c r="I9" t="str">
        <f t="shared" si="0"/>
        <v/>
      </c>
      <c r="J9" t="str">
        <f t="shared" si="0"/>
        <v>8,9</v>
      </c>
      <c r="K9" t="str">
        <f t="shared" si="0"/>
        <v>8,10</v>
      </c>
      <c r="L9" t="str">
        <f t="shared" si="0"/>
        <v>8,11</v>
      </c>
      <c r="M9" t="str">
        <f t="shared" si="0"/>
        <v>8,12</v>
      </c>
      <c r="N9" t="str">
        <f t="shared" si="0"/>
        <v>8,13</v>
      </c>
      <c r="O9" t="str">
        <f t="shared" si="0"/>
        <v>8,14</v>
      </c>
      <c r="P9" t="str">
        <f t="shared" si="0"/>
        <v>8,15</v>
      </c>
      <c r="Q9" t="str">
        <f t="shared" si="0"/>
        <v>8,16</v>
      </c>
    </row>
    <row r="10" spans="1:17" x14ac:dyDescent="0.3">
      <c r="A10" s="1">
        <v>9</v>
      </c>
      <c r="B10" t="str">
        <f t="shared" si="0"/>
        <v>9,1</v>
      </c>
      <c r="C10" t="str">
        <f t="shared" si="0"/>
        <v>9,2</v>
      </c>
      <c r="D10" t="str">
        <f t="shared" si="0"/>
        <v>9,3</v>
      </c>
      <c r="E10" t="str">
        <f t="shared" si="0"/>
        <v>9,4</v>
      </c>
      <c r="F10" t="str">
        <f t="shared" si="0"/>
        <v>9,5</v>
      </c>
      <c r="G10" t="str">
        <f t="shared" si="0"/>
        <v>9,6</v>
      </c>
      <c r="H10" t="str">
        <f t="shared" si="0"/>
        <v>9,7</v>
      </c>
      <c r="I10" t="str">
        <f t="shared" si="0"/>
        <v>9,8</v>
      </c>
      <c r="J10" t="str">
        <f t="shared" si="0"/>
        <v/>
      </c>
      <c r="K10" t="str">
        <f t="shared" si="0"/>
        <v>9,10</v>
      </c>
      <c r="L10" t="str">
        <f t="shared" si="0"/>
        <v>9,11</v>
      </c>
      <c r="M10" t="str">
        <f t="shared" si="0"/>
        <v>9,12</v>
      </c>
      <c r="N10" t="str">
        <f t="shared" si="0"/>
        <v>9,13</v>
      </c>
      <c r="O10" t="str">
        <f t="shared" si="0"/>
        <v>9,14</v>
      </c>
      <c r="P10" t="str">
        <f t="shared" si="0"/>
        <v>9,15</v>
      </c>
      <c r="Q10" t="str">
        <f t="shared" si="0"/>
        <v>9,16</v>
      </c>
    </row>
    <row r="11" spans="1:17" x14ac:dyDescent="0.3">
      <c r="A11" s="1">
        <v>10</v>
      </c>
      <c r="B11" t="str">
        <f t="shared" si="0"/>
        <v>10,1</v>
      </c>
      <c r="C11" t="str">
        <f t="shared" si="0"/>
        <v>10,2</v>
      </c>
      <c r="D11" t="str">
        <f t="shared" si="0"/>
        <v>10,3</v>
      </c>
      <c r="E11" t="str">
        <f t="shared" si="0"/>
        <v>10,4</v>
      </c>
      <c r="F11" t="str">
        <f t="shared" si="0"/>
        <v>10,5</v>
      </c>
      <c r="G11" t="str">
        <f t="shared" si="0"/>
        <v>10,6</v>
      </c>
      <c r="H11" t="str">
        <f t="shared" si="0"/>
        <v>10,7</v>
      </c>
      <c r="I11" t="str">
        <f t="shared" si="0"/>
        <v>10,8</v>
      </c>
      <c r="J11" t="str">
        <f t="shared" si="0"/>
        <v>10,9</v>
      </c>
      <c r="K11" t="str">
        <f t="shared" si="0"/>
        <v/>
      </c>
      <c r="L11" t="str">
        <f t="shared" si="0"/>
        <v>10,11</v>
      </c>
      <c r="M11" t="str">
        <f t="shared" si="0"/>
        <v>10,12</v>
      </c>
      <c r="N11" t="str">
        <f t="shared" si="0"/>
        <v>10,13</v>
      </c>
      <c r="O11" t="str">
        <f t="shared" si="0"/>
        <v>10,14</v>
      </c>
      <c r="P11" t="str">
        <f t="shared" si="0"/>
        <v>10,15</v>
      </c>
      <c r="Q11" t="str">
        <f t="shared" si="0"/>
        <v>10,16</v>
      </c>
    </row>
    <row r="12" spans="1:17" x14ac:dyDescent="0.3">
      <c r="A12" s="1">
        <v>11</v>
      </c>
      <c r="B12" t="str">
        <f t="shared" ref="B12:Q17" si="1">IF($A12&lt;&gt;B$1,CONCATENATE($A12,",",B$1),"")</f>
        <v>11,1</v>
      </c>
      <c r="C12" t="str">
        <f t="shared" si="1"/>
        <v>11,2</v>
      </c>
      <c r="D12" t="str">
        <f t="shared" si="1"/>
        <v>11,3</v>
      </c>
      <c r="E12" t="str">
        <f t="shared" si="1"/>
        <v>11,4</v>
      </c>
      <c r="F12" t="str">
        <f t="shared" si="1"/>
        <v>11,5</v>
      </c>
      <c r="G12" t="str">
        <f t="shared" si="1"/>
        <v>11,6</v>
      </c>
      <c r="H12" t="str">
        <f t="shared" si="1"/>
        <v>11,7</v>
      </c>
      <c r="I12" t="str">
        <f t="shared" si="1"/>
        <v>11,8</v>
      </c>
      <c r="J12" t="str">
        <f t="shared" si="1"/>
        <v>11,9</v>
      </c>
      <c r="K12" t="str">
        <f t="shared" si="1"/>
        <v>11,10</v>
      </c>
      <c r="L12" t="str">
        <f t="shared" si="1"/>
        <v/>
      </c>
      <c r="M12" t="str">
        <f t="shared" si="1"/>
        <v>11,12</v>
      </c>
      <c r="N12" t="str">
        <f t="shared" si="1"/>
        <v>11,13</v>
      </c>
      <c r="O12" t="str">
        <f t="shared" si="1"/>
        <v>11,14</v>
      </c>
      <c r="P12" t="str">
        <f t="shared" si="1"/>
        <v>11,15</v>
      </c>
      <c r="Q12" t="str">
        <f t="shared" si="1"/>
        <v>11,16</v>
      </c>
    </row>
    <row r="13" spans="1:17" x14ac:dyDescent="0.3">
      <c r="A13" s="1">
        <v>12</v>
      </c>
      <c r="B13" t="str">
        <f t="shared" si="1"/>
        <v>12,1</v>
      </c>
      <c r="C13" t="str">
        <f t="shared" si="1"/>
        <v>12,2</v>
      </c>
      <c r="D13" t="str">
        <f t="shared" si="1"/>
        <v>12,3</v>
      </c>
      <c r="E13" t="str">
        <f t="shared" si="1"/>
        <v>12,4</v>
      </c>
      <c r="F13" t="str">
        <f t="shared" si="1"/>
        <v>12,5</v>
      </c>
      <c r="G13" t="str">
        <f t="shared" si="1"/>
        <v>12,6</v>
      </c>
      <c r="H13" t="str">
        <f t="shared" si="1"/>
        <v>12,7</v>
      </c>
      <c r="I13" t="str">
        <f t="shared" si="1"/>
        <v>12,8</v>
      </c>
      <c r="J13" t="str">
        <f t="shared" si="1"/>
        <v>12,9</v>
      </c>
      <c r="K13" t="str">
        <f t="shared" si="1"/>
        <v>12,10</v>
      </c>
      <c r="L13" t="str">
        <f t="shared" si="1"/>
        <v>12,11</v>
      </c>
      <c r="M13" t="str">
        <f t="shared" si="1"/>
        <v/>
      </c>
      <c r="N13" t="str">
        <f t="shared" si="1"/>
        <v>12,13</v>
      </c>
      <c r="O13" t="str">
        <f t="shared" si="1"/>
        <v>12,14</v>
      </c>
      <c r="P13" t="str">
        <f t="shared" si="1"/>
        <v>12,15</v>
      </c>
      <c r="Q13" t="str">
        <f t="shared" si="1"/>
        <v>12,16</v>
      </c>
    </row>
    <row r="14" spans="1:17" x14ac:dyDescent="0.3">
      <c r="A14" s="1">
        <v>13</v>
      </c>
      <c r="B14" t="str">
        <f t="shared" si="1"/>
        <v>13,1</v>
      </c>
      <c r="C14" t="str">
        <f t="shared" si="1"/>
        <v>13,2</v>
      </c>
      <c r="D14" t="str">
        <f t="shared" si="1"/>
        <v>13,3</v>
      </c>
      <c r="E14" t="str">
        <f t="shared" si="1"/>
        <v>13,4</v>
      </c>
      <c r="F14" t="str">
        <f t="shared" si="1"/>
        <v>13,5</v>
      </c>
      <c r="G14" t="str">
        <f t="shared" si="1"/>
        <v>13,6</v>
      </c>
      <c r="H14" t="str">
        <f t="shared" si="1"/>
        <v>13,7</v>
      </c>
      <c r="I14" t="str">
        <f t="shared" si="1"/>
        <v>13,8</v>
      </c>
      <c r="J14" t="str">
        <f t="shared" si="1"/>
        <v>13,9</v>
      </c>
      <c r="K14" t="str">
        <f t="shared" si="1"/>
        <v>13,10</v>
      </c>
      <c r="L14" t="str">
        <f t="shared" si="1"/>
        <v>13,11</v>
      </c>
      <c r="M14" t="str">
        <f t="shared" si="1"/>
        <v>13,12</v>
      </c>
      <c r="N14" t="str">
        <f t="shared" si="1"/>
        <v/>
      </c>
      <c r="O14" t="str">
        <f t="shared" si="1"/>
        <v>13,14</v>
      </c>
      <c r="P14" t="str">
        <f t="shared" si="1"/>
        <v>13,15</v>
      </c>
      <c r="Q14" t="str">
        <f t="shared" si="1"/>
        <v>13,16</v>
      </c>
    </row>
    <row r="15" spans="1:17" x14ac:dyDescent="0.3">
      <c r="A15" s="1">
        <v>14</v>
      </c>
      <c r="B15" t="str">
        <f t="shared" si="1"/>
        <v>14,1</v>
      </c>
      <c r="C15" t="str">
        <f t="shared" si="1"/>
        <v>14,2</v>
      </c>
      <c r="D15" t="str">
        <f t="shared" si="1"/>
        <v>14,3</v>
      </c>
      <c r="E15" t="str">
        <f t="shared" si="1"/>
        <v>14,4</v>
      </c>
      <c r="F15" t="str">
        <f t="shared" si="1"/>
        <v>14,5</v>
      </c>
      <c r="G15" t="str">
        <f t="shared" si="1"/>
        <v>14,6</v>
      </c>
      <c r="H15" t="str">
        <f t="shared" si="1"/>
        <v>14,7</v>
      </c>
      <c r="I15" t="str">
        <f t="shared" si="1"/>
        <v>14,8</v>
      </c>
      <c r="J15" t="str">
        <f t="shared" si="1"/>
        <v>14,9</v>
      </c>
      <c r="K15" t="str">
        <f t="shared" si="1"/>
        <v>14,10</v>
      </c>
      <c r="L15" t="str">
        <f t="shared" si="1"/>
        <v>14,11</v>
      </c>
      <c r="M15" t="str">
        <f t="shared" si="1"/>
        <v>14,12</v>
      </c>
      <c r="N15" t="str">
        <f t="shared" si="1"/>
        <v>14,13</v>
      </c>
      <c r="O15" t="str">
        <f t="shared" si="1"/>
        <v/>
      </c>
      <c r="P15" t="str">
        <f t="shared" si="1"/>
        <v>14,15</v>
      </c>
      <c r="Q15" t="str">
        <f t="shared" si="1"/>
        <v>14,16</v>
      </c>
    </row>
    <row r="16" spans="1:17" x14ac:dyDescent="0.3">
      <c r="A16" s="1">
        <v>15</v>
      </c>
      <c r="B16" t="str">
        <f t="shared" si="1"/>
        <v>15,1</v>
      </c>
      <c r="C16" t="str">
        <f t="shared" si="1"/>
        <v>15,2</v>
      </c>
      <c r="D16" t="str">
        <f t="shared" si="1"/>
        <v>15,3</v>
      </c>
      <c r="E16" t="str">
        <f t="shared" si="1"/>
        <v>15,4</v>
      </c>
      <c r="F16" t="str">
        <f t="shared" si="1"/>
        <v>15,5</v>
      </c>
      <c r="G16" t="str">
        <f t="shared" si="1"/>
        <v>15,6</v>
      </c>
      <c r="H16" t="str">
        <f t="shared" si="1"/>
        <v>15,7</v>
      </c>
      <c r="I16" t="str">
        <f t="shared" si="1"/>
        <v>15,8</v>
      </c>
      <c r="J16" t="str">
        <f t="shared" si="1"/>
        <v>15,9</v>
      </c>
      <c r="K16" t="str">
        <f t="shared" si="1"/>
        <v>15,10</v>
      </c>
      <c r="L16" t="str">
        <f t="shared" si="1"/>
        <v>15,11</v>
      </c>
      <c r="M16" t="str">
        <f t="shared" si="1"/>
        <v>15,12</v>
      </c>
      <c r="N16" t="str">
        <f t="shared" si="1"/>
        <v>15,13</v>
      </c>
      <c r="O16" t="str">
        <f t="shared" si="1"/>
        <v>15,14</v>
      </c>
      <c r="P16" t="str">
        <f t="shared" si="1"/>
        <v/>
      </c>
      <c r="Q16" t="str">
        <f t="shared" si="1"/>
        <v>15,16</v>
      </c>
    </row>
    <row r="17" spans="1:17" x14ac:dyDescent="0.3">
      <c r="A17" s="1">
        <v>16</v>
      </c>
      <c r="B17" t="str">
        <f t="shared" si="1"/>
        <v>16,1</v>
      </c>
      <c r="C17" t="str">
        <f t="shared" si="1"/>
        <v>16,2</v>
      </c>
      <c r="D17" t="str">
        <f t="shared" si="1"/>
        <v>16,3</v>
      </c>
      <c r="E17" t="str">
        <f t="shared" si="1"/>
        <v>16,4</v>
      </c>
      <c r="F17" t="str">
        <f t="shared" si="1"/>
        <v>16,5</v>
      </c>
      <c r="G17" t="str">
        <f t="shared" si="1"/>
        <v>16,6</v>
      </c>
      <c r="H17" t="str">
        <f t="shared" si="1"/>
        <v>16,7</v>
      </c>
      <c r="I17" t="str">
        <f t="shared" si="1"/>
        <v>16,8</v>
      </c>
      <c r="J17" t="str">
        <f t="shared" si="1"/>
        <v>16,9</v>
      </c>
      <c r="K17" t="str">
        <f t="shared" si="1"/>
        <v>16,10</v>
      </c>
      <c r="L17" t="str">
        <f t="shared" si="1"/>
        <v>16,11</v>
      </c>
      <c r="M17" t="str">
        <f t="shared" si="1"/>
        <v>16,12</v>
      </c>
      <c r="N17" t="str">
        <f t="shared" si="1"/>
        <v>16,13</v>
      </c>
      <c r="O17" t="str">
        <f t="shared" si="1"/>
        <v>16,14</v>
      </c>
      <c r="P17" t="str">
        <f t="shared" si="1"/>
        <v>16,15</v>
      </c>
      <c r="Q17" t="str">
        <f t="shared" si="1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D81F-1E86-4396-A28A-DFCDAC0D8254}">
  <dimension ref="A1:Q186"/>
  <sheetViews>
    <sheetView zoomScale="55" zoomScaleNormal="55" workbookViewId="0">
      <selection activeCell="B87" sqref="B87:B186"/>
    </sheetView>
  </sheetViews>
  <sheetFormatPr defaultRowHeight="14.4" x14ac:dyDescent="0.3"/>
  <cols>
    <col min="2" max="6" width="7.21875" customWidth="1"/>
    <col min="7" max="10" width="5.33203125" customWidth="1"/>
  </cols>
  <sheetData>
    <row r="1" spans="1:16" x14ac:dyDescent="0.3">
      <c r="A1" s="9" t="s">
        <v>42</v>
      </c>
    </row>
    <row r="2" spans="1:16" x14ac:dyDescent="0.3">
      <c r="A2" s="9" t="s">
        <v>148</v>
      </c>
    </row>
    <row r="3" spans="1:16" x14ac:dyDescent="0.3">
      <c r="A3" s="9" t="s">
        <v>168</v>
      </c>
    </row>
    <row r="4" spans="1:16" x14ac:dyDescent="0.3">
      <c r="A4" s="9" t="s">
        <v>275</v>
      </c>
    </row>
    <row r="5" spans="1:16" x14ac:dyDescent="0.3">
      <c r="A5" s="9" t="s">
        <v>149</v>
      </c>
    </row>
    <row r="6" spans="1:16" x14ac:dyDescent="0.3">
      <c r="A6" s="9" t="s">
        <v>153</v>
      </c>
    </row>
    <row r="7" spans="1:16" x14ac:dyDescent="0.3">
      <c r="A7" s="9" t="s">
        <v>150</v>
      </c>
    </row>
    <row r="8" spans="1:16" x14ac:dyDescent="0.3">
      <c r="A8" s="9" t="s">
        <v>151</v>
      </c>
      <c r="P8">
        <v>90</v>
      </c>
    </row>
    <row r="10" spans="1:16" x14ac:dyDescent="0.3">
      <c r="B10" t="s">
        <v>154</v>
      </c>
    </row>
    <row r="11" spans="1:16" x14ac:dyDescent="0.3">
      <c r="C11" t="s">
        <v>872</v>
      </c>
      <c r="D11" t="s">
        <v>873</v>
      </c>
      <c r="E11" t="s">
        <v>874</v>
      </c>
      <c r="F11" t="s">
        <v>875</v>
      </c>
      <c r="I11" s="11"/>
    </row>
    <row r="12" spans="1:16" x14ac:dyDescent="0.3">
      <c r="B12" t="s">
        <v>872</v>
      </c>
      <c r="C12" t="str">
        <f t="shared" ref="C12:F15" si="0">IF($B12&lt;&gt;C$11,CONCATENATE($B12,",",C$11),"")</f>
        <v/>
      </c>
      <c r="D12" t="str">
        <f t="shared" si="0"/>
        <v>1-E-MAJOR,2-E-MAJOR</v>
      </c>
      <c r="E12" t="str">
        <f t="shared" si="0"/>
        <v>1-E-MAJOR,3-E-MAJOR</v>
      </c>
      <c r="F12" t="str">
        <f t="shared" si="0"/>
        <v>1-E-MAJOR,4-E-MAJOR</v>
      </c>
      <c r="H12" s="11"/>
    </row>
    <row r="13" spans="1:16" x14ac:dyDescent="0.3">
      <c r="B13" t="s">
        <v>873</v>
      </c>
      <c r="C13" t="str">
        <f t="shared" si="0"/>
        <v>2-E-MAJOR,1-E-MAJOR</v>
      </c>
      <c r="D13" t="str">
        <f t="shared" si="0"/>
        <v/>
      </c>
      <c r="E13" t="str">
        <f t="shared" si="0"/>
        <v>2-E-MAJOR,3-E-MAJOR</v>
      </c>
      <c r="F13" t="str">
        <f t="shared" si="0"/>
        <v>2-E-MAJOR,4-E-MAJOR</v>
      </c>
    </row>
    <row r="14" spans="1:16" x14ac:dyDescent="0.3">
      <c r="B14" t="s">
        <v>874</v>
      </c>
      <c r="C14" t="str">
        <f t="shared" si="0"/>
        <v>3-E-MAJOR,1-E-MAJOR</v>
      </c>
      <c r="D14" t="str">
        <f t="shared" si="0"/>
        <v>3-E-MAJOR,2-E-MAJOR</v>
      </c>
      <c r="E14" t="str">
        <f t="shared" si="0"/>
        <v/>
      </c>
      <c r="F14" t="str">
        <f t="shared" si="0"/>
        <v>3-E-MAJOR,4-E-MAJOR</v>
      </c>
    </row>
    <row r="15" spans="1:16" x14ac:dyDescent="0.3">
      <c r="B15" t="s">
        <v>875</v>
      </c>
      <c r="C15" t="str">
        <f t="shared" si="0"/>
        <v>4-E-MAJOR,1-E-MAJOR</v>
      </c>
      <c r="D15" t="str">
        <f t="shared" si="0"/>
        <v>4-E-MAJOR,2-E-MAJOR</v>
      </c>
      <c r="E15" t="str">
        <f t="shared" si="0"/>
        <v>4-E-MAJOR,3-E-MAJOR</v>
      </c>
      <c r="F15" t="str">
        <f t="shared" si="0"/>
        <v/>
      </c>
    </row>
    <row r="18" spans="2:7" x14ac:dyDescent="0.3">
      <c r="C18" t="s">
        <v>876</v>
      </c>
      <c r="D18" t="s">
        <v>877</v>
      </c>
      <c r="E18" t="s">
        <v>878</v>
      </c>
      <c r="F18" t="s">
        <v>879</v>
      </c>
    </row>
    <row r="19" spans="2:7" x14ac:dyDescent="0.3">
      <c r="B19" t="s">
        <v>876</v>
      </c>
      <c r="C19" t="str">
        <f t="shared" ref="C19:F22" si="1">IF($B19&lt;&gt;C$18,CONCATENATE($B19,",",C$18),"")</f>
        <v/>
      </c>
      <c r="D19" t="str">
        <f t="shared" si="1"/>
        <v>5-E-MAJOR,6-E-MAJOR</v>
      </c>
      <c r="E19" t="str">
        <f t="shared" si="1"/>
        <v>5-E-MAJOR,7-E-MAJOR</v>
      </c>
      <c r="F19" t="str">
        <f t="shared" si="1"/>
        <v>5-E-MAJOR,8-E-MAJOR</v>
      </c>
    </row>
    <row r="20" spans="2:7" x14ac:dyDescent="0.3">
      <c r="B20" t="s">
        <v>877</v>
      </c>
      <c r="C20" t="str">
        <f t="shared" si="1"/>
        <v>6-E-MAJOR,5-E-MAJOR</v>
      </c>
      <c r="D20" t="str">
        <f t="shared" si="1"/>
        <v/>
      </c>
      <c r="E20" t="str">
        <f t="shared" si="1"/>
        <v>6-E-MAJOR,7-E-MAJOR</v>
      </c>
      <c r="F20" t="str">
        <f t="shared" si="1"/>
        <v>6-E-MAJOR,8-E-MAJOR</v>
      </c>
    </row>
    <row r="21" spans="2:7" x14ac:dyDescent="0.3">
      <c r="B21" t="s">
        <v>878</v>
      </c>
      <c r="C21" t="str">
        <f t="shared" si="1"/>
        <v>7-E-MAJOR,5-E-MAJOR</v>
      </c>
      <c r="D21" t="str">
        <f t="shared" si="1"/>
        <v>7-E-MAJOR,6-E-MAJOR</v>
      </c>
      <c r="E21" t="str">
        <f t="shared" si="1"/>
        <v/>
      </c>
      <c r="F21" t="str">
        <f t="shared" si="1"/>
        <v>7-E-MAJOR,8-E-MAJOR</v>
      </c>
    </row>
    <row r="22" spans="2:7" x14ac:dyDescent="0.3">
      <c r="B22" t="s">
        <v>879</v>
      </c>
      <c r="C22" t="str">
        <f t="shared" si="1"/>
        <v>8-E-MAJOR,5-E-MAJOR</v>
      </c>
      <c r="D22" t="str">
        <f t="shared" si="1"/>
        <v>8-E-MAJOR,6-E-MAJOR</v>
      </c>
      <c r="E22" t="str">
        <f t="shared" si="1"/>
        <v>8-E-MAJOR,7-E-MAJOR</v>
      </c>
      <c r="F22" t="str">
        <f t="shared" si="1"/>
        <v/>
      </c>
    </row>
    <row r="24" spans="2:7" x14ac:dyDescent="0.3">
      <c r="C24" t="s">
        <v>876</v>
      </c>
      <c r="D24" t="s">
        <v>877</v>
      </c>
      <c r="E24" t="s">
        <v>878</v>
      </c>
      <c r="F24" t="s">
        <v>879</v>
      </c>
    </row>
    <row r="25" spans="2:7" x14ac:dyDescent="0.3">
      <c r="B25" t="s">
        <v>872</v>
      </c>
      <c r="C25" t="str">
        <f t="shared" ref="C25:F28" si="2">IF($B25&lt;&gt;C$24,CONCATENATE($B25,",",C$24),"")</f>
        <v>1-E-MAJOR,5-E-MAJOR</v>
      </c>
      <c r="D25" t="str">
        <f t="shared" si="2"/>
        <v>1-E-MAJOR,6-E-MAJOR</v>
      </c>
      <c r="E25" t="str">
        <f t="shared" si="2"/>
        <v>1-E-MAJOR,7-E-MAJOR</v>
      </c>
      <c r="F25" t="str">
        <f t="shared" si="2"/>
        <v>1-E-MAJOR,8-E-MAJOR</v>
      </c>
    </row>
    <row r="26" spans="2:7" x14ac:dyDescent="0.3">
      <c r="B26" t="s">
        <v>873</v>
      </c>
      <c r="C26" t="str">
        <f t="shared" si="2"/>
        <v>2-E-MAJOR,5-E-MAJOR</v>
      </c>
      <c r="D26" t="str">
        <f t="shared" si="2"/>
        <v>2-E-MAJOR,6-E-MAJOR</v>
      </c>
      <c r="E26" t="str">
        <f t="shared" si="2"/>
        <v>2-E-MAJOR,7-E-MAJOR</v>
      </c>
      <c r="F26" t="str">
        <f t="shared" si="2"/>
        <v>2-E-MAJOR,8-E-MAJOR</v>
      </c>
    </row>
    <row r="27" spans="2:7" x14ac:dyDescent="0.3">
      <c r="B27" t="s">
        <v>874</v>
      </c>
      <c r="C27" t="str">
        <f t="shared" si="2"/>
        <v>3-E-MAJOR,5-E-MAJOR</v>
      </c>
      <c r="D27" t="str">
        <f t="shared" si="2"/>
        <v>3-E-MAJOR,6-E-MAJOR</v>
      </c>
      <c r="E27" t="str">
        <f t="shared" si="2"/>
        <v>3-E-MAJOR,7-E-MAJOR</v>
      </c>
      <c r="F27" t="str">
        <f t="shared" si="2"/>
        <v>3-E-MAJOR,8-E-MAJOR</v>
      </c>
    </row>
    <row r="28" spans="2:7" x14ac:dyDescent="0.3">
      <c r="B28" t="s">
        <v>875</v>
      </c>
      <c r="C28" t="str">
        <f t="shared" si="2"/>
        <v>4-E-MAJOR,5-E-MAJOR</v>
      </c>
      <c r="D28" t="str">
        <f t="shared" si="2"/>
        <v>4-E-MAJOR,6-E-MAJOR</v>
      </c>
      <c r="E28" t="str">
        <f t="shared" si="2"/>
        <v>4-E-MAJOR,7-E-MAJOR</v>
      </c>
      <c r="F28" t="str">
        <f t="shared" si="2"/>
        <v>4-E-MAJOR,8-E-MAJOR</v>
      </c>
    </row>
    <row r="30" spans="2:7" x14ac:dyDescent="0.3">
      <c r="C30" t="s">
        <v>880</v>
      </c>
      <c r="D30" t="s">
        <v>881</v>
      </c>
      <c r="E30" t="s">
        <v>882</v>
      </c>
      <c r="F30" t="s">
        <v>883</v>
      </c>
      <c r="G30" t="s">
        <v>884</v>
      </c>
    </row>
    <row r="31" spans="2:7" x14ac:dyDescent="0.3">
      <c r="B31" t="s">
        <v>880</v>
      </c>
      <c r="C31" t="str">
        <f t="shared" ref="C31:G35" si="3">IF($B31&lt;&gt;C$30,CONCATENATE($B31,",",C$30),"")</f>
        <v/>
      </c>
      <c r="D31" t="str">
        <f t="shared" si="3"/>
        <v>1-W-MAJOR,2-W-MAJOR</v>
      </c>
      <c r="E31" t="str">
        <f t="shared" si="3"/>
        <v>1-W-MAJOR,3-W-MAJOR</v>
      </c>
      <c r="F31" t="str">
        <f t="shared" si="3"/>
        <v>1-W-MAJOR,4-W-MAJOR</v>
      </c>
      <c r="G31" t="str">
        <f t="shared" si="3"/>
        <v>1-W-MAJOR,5-W-MAJOR</v>
      </c>
    </row>
    <row r="32" spans="2:7" x14ac:dyDescent="0.3">
      <c r="B32" t="s">
        <v>881</v>
      </c>
      <c r="C32" t="str">
        <f t="shared" si="3"/>
        <v>2-W-MAJOR,1-W-MAJOR</v>
      </c>
      <c r="D32" t="str">
        <f t="shared" si="3"/>
        <v/>
      </c>
      <c r="E32" t="str">
        <f t="shared" si="3"/>
        <v>2-W-MAJOR,3-W-MAJOR</v>
      </c>
      <c r="F32" t="str">
        <f t="shared" si="3"/>
        <v>2-W-MAJOR,4-W-MAJOR</v>
      </c>
      <c r="G32" t="str">
        <f t="shared" si="3"/>
        <v>2-W-MAJOR,5-W-MAJOR</v>
      </c>
    </row>
    <row r="33" spans="2:17" x14ac:dyDescent="0.3">
      <c r="B33" t="s">
        <v>882</v>
      </c>
      <c r="C33" t="str">
        <f t="shared" si="3"/>
        <v>3-W-MAJOR,1-W-MAJOR</v>
      </c>
      <c r="D33" t="str">
        <f t="shared" si="3"/>
        <v>3-W-MAJOR,2-W-MAJOR</v>
      </c>
      <c r="E33" t="str">
        <f t="shared" si="3"/>
        <v/>
      </c>
      <c r="F33" t="str">
        <f t="shared" si="3"/>
        <v>3-W-MAJOR,4-W-MAJOR</v>
      </c>
      <c r="G33" t="str">
        <f t="shared" si="3"/>
        <v>3-W-MAJOR,5-W-MAJOR</v>
      </c>
    </row>
    <row r="34" spans="2:17" x14ac:dyDescent="0.3">
      <c r="B34" t="s">
        <v>883</v>
      </c>
      <c r="C34" t="str">
        <f t="shared" si="3"/>
        <v>4-W-MAJOR,1-W-MAJOR</v>
      </c>
      <c r="D34" t="str">
        <f t="shared" si="3"/>
        <v>4-W-MAJOR,2-W-MAJOR</v>
      </c>
      <c r="E34" t="str">
        <f t="shared" si="3"/>
        <v>4-W-MAJOR,3-W-MAJOR</v>
      </c>
      <c r="F34" t="str">
        <f t="shared" si="3"/>
        <v/>
      </c>
      <c r="G34" t="str">
        <f t="shared" si="3"/>
        <v>4-W-MAJOR,5-W-MAJOR</v>
      </c>
    </row>
    <row r="35" spans="2:17" x14ac:dyDescent="0.3">
      <c r="B35" t="s">
        <v>884</v>
      </c>
      <c r="C35" t="str">
        <f t="shared" si="3"/>
        <v>5-W-MAJOR,1-W-MAJOR</v>
      </c>
      <c r="D35" t="str">
        <f t="shared" si="3"/>
        <v>5-W-MAJOR,2-W-MAJOR</v>
      </c>
      <c r="E35" t="str">
        <f t="shared" si="3"/>
        <v>5-W-MAJOR,3-W-MAJOR</v>
      </c>
      <c r="F35" t="str">
        <f t="shared" si="3"/>
        <v>5-W-MAJOR,4-W-MAJOR</v>
      </c>
      <c r="G35" t="str">
        <f t="shared" si="3"/>
        <v/>
      </c>
    </row>
    <row r="37" spans="2:17" x14ac:dyDescent="0.3">
      <c r="C37" t="s">
        <v>880</v>
      </c>
      <c r="D37" t="s">
        <v>881</v>
      </c>
      <c r="E37" t="s">
        <v>882</v>
      </c>
      <c r="F37" t="s">
        <v>883</v>
      </c>
      <c r="G37" t="s">
        <v>884</v>
      </c>
    </row>
    <row r="38" spans="2:17" x14ac:dyDescent="0.3">
      <c r="B38" t="s">
        <v>872</v>
      </c>
      <c r="C38" t="str">
        <f t="shared" ref="C38:G45" si="4">IF($B38&lt;&gt;C$37,CONCATENATE($B38,",",C$37),"")</f>
        <v>1-E-MAJOR,1-W-MAJOR</v>
      </c>
      <c r="D38" t="str">
        <f t="shared" si="4"/>
        <v>1-E-MAJOR,2-W-MAJOR</v>
      </c>
      <c r="E38" t="str">
        <f t="shared" si="4"/>
        <v>1-E-MAJOR,3-W-MAJOR</v>
      </c>
      <c r="F38" t="str">
        <f t="shared" si="4"/>
        <v>1-E-MAJOR,4-W-MAJOR</v>
      </c>
      <c r="G38" t="str">
        <f t="shared" si="4"/>
        <v>1-E-MAJOR,5-W-MAJOR</v>
      </c>
    </row>
    <row r="39" spans="2:17" x14ac:dyDescent="0.3">
      <c r="B39" t="s">
        <v>873</v>
      </c>
      <c r="C39" t="str">
        <f t="shared" si="4"/>
        <v>2-E-MAJOR,1-W-MAJOR</v>
      </c>
      <c r="D39" t="str">
        <f t="shared" si="4"/>
        <v>2-E-MAJOR,2-W-MAJOR</v>
      </c>
      <c r="E39" t="str">
        <f t="shared" si="4"/>
        <v>2-E-MAJOR,3-W-MAJOR</v>
      </c>
      <c r="F39" t="str">
        <f t="shared" si="4"/>
        <v>2-E-MAJOR,4-W-MAJOR</v>
      </c>
      <c r="G39" t="str">
        <f t="shared" si="4"/>
        <v>2-E-MAJOR,5-W-MAJOR</v>
      </c>
    </row>
    <row r="40" spans="2:17" x14ac:dyDescent="0.3">
      <c r="B40" t="s">
        <v>874</v>
      </c>
      <c r="C40" t="str">
        <f t="shared" si="4"/>
        <v>3-E-MAJOR,1-W-MAJOR</v>
      </c>
      <c r="D40" t="str">
        <f t="shared" si="4"/>
        <v>3-E-MAJOR,2-W-MAJOR</v>
      </c>
      <c r="E40" t="str">
        <f t="shared" si="4"/>
        <v>3-E-MAJOR,3-W-MAJOR</v>
      </c>
      <c r="F40" t="str">
        <f t="shared" si="4"/>
        <v>3-E-MAJOR,4-W-MAJOR</v>
      </c>
      <c r="G40" t="str">
        <f t="shared" si="4"/>
        <v>3-E-MAJOR,5-W-MAJOR</v>
      </c>
    </row>
    <row r="41" spans="2:17" x14ac:dyDescent="0.3">
      <c r="B41" t="s">
        <v>875</v>
      </c>
      <c r="C41" t="str">
        <f t="shared" si="4"/>
        <v>4-E-MAJOR,1-W-MAJOR</v>
      </c>
      <c r="D41" t="str">
        <f t="shared" si="4"/>
        <v>4-E-MAJOR,2-W-MAJOR</v>
      </c>
      <c r="E41" t="str">
        <f t="shared" si="4"/>
        <v>4-E-MAJOR,3-W-MAJOR</v>
      </c>
      <c r="F41" t="str">
        <f t="shared" si="4"/>
        <v>4-E-MAJOR,4-W-MAJOR</v>
      </c>
      <c r="G41" t="str">
        <f t="shared" si="4"/>
        <v>4-E-MAJOR,5-W-MAJOR</v>
      </c>
    </row>
    <row r="42" spans="2:17" x14ac:dyDescent="0.3">
      <c r="B42" t="s">
        <v>876</v>
      </c>
      <c r="C42" t="str">
        <f t="shared" si="4"/>
        <v>5-E-MAJOR,1-W-MAJOR</v>
      </c>
      <c r="D42" t="str">
        <f t="shared" si="4"/>
        <v>5-E-MAJOR,2-W-MAJOR</v>
      </c>
      <c r="E42" t="str">
        <f t="shared" si="4"/>
        <v>5-E-MAJOR,3-W-MAJOR</v>
      </c>
      <c r="F42" t="str">
        <f t="shared" si="4"/>
        <v>5-E-MAJOR,4-W-MAJOR</v>
      </c>
      <c r="G42" t="str">
        <f t="shared" si="4"/>
        <v>5-E-MAJOR,5-W-MAJOR</v>
      </c>
    </row>
    <row r="43" spans="2:17" x14ac:dyDescent="0.3">
      <c r="B43" t="s">
        <v>877</v>
      </c>
      <c r="C43" t="str">
        <f t="shared" si="4"/>
        <v>6-E-MAJOR,1-W-MAJOR</v>
      </c>
      <c r="D43" t="str">
        <f t="shared" si="4"/>
        <v>6-E-MAJOR,2-W-MAJOR</v>
      </c>
      <c r="E43" t="str">
        <f t="shared" si="4"/>
        <v>6-E-MAJOR,3-W-MAJOR</v>
      </c>
      <c r="F43" t="str">
        <f t="shared" si="4"/>
        <v>6-E-MAJOR,4-W-MAJOR</v>
      </c>
      <c r="G43" t="str">
        <f t="shared" si="4"/>
        <v>6-E-MAJOR,5-W-MAJOR</v>
      </c>
    </row>
    <row r="44" spans="2:17" x14ac:dyDescent="0.3">
      <c r="B44" t="s">
        <v>878</v>
      </c>
      <c r="C44" t="str">
        <f t="shared" si="4"/>
        <v>7-E-MAJOR,1-W-MAJOR</v>
      </c>
      <c r="D44" t="str">
        <f t="shared" si="4"/>
        <v>7-E-MAJOR,2-W-MAJOR</v>
      </c>
      <c r="E44" t="str">
        <f t="shared" si="4"/>
        <v>7-E-MAJOR,3-W-MAJOR</v>
      </c>
      <c r="F44" t="str">
        <f t="shared" si="4"/>
        <v>7-E-MAJOR,4-W-MAJOR</v>
      </c>
      <c r="G44" t="str">
        <f t="shared" si="4"/>
        <v>7-E-MAJOR,5-W-MAJOR</v>
      </c>
    </row>
    <row r="45" spans="2:17" x14ac:dyDescent="0.3">
      <c r="B45" t="s">
        <v>879</v>
      </c>
      <c r="C45" t="str">
        <f t="shared" si="4"/>
        <v>8-E-MAJOR,1-W-MAJOR</v>
      </c>
      <c r="D45" t="str">
        <f t="shared" si="4"/>
        <v>8-E-MAJOR,2-W-MAJOR</v>
      </c>
      <c r="E45" t="str">
        <f t="shared" si="4"/>
        <v>8-E-MAJOR,3-W-MAJOR</v>
      </c>
      <c r="F45" t="str">
        <f t="shared" si="4"/>
        <v>8-E-MAJOR,4-W-MAJOR</v>
      </c>
      <c r="G45" t="str">
        <f t="shared" si="4"/>
        <v>8-E-MAJOR,5-W-MAJOR</v>
      </c>
    </row>
    <row r="47" spans="2:17" hidden="1" x14ac:dyDescent="0.3">
      <c r="C47" t="str">
        <f t="shared" ref="C47:F47" si="5">C12</f>
        <v/>
      </c>
      <c r="D47" t="str">
        <f t="shared" si="5"/>
        <v>1-E-MAJOR,2-E-MAJOR</v>
      </c>
      <c r="E47" t="str">
        <f t="shared" si="5"/>
        <v>1-E-MAJOR,3-E-MAJOR</v>
      </c>
      <c r="F47" t="str">
        <f t="shared" si="5"/>
        <v>1-E-MAJOR,4-E-MAJOR</v>
      </c>
    </row>
    <row r="48" spans="2:17" hidden="1" x14ac:dyDescent="0.3">
      <c r="C48" t="str">
        <f t="shared" ref="C48:Q80" si="6">C13</f>
        <v>2-E-MAJOR,1-E-MAJOR</v>
      </c>
      <c r="D48" t="str">
        <f t="shared" si="6"/>
        <v/>
      </c>
      <c r="E48" t="str">
        <f t="shared" si="6"/>
        <v>2-E-MAJOR,3-E-MAJOR</v>
      </c>
      <c r="F48" t="str">
        <f t="shared" si="6"/>
        <v>2-E-MAJOR,4-E-MAJOR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</row>
    <row r="49" spans="3:17" hidden="1" x14ac:dyDescent="0.3">
      <c r="C49" t="str">
        <f t="shared" si="6"/>
        <v>3-E-MAJOR,1-E-MAJOR</v>
      </c>
      <c r="D49" t="str">
        <f t="shared" si="6"/>
        <v>3-E-MAJOR,2-E-MAJOR</v>
      </c>
      <c r="E49" t="str">
        <f t="shared" si="6"/>
        <v/>
      </c>
      <c r="F49" t="str">
        <f t="shared" si="6"/>
        <v>3-E-MAJOR,4-E-MAJOR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</row>
    <row r="50" spans="3:17" hidden="1" x14ac:dyDescent="0.3">
      <c r="C50" t="str">
        <f t="shared" si="6"/>
        <v>4-E-MAJOR,1-E-MAJOR</v>
      </c>
      <c r="D50" t="str">
        <f t="shared" si="6"/>
        <v>4-E-MAJOR,2-E-MAJOR</v>
      </c>
      <c r="E50" t="str">
        <f t="shared" si="6"/>
        <v>4-E-MAJOR,3-E-MAJOR</v>
      </c>
      <c r="F50" t="str">
        <f t="shared" si="6"/>
        <v/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  <c r="O50">
        <f t="shared" si="6"/>
        <v>0</v>
      </c>
      <c r="P50">
        <f t="shared" si="6"/>
        <v>0</v>
      </c>
      <c r="Q50">
        <f t="shared" si="6"/>
        <v>0</v>
      </c>
    </row>
    <row r="51" spans="3:17" hidden="1" x14ac:dyDescent="0.3">
      <c r="C51">
        <f t="shared" si="6"/>
        <v>0</v>
      </c>
      <c r="D51">
        <f t="shared" si="6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  <c r="O51">
        <f t="shared" si="6"/>
        <v>0</v>
      </c>
      <c r="P51">
        <f t="shared" si="6"/>
        <v>0</v>
      </c>
      <c r="Q51">
        <f t="shared" si="6"/>
        <v>0</v>
      </c>
    </row>
    <row r="52" spans="3:17" hidden="1" x14ac:dyDescent="0.3">
      <c r="C52">
        <f t="shared" si="6"/>
        <v>0</v>
      </c>
      <c r="D52">
        <f t="shared" si="6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  <c r="O52">
        <f t="shared" si="6"/>
        <v>0</v>
      </c>
      <c r="P52">
        <f t="shared" si="6"/>
        <v>0</v>
      </c>
      <c r="Q52">
        <f t="shared" si="6"/>
        <v>0</v>
      </c>
    </row>
    <row r="53" spans="3:17" hidden="1" x14ac:dyDescent="0.3"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</row>
    <row r="54" spans="3:17" hidden="1" x14ac:dyDescent="0.3">
      <c r="C54" t="str">
        <f t="shared" si="6"/>
        <v/>
      </c>
      <c r="D54" t="str">
        <f t="shared" si="6"/>
        <v>5-E-MAJOR,6-E-MAJOR</v>
      </c>
      <c r="E54" t="str">
        <f t="shared" si="6"/>
        <v>5-E-MAJOR,7-E-MAJOR</v>
      </c>
      <c r="F54" t="str">
        <f t="shared" si="6"/>
        <v>5-E-MAJOR,8-E-MAJOR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</row>
    <row r="55" spans="3:17" hidden="1" x14ac:dyDescent="0.3">
      <c r="C55" t="str">
        <f t="shared" si="6"/>
        <v>6-E-MAJOR,5-E-MAJOR</v>
      </c>
      <c r="D55" t="str">
        <f t="shared" si="6"/>
        <v/>
      </c>
      <c r="E55" t="str">
        <f t="shared" si="6"/>
        <v>6-E-MAJOR,7-E-MAJOR</v>
      </c>
      <c r="F55" t="str">
        <f t="shared" si="6"/>
        <v>6-E-MAJOR,8-E-MAJOR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  <c r="O55">
        <f t="shared" si="6"/>
        <v>0</v>
      </c>
      <c r="P55">
        <f t="shared" si="6"/>
        <v>0</v>
      </c>
      <c r="Q55">
        <f t="shared" si="6"/>
        <v>0</v>
      </c>
    </row>
    <row r="56" spans="3:17" hidden="1" x14ac:dyDescent="0.3">
      <c r="C56" t="str">
        <f t="shared" si="6"/>
        <v>7-E-MAJOR,5-E-MAJOR</v>
      </c>
      <c r="D56" t="str">
        <f t="shared" si="6"/>
        <v>7-E-MAJOR,6-E-MAJOR</v>
      </c>
      <c r="E56" t="str">
        <f t="shared" si="6"/>
        <v/>
      </c>
      <c r="F56" t="str">
        <f t="shared" si="6"/>
        <v>7-E-MAJOR,8-E-MAJOR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  <c r="O56">
        <f t="shared" si="6"/>
        <v>0</v>
      </c>
      <c r="P56">
        <f t="shared" si="6"/>
        <v>0</v>
      </c>
      <c r="Q56">
        <f t="shared" si="6"/>
        <v>0</v>
      </c>
    </row>
    <row r="57" spans="3:17" hidden="1" x14ac:dyDescent="0.3">
      <c r="C57" t="str">
        <f t="shared" si="6"/>
        <v>8-E-MAJOR,5-E-MAJOR</v>
      </c>
      <c r="D57" t="str">
        <f t="shared" si="6"/>
        <v>8-E-MAJOR,6-E-MAJOR</v>
      </c>
      <c r="E57" t="str">
        <f t="shared" si="6"/>
        <v>8-E-MAJOR,7-E-MAJOR</v>
      </c>
      <c r="F57" t="str">
        <f t="shared" si="6"/>
        <v/>
      </c>
      <c r="G57">
        <f t="shared" si="6"/>
        <v>0</v>
      </c>
      <c r="H57">
        <f t="shared" si="6"/>
        <v>0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  <c r="O57">
        <f t="shared" si="6"/>
        <v>0</v>
      </c>
      <c r="P57">
        <f t="shared" si="6"/>
        <v>0</v>
      </c>
      <c r="Q57">
        <f t="shared" si="6"/>
        <v>0</v>
      </c>
    </row>
    <row r="58" spans="3:17" hidden="1" x14ac:dyDescent="0.3">
      <c r="C58">
        <f t="shared" si="6"/>
        <v>0</v>
      </c>
      <c r="D58">
        <f t="shared" si="6"/>
        <v>0</v>
      </c>
      <c r="E58">
        <f t="shared" si="6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</row>
    <row r="59" spans="3:17" hidden="1" x14ac:dyDescent="0.3">
      <c r="H59">
        <f t="shared" si="6"/>
        <v>0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0</v>
      </c>
      <c r="M59">
        <f t="shared" si="6"/>
        <v>0</v>
      </c>
      <c r="N59">
        <f t="shared" si="6"/>
        <v>0</v>
      </c>
      <c r="O59">
        <f t="shared" si="6"/>
        <v>0</v>
      </c>
      <c r="P59">
        <f t="shared" si="6"/>
        <v>0</v>
      </c>
      <c r="Q59">
        <f t="shared" si="6"/>
        <v>0</v>
      </c>
    </row>
    <row r="60" spans="3:17" hidden="1" x14ac:dyDescent="0.3">
      <c r="C60" t="str">
        <f t="shared" si="6"/>
        <v>1-E-MAJOR,5-E-MAJOR</v>
      </c>
      <c r="D60" t="str">
        <f t="shared" si="6"/>
        <v>1-E-MAJOR,6-E-MAJOR</v>
      </c>
      <c r="E60" t="str">
        <f t="shared" si="6"/>
        <v>1-E-MAJOR,7-E-MAJOR</v>
      </c>
      <c r="F60" t="str">
        <f t="shared" si="6"/>
        <v>1-E-MAJOR,8-E-MAJOR</v>
      </c>
      <c r="G60">
        <f t="shared" si="6"/>
        <v>0</v>
      </c>
      <c r="H60">
        <f t="shared" si="6"/>
        <v>0</v>
      </c>
      <c r="I60">
        <f t="shared" si="6"/>
        <v>0</v>
      </c>
      <c r="J60">
        <f t="shared" si="6"/>
        <v>0</v>
      </c>
      <c r="K60">
        <f t="shared" si="6"/>
        <v>0</v>
      </c>
      <c r="L60">
        <f t="shared" si="6"/>
        <v>0</v>
      </c>
      <c r="M60">
        <f t="shared" si="6"/>
        <v>0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</row>
    <row r="61" spans="3:17" hidden="1" x14ac:dyDescent="0.3">
      <c r="C61" t="str">
        <f t="shared" si="6"/>
        <v>2-E-MAJOR,5-E-MAJOR</v>
      </c>
      <c r="D61" t="str">
        <f t="shared" si="6"/>
        <v>2-E-MAJOR,6-E-MAJOR</v>
      </c>
      <c r="E61" t="str">
        <f t="shared" si="6"/>
        <v>2-E-MAJOR,7-E-MAJOR</v>
      </c>
      <c r="F61" t="str">
        <f t="shared" si="6"/>
        <v>2-E-MAJOR,8-E-MAJOR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</row>
    <row r="62" spans="3:17" hidden="1" x14ac:dyDescent="0.3">
      <c r="C62" t="str">
        <f t="shared" si="6"/>
        <v>3-E-MAJOR,5-E-MAJOR</v>
      </c>
      <c r="D62" t="str">
        <f t="shared" si="6"/>
        <v>3-E-MAJOR,6-E-MAJOR</v>
      </c>
      <c r="E62" t="str">
        <f t="shared" si="6"/>
        <v>3-E-MAJOR,7-E-MAJOR</v>
      </c>
      <c r="F62" t="str">
        <f t="shared" si="6"/>
        <v>3-E-MAJOR,8-E-MAJOR</v>
      </c>
      <c r="G62">
        <f t="shared" si="6"/>
        <v>0</v>
      </c>
      <c r="H62">
        <f t="shared" si="6"/>
        <v>0</v>
      </c>
      <c r="I62">
        <f t="shared" si="6"/>
        <v>0</v>
      </c>
      <c r="J62">
        <f t="shared" si="6"/>
        <v>0</v>
      </c>
      <c r="K62">
        <f t="shared" si="6"/>
        <v>0</v>
      </c>
      <c r="L62">
        <f t="shared" si="6"/>
        <v>0</v>
      </c>
      <c r="M62">
        <f t="shared" si="6"/>
        <v>0</v>
      </c>
      <c r="N62">
        <f t="shared" si="6"/>
        <v>0</v>
      </c>
      <c r="O62">
        <f t="shared" si="6"/>
        <v>0</v>
      </c>
      <c r="P62">
        <f t="shared" si="6"/>
        <v>0</v>
      </c>
      <c r="Q62">
        <f t="shared" si="6"/>
        <v>0</v>
      </c>
    </row>
    <row r="63" spans="3:17" hidden="1" x14ac:dyDescent="0.3">
      <c r="C63" t="str">
        <f t="shared" si="6"/>
        <v>4-E-MAJOR,5-E-MAJOR</v>
      </c>
      <c r="D63" t="str">
        <f t="shared" si="6"/>
        <v>4-E-MAJOR,6-E-MAJOR</v>
      </c>
      <c r="E63" t="str">
        <f t="shared" si="6"/>
        <v>4-E-MAJOR,7-E-MAJOR</v>
      </c>
      <c r="F63" t="str">
        <f t="shared" ref="D63:Q78" si="7">F28</f>
        <v>4-E-MAJOR,8-E-MAJOR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</row>
    <row r="64" spans="3:17" hidden="1" x14ac:dyDescent="0.3">
      <c r="C64">
        <f t="shared" si="6"/>
        <v>0</v>
      </c>
      <c r="D64">
        <f t="shared" si="7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</row>
    <row r="65" spans="3:17" hidden="1" x14ac:dyDescent="0.3"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>
        <f t="shared" si="7"/>
        <v>0</v>
      </c>
    </row>
    <row r="66" spans="3:17" hidden="1" x14ac:dyDescent="0.3">
      <c r="C66" t="str">
        <f t="shared" si="6"/>
        <v/>
      </c>
      <c r="D66" t="str">
        <f t="shared" si="7"/>
        <v>1-W-MAJOR,2-W-MAJOR</v>
      </c>
      <c r="E66" t="str">
        <f t="shared" si="7"/>
        <v>1-W-MAJOR,3-W-MAJOR</v>
      </c>
      <c r="F66" t="str">
        <f t="shared" si="7"/>
        <v>1-W-MAJOR,4-W-MAJOR</v>
      </c>
      <c r="G66" t="str">
        <f t="shared" si="7"/>
        <v>1-W-MAJOR,5-W-MAJOR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  <c r="O66">
        <f t="shared" si="7"/>
        <v>0</v>
      </c>
      <c r="P66">
        <f t="shared" si="7"/>
        <v>0</v>
      </c>
      <c r="Q66">
        <f t="shared" si="7"/>
        <v>0</v>
      </c>
    </row>
    <row r="67" spans="3:17" hidden="1" x14ac:dyDescent="0.3">
      <c r="C67" t="str">
        <f t="shared" si="6"/>
        <v>2-W-MAJOR,1-W-MAJOR</v>
      </c>
      <c r="D67" t="str">
        <f t="shared" si="7"/>
        <v/>
      </c>
      <c r="E67" t="str">
        <f t="shared" si="7"/>
        <v>2-W-MAJOR,3-W-MAJOR</v>
      </c>
      <c r="F67" t="str">
        <f t="shared" si="7"/>
        <v>2-W-MAJOR,4-W-MAJOR</v>
      </c>
      <c r="G67" t="str">
        <f t="shared" si="7"/>
        <v>2-W-MAJOR,5-W-MAJOR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  <c r="O67">
        <f t="shared" si="7"/>
        <v>0</v>
      </c>
      <c r="P67">
        <f t="shared" si="7"/>
        <v>0</v>
      </c>
      <c r="Q67">
        <f t="shared" si="7"/>
        <v>0</v>
      </c>
    </row>
    <row r="68" spans="3:17" hidden="1" x14ac:dyDescent="0.3">
      <c r="C68" t="str">
        <f t="shared" si="6"/>
        <v>3-W-MAJOR,1-W-MAJOR</v>
      </c>
      <c r="D68" t="str">
        <f t="shared" si="7"/>
        <v>3-W-MAJOR,2-W-MAJOR</v>
      </c>
      <c r="E68" t="str">
        <f t="shared" si="7"/>
        <v/>
      </c>
      <c r="F68" t="str">
        <f t="shared" si="7"/>
        <v>3-W-MAJOR,4-W-MAJOR</v>
      </c>
      <c r="G68" t="str">
        <f t="shared" si="7"/>
        <v>3-W-MAJOR,5-W-MAJOR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0</v>
      </c>
      <c r="P68">
        <f t="shared" si="7"/>
        <v>0</v>
      </c>
      <c r="Q68">
        <f t="shared" si="7"/>
        <v>0</v>
      </c>
    </row>
    <row r="69" spans="3:17" hidden="1" x14ac:dyDescent="0.3">
      <c r="C69" t="str">
        <f t="shared" si="6"/>
        <v>4-W-MAJOR,1-W-MAJOR</v>
      </c>
      <c r="D69" t="str">
        <f t="shared" si="7"/>
        <v>4-W-MAJOR,2-W-MAJOR</v>
      </c>
      <c r="E69" t="str">
        <f t="shared" si="7"/>
        <v>4-W-MAJOR,3-W-MAJOR</v>
      </c>
      <c r="F69" t="str">
        <f t="shared" si="7"/>
        <v/>
      </c>
      <c r="G69" t="str">
        <f t="shared" si="7"/>
        <v>4-W-MAJOR,5-W-MAJOR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0</v>
      </c>
      <c r="Q69">
        <f t="shared" si="7"/>
        <v>0</v>
      </c>
    </row>
    <row r="70" spans="3:17" hidden="1" x14ac:dyDescent="0.3">
      <c r="C70" t="str">
        <f t="shared" si="6"/>
        <v>5-W-MAJOR,1-W-MAJOR</v>
      </c>
      <c r="D70" t="str">
        <f t="shared" si="7"/>
        <v>5-W-MAJOR,2-W-MAJOR</v>
      </c>
      <c r="E70" t="str">
        <f t="shared" si="7"/>
        <v>5-W-MAJOR,3-W-MAJOR</v>
      </c>
      <c r="F70" t="str">
        <f t="shared" si="7"/>
        <v>5-W-MAJOR,4-W-MAJOR</v>
      </c>
      <c r="G70" t="str">
        <f t="shared" si="7"/>
        <v/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0</v>
      </c>
    </row>
    <row r="71" spans="3:17" hidden="1" x14ac:dyDescent="0.3">
      <c r="C71">
        <f t="shared" si="6"/>
        <v>0</v>
      </c>
      <c r="D71">
        <f t="shared" si="7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</row>
    <row r="72" spans="3:17" hidden="1" x14ac:dyDescent="0.3"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</row>
    <row r="73" spans="3:17" hidden="1" x14ac:dyDescent="0.3">
      <c r="C73" t="str">
        <f t="shared" si="6"/>
        <v>1-E-MAJOR,1-W-MAJOR</v>
      </c>
      <c r="D73" t="str">
        <f t="shared" si="7"/>
        <v>1-E-MAJOR,2-W-MAJOR</v>
      </c>
      <c r="E73" t="str">
        <f t="shared" si="7"/>
        <v>1-E-MAJOR,3-W-MAJOR</v>
      </c>
      <c r="F73" t="str">
        <f t="shared" si="7"/>
        <v>1-E-MAJOR,4-W-MAJOR</v>
      </c>
      <c r="G73" t="str">
        <f t="shared" si="7"/>
        <v>1-E-MAJOR,5-W-MAJOR</v>
      </c>
      <c r="H73">
        <f t="shared" si="7"/>
        <v>0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</row>
    <row r="74" spans="3:17" hidden="1" x14ac:dyDescent="0.3">
      <c r="C74" t="str">
        <f t="shared" si="6"/>
        <v>2-E-MAJOR,1-W-MAJOR</v>
      </c>
      <c r="D74" t="str">
        <f t="shared" si="7"/>
        <v>2-E-MAJOR,2-W-MAJOR</v>
      </c>
      <c r="E74" t="str">
        <f t="shared" si="7"/>
        <v>2-E-MAJOR,3-W-MAJOR</v>
      </c>
      <c r="F74" t="str">
        <f t="shared" si="7"/>
        <v>2-E-MAJOR,4-W-MAJOR</v>
      </c>
      <c r="G74" t="str">
        <f t="shared" si="7"/>
        <v>2-E-MAJOR,5-W-MAJOR</v>
      </c>
      <c r="H74">
        <f t="shared" si="7"/>
        <v>0</v>
      </c>
      <c r="I74">
        <f t="shared" si="7"/>
        <v>0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</row>
    <row r="75" spans="3:17" hidden="1" x14ac:dyDescent="0.3">
      <c r="C75" t="str">
        <f t="shared" si="6"/>
        <v>3-E-MAJOR,1-W-MAJOR</v>
      </c>
      <c r="D75" t="str">
        <f t="shared" si="7"/>
        <v>3-E-MAJOR,2-W-MAJOR</v>
      </c>
      <c r="E75" t="str">
        <f t="shared" si="7"/>
        <v>3-E-MAJOR,3-W-MAJOR</v>
      </c>
      <c r="F75" t="str">
        <f t="shared" si="7"/>
        <v>3-E-MAJOR,4-W-MAJOR</v>
      </c>
      <c r="G75" t="str">
        <f t="shared" si="7"/>
        <v>3-E-MAJOR,5-W-MAJOR</v>
      </c>
      <c r="H75">
        <f t="shared" si="7"/>
        <v>0</v>
      </c>
      <c r="I75">
        <f t="shared" si="7"/>
        <v>0</v>
      </c>
      <c r="J75">
        <f t="shared" si="7"/>
        <v>0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</row>
    <row r="76" spans="3:17" hidden="1" x14ac:dyDescent="0.3">
      <c r="C76" t="str">
        <f t="shared" si="6"/>
        <v>4-E-MAJOR,1-W-MAJOR</v>
      </c>
      <c r="D76" t="str">
        <f t="shared" si="7"/>
        <v>4-E-MAJOR,2-W-MAJOR</v>
      </c>
      <c r="E76" t="str">
        <f t="shared" si="7"/>
        <v>4-E-MAJOR,3-W-MAJOR</v>
      </c>
      <c r="F76" t="str">
        <f t="shared" si="7"/>
        <v>4-E-MAJOR,4-W-MAJOR</v>
      </c>
      <c r="G76" t="str">
        <f t="shared" si="7"/>
        <v>4-E-MAJOR,5-W-MAJOR</v>
      </c>
      <c r="H76">
        <f t="shared" si="7"/>
        <v>0</v>
      </c>
      <c r="I76">
        <f t="shared" si="7"/>
        <v>0</v>
      </c>
      <c r="J76">
        <f t="shared" si="7"/>
        <v>0</v>
      </c>
      <c r="K76">
        <f t="shared" si="7"/>
        <v>0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</row>
    <row r="77" spans="3:17" hidden="1" x14ac:dyDescent="0.3">
      <c r="C77" t="str">
        <f t="shared" si="6"/>
        <v>5-E-MAJOR,1-W-MAJOR</v>
      </c>
      <c r="D77" t="str">
        <f t="shared" si="7"/>
        <v>5-E-MAJOR,2-W-MAJOR</v>
      </c>
      <c r="E77" t="str">
        <f t="shared" si="7"/>
        <v>5-E-MAJOR,3-W-MAJOR</v>
      </c>
      <c r="F77" t="str">
        <f t="shared" si="7"/>
        <v>5-E-MAJOR,4-W-MAJOR</v>
      </c>
      <c r="G77" t="str">
        <f t="shared" si="7"/>
        <v>5-E-MAJOR,5-W-MAJOR</v>
      </c>
      <c r="H77">
        <f t="shared" si="7"/>
        <v>0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0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</row>
    <row r="78" spans="3:17" hidden="1" x14ac:dyDescent="0.3">
      <c r="C78" t="str">
        <f t="shared" si="6"/>
        <v>6-E-MAJOR,1-W-MAJOR</v>
      </c>
      <c r="D78" t="str">
        <f t="shared" si="7"/>
        <v>6-E-MAJOR,2-W-MAJOR</v>
      </c>
      <c r="E78" t="str">
        <f t="shared" si="7"/>
        <v>6-E-MAJOR,3-W-MAJOR</v>
      </c>
      <c r="F78" t="str">
        <f t="shared" si="7"/>
        <v>6-E-MAJOR,4-W-MAJOR</v>
      </c>
      <c r="G78" t="str">
        <f t="shared" si="7"/>
        <v>6-E-MAJOR,5-W-MAJOR</v>
      </c>
      <c r="H78">
        <f t="shared" si="7"/>
        <v>0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0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</row>
    <row r="79" spans="3:17" hidden="1" x14ac:dyDescent="0.3">
      <c r="C79" t="str">
        <f t="shared" si="6"/>
        <v>7-E-MAJOR,1-W-MAJOR</v>
      </c>
      <c r="D79" t="str">
        <f t="shared" ref="D79:Q80" si="8">D44</f>
        <v>7-E-MAJOR,2-W-MAJOR</v>
      </c>
      <c r="E79" t="str">
        <f t="shared" si="8"/>
        <v>7-E-MAJOR,3-W-MAJOR</v>
      </c>
      <c r="F79" t="str">
        <f t="shared" si="8"/>
        <v>7-E-MAJOR,4-W-MAJOR</v>
      </c>
      <c r="G79" t="str">
        <f t="shared" si="8"/>
        <v>7-E-MAJOR,5-W-MAJOR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  <c r="O79">
        <f t="shared" si="8"/>
        <v>0</v>
      </c>
      <c r="P79">
        <f t="shared" si="8"/>
        <v>0</v>
      </c>
      <c r="Q79">
        <f t="shared" si="8"/>
        <v>0</v>
      </c>
    </row>
    <row r="80" spans="3:17" hidden="1" x14ac:dyDescent="0.3">
      <c r="C80" t="str">
        <f t="shared" si="6"/>
        <v>8-E-MAJOR,1-W-MAJOR</v>
      </c>
      <c r="D80" t="str">
        <f t="shared" si="8"/>
        <v>8-E-MAJOR,2-W-MAJOR</v>
      </c>
      <c r="E80" t="str">
        <f t="shared" si="8"/>
        <v>8-E-MAJOR,3-W-MAJOR</v>
      </c>
      <c r="F80" t="str">
        <f t="shared" si="8"/>
        <v>8-E-MAJOR,4-W-MAJOR</v>
      </c>
      <c r="G80" t="str">
        <f t="shared" si="8"/>
        <v>8-E-MAJOR,5-W-MAJOR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  <c r="O80">
        <f t="shared" si="8"/>
        <v>0</v>
      </c>
      <c r="P80">
        <f t="shared" si="8"/>
        <v>0</v>
      </c>
      <c r="Q80">
        <f t="shared" si="8"/>
        <v>0</v>
      </c>
    </row>
    <row r="82" spans="2:14" x14ac:dyDescent="0.3">
      <c r="B82" t="s">
        <v>872</v>
      </c>
      <c r="C82" t="s">
        <v>873</v>
      </c>
      <c r="D82" t="s">
        <v>874</v>
      </c>
      <c r="E82" t="s">
        <v>875</v>
      </c>
      <c r="F82" t="s">
        <v>876</v>
      </c>
      <c r="G82" t="s">
        <v>877</v>
      </c>
      <c r="H82" t="s">
        <v>878</v>
      </c>
      <c r="I82" t="s">
        <v>879</v>
      </c>
      <c r="J82" t="s">
        <v>880</v>
      </c>
      <c r="K82" t="s">
        <v>881</v>
      </c>
      <c r="L82" t="s">
        <v>882</v>
      </c>
      <c r="M82" t="s">
        <v>883</v>
      </c>
      <c r="N82" t="s">
        <v>884</v>
      </c>
    </row>
    <row r="83" spans="2:14" x14ac:dyDescent="0.3">
      <c r="B83">
        <f>COUNTIF($C$47:$Q$80,"*"&amp;B82&amp;"*")</f>
        <v>15</v>
      </c>
      <c r="C83">
        <f t="shared" ref="C83:N83" si="9">COUNTIF($C$47:$Q$80,"*"&amp;C82&amp;"*")</f>
        <v>15</v>
      </c>
      <c r="D83">
        <f t="shared" si="9"/>
        <v>15</v>
      </c>
      <c r="E83">
        <f t="shared" si="9"/>
        <v>15</v>
      </c>
      <c r="F83">
        <f t="shared" si="9"/>
        <v>15</v>
      </c>
      <c r="G83">
        <f t="shared" si="9"/>
        <v>15</v>
      </c>
      <c r="H83">
        <f t="shared" si="9"/>
        <v>15</v>
      </c>
      <c r="I83">
        <f t="shared" si="9"/>
        <v>15</v>
      </c>
      <c r="J83">
        <f t="shared" si="9"/>
        <v>16</v>
      </c>
      <c r="K83">
        <f t="shared" si="9"/>
        <v>16</v>
      </c>
      <c r="L83">
        <f t="shared" si="9"/>
        <v>16</v>
      </c>
      <c r="M83">
        <f t="shared" si="9"/>
        <v>16</v>
      </c>
      <c r="N83">
        <f t="shared" si="9"/>
        <v>16</v>
      </c>
    </row>
    <row r="84" spans="2:14" x14ac:dyDescent="0.3">
      <c r="B84">
        <f>COUNTIF($B87:$B186,"*"&amp;B82&amp;"*")</f>
        <v>15</v>
      </c>
      <c r="C84">
        <f t="shared" ref="C84:N84" si="10">COUNTIF($B87:$B186,"*"&amp;C82&amp;"*")</f>
        <v>15</v>
      </c>
      <c r="D84">
        <f t="shared" si="10"/>
        <v>15</v>
      </c>
      <c r="E84">
        <f t="shared" si="10"/>
        <v>15</v>
      </c>
      <c r="F84">
        <f t="shared" si="10"/>
        <v>15</v>
      </c>
      <c r="G84">
        <f t="shared" si="10"/>
        <v>15</v>
      </c>
      <c r="H84">
        <f t="shared" si="10"/>
        <v>15</v>
      </c>
      <c r="I84">
        <f t="shared" si="10"/>
        <v>15</v>
      </c>
      <c r="J84">
        <f t="shared" si="10"/>
        <v>16</v>
      </c>
      <c r="K84">
        <f t="shared" si="10"/>
        <v>16</v>
      </c>
      <c r="L84">
        <f t="shared" si="10"/>
        <v>16</v>
      </c>
      <c r="M84">
        <f t="shared" si="10"/>
        <v>16</v>
      </c>
      <c r="N84">
        <f t="shared" si="10"/>
        <v>16</v>
      </c>
    </row>
    <row r="86" spans="2:14" x14ac:dyDescent="0.3">
      <c r="B86" s="9" t="s">
        <v>445</v>
      </c>
    </row>
    <row r="87" spans="2:14" x14ac:dyDescent="0.3">
      <c r="B87" s="9" t="s">
        <v>945</v>
      </c>
      <c r="C87">
        <f>COUNTIF(B87:B186,"&lt;&gt;")</f>
        <v>100</v>
      </c>
    </row>
    <row r="88" spans="2:14" x14ac:dyDescent="0.3">
      <c r="B88" s="9" t="s">
        <v>885</v>
      </c>
    </row>
    <row r="89" spans="2:14" x14ac:dyDescent="0.3">
      <c r="B89" s="9" t="s">
        <v>946</v>
      </c>
    </row>
    <row r="90" spans="2:14" x14ac:dyDescent="0.3">
      <c r="B90" s="9" t="s">
        <v>886</v>
      </c>
    </row>
    <row r="91" spans="2:14" x14ac:dyDescent="0.3">
      <c r="B91" s="9" t="s">
        <v>947</v>
      </c>
    </row>
    <row r="92" spans="2:14" x14ac:dyDescent="0.3">
      <c r="B92" s="9" t="s">
        <v>887</v>
      </c>
    </row>
    <row r="93" spans="2:14" x14ac:dyDescent="0.3">
      <c r="B93" s="9" t="s">
        <v>948</v>
      </c>
    </row>
    <row r="94" spans="2:14" x14ac:dyDescent="0.3">
      <c r="B94" s="9" t="s">
        <v>909</v>
      </c>
    </row>
    <row r="95" spans="2:14" x14ac:dyDescent="0.3">
      <c r="B95" s="9" t="s">
        <v>949</v>
      </c>
    </row>
    <row r="96" spans="2:14" x14ac:dyDescent="0.3">
      <c r="B96" s="9" t="s">
        <v>910</v>
      </c>
    </row>
    <row r="97" spans="2:2" x14ac:dyDescent="0.3">
      <c r="B97" s="9" t="s">
        <v>911</v>
      </c>
    </row>
    <row r="98" spans="2:2" x14ac:dyDescent="0.3">
      <c r="B98" s="9" t="s">
        <v>912</v>
      </c>
    </row>
    <row r="99" spans="2:2" x14ac:dyDescent="0.3">
      <c r="B99" s="9" t="s">
        <v>925</v>
      </c>
    </row>
    <row r="100" spans="2:2" x14ac:dyDescent="0.3">
      <c r="B100" s="9" t="s">
        <v>926</v>
      </c>
    </row>
    <row r="101" spans="2:2" x14ac:dyDescent="0.3">
      <c r="B101" s="9" t="s">
        <v>927</v>
      </c>
    </row>
    <row r="102" spans="2:2" x14ac:dyDescent="0.3">
      <c r="B102" s="9" t="s">
        <v>928</v>
      </c>
    </row>
    <row r="103" spans="2:2" x14ac:dyDescent="0.3">
      <c r="B103" s="9" t="s">
        <v>888</v>
      </c>
    </row>
    <row r="104" spans="2:2" x14ac:dyDescent="0.3">
      <c r="B104" s="9" t="s">
        <v>950</v>
      </c>
    </row>
    <row r="105" spans="2:2" x14ac:dyDescent="0.3">
      <c r="B105" s="9" t="s">
        <v>951</v>
      </c>
    </row>
    <row r="106" spans="2:2" x14ac:dyDescent="0.3">
      <c r="B106" s="9" t="s">
        <v>889</v>
      </c>
    </row>
    <row r="107" spans="2:2" x14ac:dyDescent="0.3">
      <c r="B107" s="9" t="s">
        <v>952</v>
      </c>
    </row>
    <row r="108" spans="2:2" x14ac:dyDescent="0.3">
      <c r="B108" s="9" t="s">
        <v>890</v>
      </c>
    </row>
    <row r="109" spans="2:2" x14ac:dyDescent="0.3">
      <c r="B109" s="9" t="s">
        <v>953</v>
      </c>
    </row>
    <row r="110" spans="2:2" x14ac:dyDescent="0.3">
      <c r="B110" s="9" t="s">
        <v>913</v>
      </c>
    </row>
    <row r="111" spans="2:2" x14ac:dyDescent="0.3">
      <c r="B111" s="9" t="s">
        <v>954</v>
      </c>
    </row>
    <row r="112" spans="2:2" x14ac:dyDescent="0.3">
      <c r="B112" s="9" t="s">
        <v>914</v>
      </c>
    </row>
    <row r="113" spans="2:2" x14ac:dyDescent="0.3">
      <c r="B113" s="9" t="s">
        <v>915</v>
      </c>
    </row>
    <row r="114" spans="2:2" x14ac:dyDescent="0.3">
      <c r="B114" s="9" t="s">
        <v>916</v>
      </c>
    </row>
    <row r="115" spans="2:2" x14ac:dyDescent="0.3">
      <c r="B115" s="9" t="s">
        <v>929</v>
      </c>
    </row>
    <row r="116" spans="2:2" x14ac:dyDescent="0.3">
      <c r="B116" s="9" t="s">
        <v>930</v>
      </c>
    </row>
    <row r="117" spans="2:2" x14ac:dyDescent="0.3">
      <c r="B117" s="9" t="s">
        <v>931</v>
      </c>
    </row>
    <row r="118" spans="2:2" x14ac:dyDescent="0.3">
      <c r="B118" s="9" t="s">
        <v>932</v>
      </c>
    </row>
    <row r="119" spans="2:2" x14ac:dyDescent="0.3">
      <c r="B119" s="9" t="s">
        <v>891</v>
      </c>
    </row>
    <row r="120" spans="2:2" x14ac:dyDescent="0.3">
      <c r="B120" s="9" t="s">
        <v>955</v>
      </c>
    </row>
    <row r="121" spans="2:2" x14ac:dyDescent="0.3">
      <c r="B121" s="9" t="s">
        <v>892</v>
      </c>
    </row>
    <row r="122" spans="2:2" x14ac:dyDescent="0.3">
      <c r="B122" s="9" t="s">
        <v>956</v>
      </c>
    </row>
    <row r="123" spans="2:2" x14ac:dyDescent="0.3">
      <c r="B123" s="9" t="s">
        <v>957</v>
      </c>
    </row>
    <row r="124" spans="2:2" x14ac:dyDescent="0.3">
      <c r="B124" s="9" t="s">
        <v>893</v>
      </c>
    </row>
    <row r="125" spans="2:2" x14ac:dyDescent="0.3">
      <c r="B125" s="9" t="s">
        <v>958</v>
      </c>
    </row>
    <row r="126" spans="2:2" x14ac:dyDescent="0.3">
      <c r="B126" s="9" t="s">
        <v>917</v>
      </c>
    </row>
    <row r="127" spans="2:2" x14ac:dyDescent="0.3">
      <c r="B127" s="9" t="s">
        <v>959</v>
      </c>
    </row>
    <row r="128" spans="2:2" x14ac:dyDescent="0.3">
      <c r="B128" s="9" t="s">
        <v>918</v>
      </c>
    </row>
    <row r="129" spans="2:2" x14ac:dyDescent="0.3">
      <c r="B129" s="9" t="s">
        <v>919</v>
      </c>
    </row>
    <row r="130" spans="2:2" x14ac:dyDescent="0.3">
      <c r="B130" s="9" t="s">
        <v>920</v>
      </c>
    </row>
    <row r="131" spans="2:2" x14ac:dyDescent="0.3">
      <c r="B131" s="9" t="s">
        <v>933</v>
      </c>
    </row>
    <row r="132" spans="2:2" x14ac:dyDescent="0.3">
      <c r="B132" s="9" t="s">
        <v>934</v>
      </c>
    </row>
    <row r="133" spans="2:2" x14ac:dyDescent="0.3">
      <c r="B133" s="9" t="s">
        <v>935</v>
      </c>
    </row>
    <row r="134" spans="2:2" x14ac:dyDescent="0.3">
      <c r="B134" s="9" t="s">
        <v>936</v>
      </c>
    </row>
    <row r="135" spans="2:2" x14ac:dyDescent="0.3">
      <c r="B135" s="9" t="s">
        <v>894</v>
      </c>
    </row>
    <row r="136" spans="2:2" x14ac:dyDescent="0.3">
      <c r="B136" s="9" t="s">
        <v>960</v>
      </c>
    </row>
    <row r="137" spans="2:2" x14ac:dyDescent="0.3">
      <c r="B137" s="9" t="s">
        <v>895</v>
      </c>
    </row>
    <row r="138" spans="2:2" x14ac:dyDescent="0.3">
      <c r="B138" s="9" t="s">
        <v>961</v>
      </c>
    </row>
    <row r="139" spans="2:2" x14ac:dyDescent="0.3">
      <c r="B139" s="9" t="s">
        <v>896</v>
      </c>
    </row>
    <row r="140" spans="2:2" x14ac:dyDescent="0.3">
      <c r="B140" s="9" t="s">
        <v>962</v>
      </c>
    </row>
    <row r="141" spans="2:2" x14ac:dyDescent="0.3">
      <c r="B141" s="9" t="s">
        <v>963</v>
      </c>
    </row>
    <row r="142" spans="2:2" x14ac:dyDescent="0.3">
      <c r="B142" s="9" t="s">
        <v>921</v>
      </c>
    </row>
    <row r="143" spans="2:2" x14ac:dyDescent="0.3">
      <c r="B143" s="9" t="s">
        <v>964</v>
      </c>
    </row>
    <row r="144" spans="2:2" x14ac:dyDescent="0.3">
      <c r="B144" s="9" t="s">
        <v>922</v>
      </c>
    </row>
    <row r="145" spans="2:2" x14ac:dyDescent="0.3">
      <c r="B145" s="9" t="s">
        <v>923</v>
      </c>
    </row>
    <row r="146" spans="2:2" x14ac:dyDescent="0.3">
      <c r="B146" s="9" t="s">
        <v>924</v>
      </c>
    </row>
    <row r="147" spans="2:2" x14ac:dyDescent="0.3">
      <c r="B147" s="9" t="s">
        <v>937</v>
      </c>
    </row>
    <row r="148" spans="2:2" x14ac:dyDescent="0.3">
      <c r="B148" s="9" t="s">
        <v>938</v>
      </c>
    </row>
    <row r="149" spans="2:2" x14ac:dyDescent="0.3">
      <c r="B149" s="9" t="s">
        <v>939</v>
      </c>
    </row>
    <row r="150" spans="2:2" x14ac:dyDescent="0.3">
      <c r="B150" s="9" t="s">
        <v>940</v>
      </c>
    </row>
    <row r="151" spans="2:2" x14ac:dyDescent="0.3">
      <c r="B151" s="9" t="s">
        <v>965</v>
      </c>
    </row>
    <row r="152" spans="2:2" x14ac:dyDescent="0.3">
      <c r="B152" s="9" t="s">
        <v>966</v>
      </c>
    </row>
    <row r="153" spans="2:2" x14ac:dyDescent="0.3">
      <c r="B153" s="9" t="s">
        <v>967</v>
      </c>
    </row>
    <row r="154" spans="2:2" x14ac:dyDescent="0.3">
      <c r="B154" s="9" t="s">
        <v>968</v>
      </c>
    </row>
    <row r="155" spans="2:2" x14ac:dyDescent="0.3">
      <c r="B155" s="9" t="s">
        <v>969</v>
      </c>
    </row>
    <row r="156" spans="2:2" x14ac:dyDescent="0.3">
      <c r="B156" s="9" t="s">
        <v>897</v>
      </c>
    </row>
    <row r="157" spans="2:2" x14ac:dyDescent="0.3">
      <c r="B157" s="9" t="s">
        <v>898</v>
      </c>
    </row>
    <row r="158" spans="2:2" x14ac:dyDescent="0.3">
      <c r="B158" s="9" t="s">
        <v>899</v>
      </c>
    </row>
    <row r="159" spans="2:2" x14ac:dyDescent="0.3">
      <c r="B159" s="9" t="s">
        <v>941</v>
      </c>
    </row>
    <row r="160" spans="2:2" x14ac:dyDescent="0.3">
      <c r="B160" s="9" t="s">
        <v>942</v>
      </c>
    </row>
    <row r="161" spans="2:2" x14ac:dyDescent="0.3">
      <c r="B161" s="9" t="s">
        <v>943</v>
      </c>
    </row>
    <row r="162" spans="2:2" x14ac:dyDescent="0.3">
      <c r="B162" s="9" t="s">
        <v>944</v>
      </c>
    </row>
    <row r="163" spans="2:2" x14ac:dyDescent="0.3">
      <c r="B163" s="9" t="s">
        <v>970</v>
      </c>
    </row>
    <row r="164" spans="2:2" x14ac:dyDescent="0.3">
      <c r="B164" s="9" t="s">
        <v>971</v>
      </c>
    </row>
    <row r="165" spans="2:2" x14ac:dyDescent="0.3">
      <c r="B165" s="9" t="s">
        <v>972</v>
      </c>
    </row>
    <row r="166" spans="2:2" x14ac:dyDescent="0.3">
      <c r="B166" s="9" t="s">
        <v>973</v>
      </c>
    </row>
    <row r="167" spans="2:2" x14ac:dyDescent="0.3">
      <c r="B167" s="9" t="s">
        <v>900</v>
      </c>
    </row>
    <row r="168" spans="2:2" x14ac:dyDescent="0.3">
      <c r="B168" s="9" t="s">
        <v>974</v>
      </c>
    </row>
    <row r="169" spans="2:2" x14ac:dyDescent="0.3">
      <c r="B169" s="9" t="s">
        <v>901</v>
      </c>
    </row>
    <row r="170" spans="2:2" x14ac:dyDescent="0.3">
      <c r="B170" s="9" t="s">
        <v>902</v>
      </c>
    </row>
    <row r="171" spans="2:2" x14ac:dyDescent="0.3">
      <c r="B171" s="9" t="s">
        <v>975</v>
      </c>
    </row>
    <row r="172" spans="2:2" x14ac:dyDescent="0.3">
      <c r="B172" s="9" t="s">
        <v>976</v>
      </c>
    </row>
    <row r="173" spans="2:2" x14ac:dyDescent="0.3">
      <c r="B173" s="9" t="s">
        <v>977</v>
      </c>
    </row>
    <row r="174" spans="2:2" x14ac:dyDescent="0.3">
      <c r="B174" s="9" t="s">
        <v>978</v>
      </c>
    </row>
    <row r="175" spans="2:2" x14ac:dyDescent="0.3">
      <c r="B175" s="9" t="s">
        <v>903</v>
      </c>
    </row>
    <row r="176" spans="2:2" x14ac:dyDescent="0.3">
      <c r="B176" s="9" t="s">
        <v>979</v>
      </c>
    </row>
    <row r="177" spans="2:2" x14ac:dyDescent="0.3">
      <c r="B177" s="9" t="s">
        <v>904</v>
      </c>
    </row>
    <row r="178" spans="2:2" x14ac:dyDescent="0.3">
      <c r="B178" s="9" t="s">
        <v>905</v>
      </c>
    </row>
    <row r="179" spans="2:2" x14ac:dyDescent="0.3">
      <c r="B179" s="9" t="s">
        <v>980</v>
      </c>
    </row>
    <row r="180" spans="2:2" x14ac:dyDescent="0.3">
      <c r="B180" s="9" t="s">
        <v>981</v>
      </c>
    </row>
    <row r="181" spans="2:2" x14ac:dyDescent="0.3">
      <c r="B181" s="9" t="s">
        <v>982</v>
      </c>
    </row>
    <row r="182" spans="2:2" x14ac:dyDescent="0.3">
      <c r="B182" s="9" t="s">
        <v>983</v>
      </c>
    </row>
    <row r="183" spans="2:2" x14ac:dyDescent="0.3">
      <c r="B183" s="9" t="s">
        <v>906</v>
      </c>
    </row>
    <row r="184" spans="2:2" x14ac:dyDescent="0.3">
      <c r="B184" s="9" t="s">
        <v>984</v>
      </c>
    </row>
    <row r="185" spans="2:2" x14ac:dyDescent="0.3">
      <c r="B185" s="9" t="s">
        <v>907</v>
      </c>
    </row>
    <row r="186" spans="2:2" x14ac:dyDescent="0.3">
      <c r="B186" s="9" t="s">
        <v>908</v>
      </c>
    </row>
  </sheetData>
  <sortState xmlns:xlrd2="http://schemas.microsoft.com/office/spreadsheetml/2017/richdata2" ref="B87:B198">
    <sortCondition ref="B19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4473-31DB-427B-A346-912949C38113}">
  <dimension ref="A1:Q146"/>
  <sheetViews>
    <sheetView topLeftCell="A88" zoomScale="55" zoomScaleNormal="55" workbookViewId="0">
      <selection activeCell="B27" sqref="B27:B146"/>
    </sheetView>
  </sheetViews>
  <sheetFormatPr defaultRowHeight="14.4" x14ac:dyDescent="0.3"/>
  <cols>
    <col min="2" max="10" width="4.6640625" bestFit="1" customWidth="1"/>
    <col min="11" max="15" width="5.6640625" bestFit="1" customWidth="1"/>
  </cols>
  <sheetData>
    <row r="1" spans="1:17" x14ac:dyDescent="0.3">
      <c r="A1" s="9" t="s">
        <v>43</v>
      </c>
    </row>
    <row r="2" spans="1:17" x14ac:dyDescent="0.3">
      <c r="A2" s="9" t="s">
        <v>152</v>
      </c>
    </row>
    <row r="3" spans="1:17" x14ac:dyDescent="0.3">
      <c r="B3" t="s">
        <v>94</v>
      </c>
    </row>
    <row r="4" spans="1:17" x14ac:dyDescent="0.3">
      <c r="B4" t="s">
        <v>736</v>
      </c>
      <c r="C4" t="s">
        <v>737</v>
      </c>
      <c r="D4" t="s">
        <v>738</v>
      </c>
      <c r="E4" t="s">
        <v>739</v>
      </c>
      <c r="F4" t="s">
        <v>740</v>
      </c>
      <c r="G4" t="s">
        <v>741</v>
      </c>
      <c r="H4" t="s">
        <v>742</v>
      </c>
      <c r="I4" t="s">
        <v>743</v>
      </c>
      <c r="J4" t="s">
        <v>744</v>
      </c>
      <c r="K4" t="s">
        <v>745</v>
      </c>
      <c r="L4" t="s">
        <v>746</v>
      </c>
      <c r="M4" t="s">
        <v>747</v>
      </c>
      <c r="N4" t="s">
        <v>748</v>
      </c>
      <c r="O4" t="s">
        <v>749</v>
      </c>
      <c r="P4" t="s">
        <v>750</v>
      </c>
      <c r="Q4" t="s">
        <v>751</v>
      </c>
    </row>
    <row r="5" spans="1:17" x14ac:dyDescent="0.3">
      <c r="A5" t="s">
        <v>736</v>
      </c>
      <c r="B5" t="str">
        <f>IF($A5&lt;&gt;B$4,CONCATENATE($A5,",",B$4),"")</f>
        <v/>
      </c>
    </row>
    <row r="6" spans="1:17" x14ac:dyDescent="0.3">
      <c r="A6" t="s">
        <v>737</v>
      </c>
      <c r="B6" t="str">
        <f t="shared" ref="B6:Q20" si="0">IF($A6&lt;&gt;B$4,CONCATENATE($A6,",",B$4),"")</f>
        <v>2-E-MINOR,1-E-MINOR</v>
      </c>
    </row>
    <row r="7" spans="1:17" x14ac:dyDescent="0.3">
      <c r="A7" t="s">
        <v>738</v>
      </c>
      <c r="B7" t="str">
        <f t="shared" si="0"/>
        <v>3-E-MINOR,1-E-MINOR</v>
      </c>
      <c r="C7" t="str">
        <f t="shared" si="0"/>
        <v>3-E-MINOR,2-E-MINOR</v>
      </c>
      <c r="D7" t="str">
        <f t="shared" si="0"/>
        <v/>
      </c>
    </row>
    <row r="8" spans="1:17" x14ac:dyDescent="0.3">
      <c r="A8" t="s">
        <v>739</v>
      </c>
      <c r="B8" t="str">
        <f t="shared" si="0"/>
        <v>4-E-MINOR,1-E-MINOR</v>
      </c>
      <c r="C8" t="str">
        <f t="shared" si="0"/>
        <v>4-E-MINOR,2-E-MINOR</v>
      </c>
      <c r="D8" t="str">
        <f t="shared" si="0"/>
        <v>4-E-MINOR,3-E-MINOR</v>
      </c>
    </row>
    <row r="9" spans="1:17" x14ac:dyDescent="0.3">
      <c r="A9" t="s">
        <v>740</v>
      </c>
      <c r="B9" t="str">
        <f t="shared" si="0"/>
        <v>5-E-MINOR,1-E-MINOR</v>
      </c>
      <c r="C9" t="str">
        <f t="shared" si="0"/>
        <v>5-E-MINOR,2-E-MINOR</v>
      </c>
      <c r="D9" t="str">
        <f t="shared" si="0"/>
        <v>5-E-MINOR,3-E-MINOR</v>
      </c>
      <c r="E9" t="str">
        <f t="shared" si="0"/>
        <v>5-E-MINOR,4-E-MINOR</v>
      </c>
      <c r="F9" t="str">
        <f t="shared" si="0"/>
        <v/>
      </c>
    </row>
    <row r="10" spans="1:17" x14ac:dyDescent="0.3">
      <c r="A10" t="s">
        <v>741</v>
      </c>
      <c r="B10" t="str">
        <f t="shared" si="0"/>
        <v>6-E-MINOR,1-E-MINOR</v>
      </c>
      <c r="C10" t="str">
        <f t="shared" si="0"/>
        <v>6-E-MINOR,2-E-MINOR</v>
      </c>
      <c r="D10" t="str">
        <f t="shared" si="0"/>
        <v>6-E-MINOR,3-E-MINOR</v>
      </c>
      <c r="E10" t="str">
        <f t="shared" si="0"/>
        <v>6-E-MINOR,4-E-MINOR</v>
      </c>
      <c r="F10" t="str">
        <f t="shared" si="0"/>
        <v>6-E-MINOR,5-E-MINOR</v>
      </c>
    </row>
    <row r="11" spans="1:17" x14ac:dyDescent="0.3">
      <c r="A11" t="s">
        <v>742</v>
      </c>
      <c r="B11" t="str">
        <f t="shared" si="0"/>
        <v>7-E-MINOR,1-E-MINOR</v>
      </c>
      <c r="C11" t="str">
        <f t="shared" si="0"/>
        <v>7-E-MINOR,2-E-MINOR</v>
      </c>
      <c r="D11" t="str">
        <f t="shared" si="0"/>
        <v>7-E-MINOR,3-E-MINOR</v>
      </c>
      <c r="E11" t="str">
        <f t="shared" si="0"/>
        <v>7-E-MINOR,4-E-MINOR</v>
      </c>
      <c r="F11" t="str">
        <f t="shared" si="0"/>
        <v>7-E-MINOR,5-E-MINOR</v>
      </c>
      <c r="G11" t="str">
        <f t="shared" si="0"/>
        <v>7-E-MINOR,6-E-MINOR</v>
      </c>
      <c r="H11" t="str">
        <f t="shared" si="0"/>
        <v/>
      </c>
    </row>
    <row r="12" spans="1:17" x14ac:dyDescent="0.3">
      <c r="A12" t="s">
        <v>743</v>
      </c>
      <c r="B12" t="str">
        <f t="shared" si="0"/>
        <v>8-E-MINOR,1-E-MINOR</v>
      </c>
      <c r="C12" t="str">
        <f t="shared" si="0"/>
        <v>8-E-MINOR,2-E-MINOR</v>
      </c>
      <c r="D12" t="str">
        <f t="shared" si="0"/>
        <v>8-E-MINOR,3-E-MINOR</v>
      </c>
      <c r="E12" t="str">
        <f t="shared" si="0"/>
        <v>8-E-MINOR,4-E-MINOR</v>
      </c>
      <c r="F12" t="str">
        <f t="shared" si="0"/>
        <v>8-E-MINOR,5-E-MINOR</v>
      </c>
      <c r="G12" t="str">
        <f t="shared" si="0"/>
        <v>8-E-MINOR,6-E-MINOR</v>
      </c>
      <c r="H12" t="str">
        <f t="shared" si="0"/>
        <v>8-E-MINOR,7-E-MINOR</v>
      </c>
      <c r="I12" t="str">
        <f t="shared" si="0"/>
        <v/>
      </c>
    </row>
    <row r="13" spans="1:17" x14ac:dyDescent="0.3">
      <c r="A13" t="s">
        <v>744</v>
      </c>
      <c r="B13" t="str">
        <f t="shared" si="0"/>
        <v>9-E-MINOR,1-E-MINOR</v>
      </c>
      <c r="C13" t="str">
        <f t="shared" si="0"/>
        <v>9-E-MINOR,2-E-MINOR</v>
      </c>
      <c r="D13" t="str">
        <f t="shared" si="0"/>
        <v>9-E-MINOR,3-E-MINOR</v>
      </c>
      <c r="E13" t="str">
        <f t="shared" si="0"/>
        <v>9-E-MINOR,4-E-MINOR</v>
      </c>
      <c r="F13" t="str">
        <f t="shared" si="0"/>
        <v>9-E-MINOR,5-E-MINOR</v>
      </c>
      <c r="G13" t="str">
        <f t="shared" si="0"/>
        <v>9-E-MINOR,6-E-MINOR</v>
      </c>
      <c r="H13" t="str">
        <f t="shared" si="0"/>
        <v>9-E-MINOR,7-E-MINOR</v>
      </c>
      <c r="I13" t="str">
        <f t="shared" si="0"/>
        <v>9-E-MINOR,8-E-MINOR</v>
      </c>
    </row>
    <row r="14" spans="1:17" x14ac:dyDescent="0.3">
      <c r="A14" t="s">
        <v>745</v>
      </c>
      <c r="B14" t="str">
        <f t="shared" si="0"/>
        <v>10-E-MINOR,1-E-MINOR</v>
      </c>
      <c r="C14" t="str">
        <f t="shared" si="0"/>
        <v>10-E-MINOR,2-E-MINOR</v>
      </c>
      <c r="D14" t="str">
        <f t="shared" si="0"/>
        <v>10-E-MINOR,3-E-MINOR</v>
      </c>
      <c r="E14" t="str">
        <f t="shared" si="0"/>
        <v>10-E-MINOR,4-E-MINOR</v>
      </c>
      <c r="F14" t="str">
        <f t="shared" si="0"/>
        <v>10-E-MINOR,5-E-MINOR</v>
      </c>
      <c r="G14" t="str">
        <f t="shared" si="0"/>
        <v>10-E-MINOR,6-E-MINOR</v>
      </c>
      <c r="H14" t="str">
        <f t="shared" si="0"/>
        <v>10-E-MINOR,7-E-MINOR</v>
      </c>
      <c r="I14" t="str">
        <f t="shared" si="0"/>
        <v>10-E-MINOR,8-E-MINOR</v>
      </c>
      <c r="J14" t="str">
        <f t="shared" si="0"/>
        <v>10-E-MINOR,9-E-MINOR</v>
      </c>
      <c r="K14" t="str">
        <f t="shared" si="0"/>
        <v/>
      </c>
    </row>
    <row r="15" spans="1:17" x14ac:dyDescent="0.3">
      <c r="A15" t="s">
        <v>746</v>
      </c>
      <c r="B15" t="str">
        <f t="shared" si="0"/>
        <v>1-W-MINOR,1-E-MINOR</v>
      </c>
      <c r="C15" t="str">
        <f t="shared" si="0"/>
        <v>1-W-MINOR,2-E-MINOR</v>
      </c>
      <c r="D15" t="str">
        <f t="shared" si="0"/>
        <v>1-W-MINOR,3-E-MINOR</v>
      </c>
      <c r="E15" t="str">
        <f t="shared" si="0"/>
        <v>1-W-MINOR,4-E-MINOR</v>
      </c>
      <c r="F15" t="str">
        <f t="shared" si="0"/>
        <v>1-W-MINOR,5-E-MINOR</v>
      </c>
      <c r="G15" t="str">
        <f t="shared" si="0"/>
        <v>1-W-MINOR,6-E-MINOR</v>
      </c>
      <c r="H15" t="str">
        <f t="shared" si="0"/>
        <v>1-W-MINOR,7-E-MINOR</v>
      </c>
      <c r="I15" t="str">
        <f t="shared" si="0"/>
        <v>1-W-MINOR,8-E-MINOR</v>
      </c>
      <c r="J15" t="str">
        <f t="shared" si="0"/>
        <v>1-W-MINOR,9-E-MINOR</v>
      </c>
      <c r="K15" t="str">
        <f t="shared" si="0"/>
        <v>1-W-MINOR,10-E-MINOR</v>
      </c>
    </row>
    <row r="16" spans="1:17" x14ac:dyDescent="0.3">
      <c r="A16" t="s">
        <v>747</v>
      </c>
      <c r="B16" t="str">
        <f t="shared" si="0"/>
        <v>2-W-MINOR,1-E-MINOR</v>
      </c>
      <c r="C16" t="str">
        <f t="shared" si="0"/>
        <v>2-W-MINOR,2-E-MINOR</v>
      </c>
      <c r="D16" t="str">
        <f t="shared" si="0"/>
        <v>2-W-MINOR,3-E-MINOR</v>
      </c>
      <c r="E16" t="str">
        <f t="shared" si="0"/>
        <v>2-W-MINOR,4-E-MINOR</v>
      </c>
      <c r="F16" t="str">
        <f t="shared" si="0"/>
        <v>2-W-MINOR,5-E-MINOR</v>
      </c>
      <c r="G16" t="str">
        <f t="shared" si="0"/>
        <v>2-W-MINOR,6-E-MINOR</v>
      </c>
      <c r="H16" t="str">
        <f t="shared" si="0"/>
        <v>2-W-MINOR,7-E-MINOR</v>
      </c>
      <c r="I16" t="str">
        <f t="shared" si="0"/>
        <v>2-W-MINOR,8-E-MINOR</v>
      </c>
      <c r="J16" t="str">
        <f t="shared" si="0"/>
        <v>2-W-MINOR,9-E-MINOR</v>
      </c>
      <c r="K16" t="str">
        <f t="shared" si="0"/>
        <v>2-W-MINOR,10-E-MINOR</v>
      </c>
      <c r="L16" t="str">
        <f t="shared" si="0"/>
        <v>2-W-MINOR,1-W-MINOR</v>
      </c>
      <c r="M16" t="str">
        <f t="shared" si="0"/>
        <v/>
      </c>
    </row>
    <row r="17" spans="1:17" x14ac:dyDescent="0.3">
      <c r="A17" t="s">
        <v>748</v>
      </c>
      <c r="B17" t="str">
        <f t="shared" si="0"/>
        <v>3-W-MINOR,1-E-MINOR</v>
      </c>
      <c r="C17" t="str">
        <f t="shared" si="0"/>
        <v>3-W-MINOR,2-E-MINOR</v>
      </c>
      <c r="D17" t="str">
        <f t="shared" si="0"/>
        <v>3-W-MINOR,3-E-MINOR</v>
      </c>
      <c r="E17" t="str">
        <f t="shared" si="0"/>
        <v>3-W-MINOR,4-E-MINOR</v>
      </c>
      <c r="F17" t="str">
        <f t="shared" si="0"/>
        <v>3-W-MINOR,5-E-MINOR</v>
      </c>
      <c r="G17" t="str">
        <f t="shared" si="0"/>
        <v>3-W-MINOR,6-E-MINOR</v>
      </c>
      <c r="H17" t="str">
        <f t="shared" si="0"/>
        <v>3-W-MINOR,7-E-MINOR</v>
      </c>
      <c r="I17" t="str">
        <f t="shared" si="0"/>
        <v>3-W-MINOR,8-E-MINOR</v>
      </c>
      <c r="J17" t="str">
        <f t="shared" si="0"/>
        <v>3-W-MINOR,9-E-MINOR</v>
      </c>
      <c r="K17" t="str">
        <f t="shared" si="0"/>
        <v>3-W-MINOR,10-E-MINOR</v>
      </c>
      <c r="L17" t="str">
        <f t="shared" si="0"/>
        <v>3-W-MINOR,1-W-MINOR</v>
      </c>
      <c r="M17" t="str">
        <f t="shared" si="0"/>
        <v>3-W-MINOR,2-W-MINOR</v>
      </c>
    </row>
    <row r="18" spans="1:17" x14ac:dyDescent="0.3">
      <c r="A18" t="s">
        <v>749</v>
      </c>
      <c r="B18" t="str">
        <f t="shared" si="0"/>
        <v>4-W-MINOR,1-E-MINOR</v>
      </c>
      <c r="C18" t="str">
        <f t="shared" si="0"/>
        <v>4-W-MINOR,2-E-MINOR</v>
      </c>
      <c r="D18" t="str">
        <f t="shared" si="0"/>
        <v>4-W-MINOR,3-E-MINOR</v>
      </c>
      <c r="E18" t="str">
        <f t="shared" si="0"/>
        <v>4-W-MINOR,4-E-MINOR</v>
      </c>
      <c r="F18" t="str">
        <f t="shared" si="0"/>
        <v>4-W-MINOR,5-E-MINOR</v>
      </c>
      <c r="G18" t="str">
        <f t="shared" si="0"/>
        <v>4-W-MINOR,6-E-MINOR</v>
      </c>
      <c r="H18" t="str">
        <f t="shared" si="0"/>
        <v>4-W-MINOR,7-E-MINOR</v>
      </c>
      <c r="I18" t="str">
        <f t="shared" si="0"/>
        <v>4-W-MINOR,8-E-MINOR</v>
      </c>
      <c r="J18" t="str">
        <f t="shared" si="0"/>
        <v>4-W-MINOR,9-E-MINOR</v>
      </c>
      <c r="K18" t="str">
        <f t="shared" si="0"/>
        <v>4-W-MINOR,10-E-MINOR</v>
      </c>
      <c r="L18" t="str">
        <f t="shared" si="0"/>
        <v>4-W-MINOR,1-W-MINOR</v>
      </c>
      <c r="M18" t="str">
        <f t="shared" si="0"/>
        <v>4-W-MINOR,2-W-MINOR</v>
      </c>
      <c r="N18" t="str">
        <f t="shared" si="0"/>
        <v>4-W-MINOR,3-W-MINOR</v>
      </c>
      <c r="O18" t="str">
        <f t="shared" si="0"/>
        <v/>
      </c>
    </row>
    <row r="19" spans="1:17" x14ac:dyDescent="0.3">
      <c r="A19" t="s">
        <v>750</v>
      </c>
      <c r="B19" t="str">
        <f t="shared" si="0"/>
        <v>5-W-MINOR,1-E-MINOR</v>
      </c>
      <c r="C19" t="str">
        <f t="shared" si="0"/>
        <v>5-W-MINOR,2-E-MINOR</v>
      </c>
      <c r="D19" t="str">
        <f t="shared" si="0"/>
        <v>5-W-MINOR,3-E-MINOR</v>
      </c>
      <c r="E19" t="str">
        <f t="shared" si="0"/>
        <v>5-W-MINOR,4-E-MINOR</v>
      </c>
      <c r="F19" t="str">
        <f t="shared" si="0"/>
        <v>5-W-MINOR,5-E-MINOR</v>
      </c>
      <c r="G19" t="str">
        <f t="shared" si="0"/>
        <v>5-W-MINOR,6-E-MINOR</v>
      </c>
      <c r="H19" t="str">
        <f t="shared" si="0"/>
        <v>5-W-MINOR,7-E-MINOR</v>
      </c>
      <c r="I19" t="str">
        <f t="shared" si="0"/>
        <v>5-W-MINOR,8-E-MINOR</v>
      </c>
      <c r="J19" t="str">
        <f t="shared" si="0"/>
        <v>5-W-MINOR,9-E-MINOR</v>
      </c>
      <c r="K19" t="str">
        <f t="shared" si="0"/>
        <v>5-W-MINOR,10-E-MINOR</v>
      </c>
      <c r="L19" t="str">
        <f t="shared" si="0"/>
        <v>5-W-MINOR,1-W-MINOR</v>
      </c>
      <c r="M19" t="str">
        <f t="shared" si="0"/>
        <v>5-W-MINOR,2-W-MINOR</v>
      </c>
      <c r="N19" t="str">
        <f t="shared" si="0"/>
        <v>5-W-MINOR,3-W-MINOR</v>
      </c>
      <c r="O19" t="str">
        <f t="shared" si="0"/>
        <v>5-W-MINOR,4-W-MINOR</v>
      </c>
    </row>
    <row r="20" spans="1:17" x14ac:dyDescent="0.3">
      <c r="A20" t="s">
        <v>751</v>
      </c>
      <c r="B20" t="str">
        <f t="shared" si="0"/>
        <v>6-W-MINOR,1-E-MINOR</v>
      </c>
      <c r="C20" t="str">
        <f t="shared" si="0"/>
        <v>6-W-MINOR,2-E-MINOR</v>
      </c>
      <c r="D20" t="str">
        <f t="shared" si="0"/>
        <v>6-W-MINOR,3-E-MINOR</v>
      </c>
      <c r="E20" t="str">
        <f t="shared" si="0"/>
        <v>6-W-MINOR,4-E-MINOR</v>
      </c>
      <c r="F20" t="str">
        <f t="shared" si="0"/>
        <v>6-W-MINOR,5-E-MINOR</v>
      </c>
      <c r="G20" t="str">
        <f t="shared" si="0"/>
        <v>6-W-MINOR,6-E-MINOR</v>
      </c>
      <c r="H20" t="str">
        <f t="shared" si="0"/>
        <v>6-W-MINOR,7-E-MINOR</v>
      </c>
      <c r="I20" t="str">
        <f t="shared" si="0"/>
        <v>6-W-MINOR,8-E-MINOR</v>
      </c>
      <c r="J20" t="str">
        <f t="shared" si="0"/>
        <v>6-W-MINOR,9-E-MINOR</v>
      </c>
      <c r="K20" t="str">
        <f t="shared" si="0"/>
        <v>6-W-MINOR,10-E-MINOR</v>
      </c>
      <c r="L20" t="str">
        <f t="shared" si="0"/>
        <v>6-W-MINOR,1-W-MINOR</v>
      </c>
      <c r="M20" t="str">
        <f t="shared" si="0"/>
        <v>6-W-MINOR,2-W-MINOR</v>
      </c>
      <c r="N20" t="str">
        <f t="shared" si="0"/>
        <v>6-W-MINOR,3-W-MINOR</v>
      </c>
      <c r="O20" t="str">
        <f t="shared" si="0"/>
        <v>6-W-MINOR,4-W-MINOR</v>
      </c>
      <c r="P20" t="str">
        <f t="shared" si="0"/>
        <v>6-W-MINOR,5-W-MINOR</v>
      </c>
      <c r="Q20" t="str">
        <f t="shared" si="0"/>
        <v/>
      </c>
    </row>
    <row r="22" spans="1:17" x14ac:dyDescent="0.3">
      <c r="B22" t="s">
        <v>736</v>
      </c>
      <c r="C22" t="s">
        <v>737</v>
      </c>
      <c r="D22" t="s">
        <v>738</v>
      </c>
      <c r="E22" t="s">
        <v>739</v>
      </c>
      <c r="F22" t="s">
        <v>740</v>
      </c>
      <c r="G22" t="s">
        <v>741</v>
      </c>
      <c r="H22" t="s">
        <v>742</v>
      </c>
      <c r="I22" t="s">
        <v>743</v>
      </c>
      <c r="J22" t="s">
        <v>744</v>
      </c>
      <c r="K22" t="s">
        <v>745</v>
      </c>
      <c r="L22" t="s">
        <v>746</v>
      </c>
      <c r="M22" t="s">
        <v>747</v>
      </c>
      <c r="N22" t="s">
        <v>748</v>
      </c>
      <c r="O22" t="s">
        <v>749</v>
      </c>
      <c r="P22" t="s">
        <v>750</v>
      </c>
      <c r="Q22" t="s">
        <v>751</v>
      </c>
    </row>
    <row r="23" spans="1:17" x14ac:dyDescent="0.3">
      <c r="B23">
        <f>COUNTIF($B$5:$Q$20,"*"&amp;B22&amp;"*")</f>
        <v>15</v>
      </c>
      <c r="C23">
        <f t="shared" ref="C23:Q23" si="1">COUNTIF($B$5:$Q$20,"*"&amp;C22&amp;"*")</f>
        <v>15</v>
      </c>
      <c r="D23">
        <f t="shared" si="1"/>
        <v>15</v>
      </c>
      <c r="E23">
        <f t="shared" si="1"/>
        <v>15</v>
      </c>
      <c r="F23">
        <f t="shared" si="1"/>
        <v>15</v>
      </c>
      <c r="G23">
        <f t="shared" si="1"/>
        <v>15</v>
      </c>
      <c r="H23">
        <f t="shared" si="1"/>
        <v>15</v>
      </c>
      <c r="I23">
        <f t="shared" si="1"/>
        <v>15</v>
      </c>
      <c r="J23">
        <f t="shared" si="1"/>
        <v>15</v>
      </c>
      <c r="K23">
        <f t="shared" si="1"/>
        <v>15</v>
      </c>
      <c r="L23">
        <f t="shared" si="1"/>
        <v>15</v>
      </c>
      <c r="M23">
        <f t="shared" si="1"/>
        <v>15</v>
      </c>
      <c r="N23">
        <f t="shared" si="1"/>
        <v>15</v>
      </c>
      <c r="O23">
        <f t="shared" si="1"/>
        <v>15</v>
      </c>
      <c r="P23">
        <f t="shared" si="1"/>
        <v>15</v>
      </c>
      <c r="Q23">
        <f t="shared" si="1"/>
        <v>15</v>
      </c>
    </row>
    <row r="24" spans="1:17" x14ac:dyDescent="0.3">
      <c r="B24">
        <f>COUNTIF($B27:$B146,"*"&amp;B22&amp;"*")</f>
        <v>15</v>
      </c>
      <c r="C24">
        <f t="shared" ref="C24:Q24" si="2">COUNTIF($B27:$B146,"*"&amp;C22&amp;"*")</f>
        <v>15</v>
      </c>
      <c r="D24">
        <f t="shared" si="2"/>
        <v>15</v>
      </c>
      <c r="E24">
        <f t="shared" si="2"/>
        <v>15</v>
      </c>
      <c r="F24">
        <f t="shared" si="2"/>
        <v>15</v>
      </c>
      <c r="G24">
        <f t="shared" si="2"/>
        <v>15</v>
      </c>
      <c r="H24">
        <f t="shared" si="2"/>
        <v>15</v>
      </c>
      <c r="I24">
        <f t="shared" si="2"/>
        <v>15</v>
      </c>
      <c r="J24">
        <f t="shared" si="2"/>
        <v>15</v>
      </c>
      <c r="K24">
        <f t="shared" si="2"/>
        <v>15</v>
      </c>
      <c r="L24">
        <f t="shared" si="2"/>
        <v>15</v>
      </c>
      <c r="M24">
        <f t="shared" si="2"/>
        <v>15</v>
      </c>
      <c r="N24">
        <f t="shared" si="2"/>
        <v>15</v>
      </c>
      <c r="O24">
        <f t="shared" si="2"/>
        <v>15</v>
      </c>
      <c r="P24">
        <f t="shared" si="2"/>
        <v>15</v>
      </c>
      <c r="Q24">
        <f t="shared" si="2"/>
        <v>15</v>
      </c>
    </row>
    <row r="26" spans="1:17" x14ac:dyDescent="0.3">
      <c r="B26" s="9" t="s">
        <v>445</v>
      </c>
    </row>
    <row r="27" spans="1:17" x14ac:dyDescent="0.3">
      <c r="B27" s="9" t="s">
        <v>788</v>
      </c>
      <c r="C27" s="9">
        <f>COUNTIF(B27:B146,"&lt;&gt;")</f>
        <v>120</v>
      </c>
    </row>
    <row r="28" spans="1:17" x14ac:dyDescent="0.3">
      <c r="B28" s="9" t="s">
        <v>789</v>
      </c>
      <c r="C28" s="9"/>
    </row>
    <row r="29" spans="1:17" x14ac:dyDescent="0.3">
      <c r="B29" s="9" t="s">
        <v>790</v>
      </c>
      <c r="C29" s="9"/>
    </row>
    <row r="30" spans="1:17" x14ac:dyDescent="0.3">
      <c r="B30" s="9" t="s">
        <v>791</v>
      </c>
      <c r="C30" s="9"/>
    </row>
    <row r="31" spans="1:17" x14ac:dyDescent="0.3">
      <c r="B31" s="9" t="s">
        <v>792</v>
      </c>
      <c r="C31" s="9"/>
    </row>
    <row r="32" spans="1:17" x14ac:dyDescent="0.3">
      <c r="B32" s="9" t="s">
        <v>793</v>
      </c>
      <c r="C32" s="9"/>
    </row>
    <row r="33" spans="2:3" x14ac:dyDescent="0.3">
      <c r="B33" s="9" t="s">
        <v>794</v>
      </c>
      <c r="C33" s="9"/>
    </row>
    <row r="34" spans="2:3" x14ac:dyDescent="0.3">
      <c r="B34" s="9" t="s">
        <v>795</v>
      </c>
      <c r="C34" s="9"/>
    </row>
    <row r="35" spans="2:3" x14ac:dyDescent="0.3">
      <c r="B35" s="9" t="s">
        <v>796</v>
      </c>
      <c r="C35" s="9"/>
    </row>
    <row r="36" spans="2:3" x14ac:dyDescent="0.3">
      <c r="B36" s="9" t="s">
        <v>806</v>
      </c>
      <c r="C36" s="9"/>
    </row>
    <row r="37" spans="2:3" x14ac:dyDescent="0.3">
      <c r="B37" s="9" t="s">
        <v>797</v>
      </c>
      <c r="C37" s="9"/>
    </row>
    <row r="38" spans="2:3" x14ac:dyDescent="0.3">
      <c r="B38" s="9" t="s">
        <v>798</v>
      </c>
      <c r="C38" s="9"/>
    </row>
    <row r="39" spans="2:3" x14ac:dyDescent="0.3">
      <c r="B39" s="9" t="s">
        <v>799</v>
      </c>
      <c r="C39" s="9"/>
    </row>
    <row r="40" spans="2:3" x14ac:dyDescent="0.3">
      <c r="B40" s="9" t="s">
        <v>800</v>
      </c>
      <c r="C40" s="9"/>
    </row>
    <row r="41" spans="2:3" x14ac:dyDescent="0.3">
      <c r="B41" s="9" t="s">
        <v>801</v>
      </c>
      <c r="C41" s="9"/>
    </row>
    <row r="42" spans="2:3" x14ac:dyDescent="0.3">
      <c r="B42" s="9" t="s">
        <v>802</v>
      </c>
      <c r="C42" s="9"/>
    </row>
    <row r="43" spans="2:3" x14ac:dyDescent="0.3">
      <c r="B43" s="9" t="s">
        <v>803</v>
      </c>
      <c r="C43" s="9"/>
    </row>
    <row r="44" spans="2:3" x14ac:dyDescent="0.3">
      <c r="B44" s="9" t="s">
        <v>804</v>
      </c>
      <c r="C44" s="9"/>
    </row>
    <row r="45" spans="2:3" x14ac:dyDescent="0.3">
      <c r="B45" s="9" t="s">
        <v>805</v>
      </c>
      <c r="C45" s="9"/>
    </row>
    <row r="46" spans="2:3" x14ac:dyDescent="0.3">
      <c r="B46" s="9" t="s">
        <v>752</v>
      </c>
      <c r="C46" s="9"/>
    </row>
    <row r="47" spans="2:3" x14ac:dyDescent="0.3">
      <c r="B47" s="9" t="s">
        <v>816</v>
      </c>
      <c r="C47" s="9"/>
    </row>
    <row r="48" spans="2:3" x14ac:dyDescent="0.3">
      <c r="B48" s="9" t="s">
        <v>807</v>
      </c>
      <c r="C48" s="9"/>
    </row>
    <row r="49" spans="2:3" x14ac:dyDescent="0.3">
      <c r="B49" s="9" t="s">
        <v>817</v>
      </c>
      <c r="C49" s="9"/>
    </row>
    <row r="50" spans="2:3" x14ac:dyDescent="0.3">
      <c r="B50" s="9" t="s">
        <v>808</v>
      </c>
      <c r="C50" s="9"/>
    </row>
    <row r="51" spans="2:3" x14ac:dyDescent="0.3">
      <c r="B51" s="9" t="s">
        <v>809</v>
      </c>
      <c r="C51" s="9"/>
    </row>
    <row r="52" spans="2:3" x14ac:dyDescent="0.3">
      <c r="B52" s="9" t="s">
        <v>810</v>
      </c>
      <c r="C52" s="9"/>
    </row>
    <row r="53" spans="2:3" x14ac:dyDescent="0.3">
      <c r="B53" s="9" t="s">
        <v>811</v>
      </c>
      <c r="C53" s="9"/>
    </row>
    <row r="54" spans="2:3" x14ac:dyDescent="0.3">
      <c r="B54" s="9" t="s">
        <v>812</v>
      </c>
      <c r="C54" s="9"/>
    </row>
    <row r="55" spans="2:3" x14ac:dyDescent="0.3">
      <c r="B55" s="9" t="s">
        <v>813</v>
      </c>
      <c r="C55" s="9"/>
    </row>
    <row r="56" spans="2:3" x14ac:dyDescent="0.3">
      <c r="B56" s="9" t="s">
        <v>814</v>
      </c>
      <c r="C56" s="9"/>
    </row>
    <row r="57" spans="2:3" x14ac:dyDescent="0.3">
      <c r="B57" s="9" t="s">
        <v>815</v>
      </c>
      <c r="C57" s="9"/>
    </row>
    <row r="58" spans="2:3" x14ac:dyDescent="0.3">
      <c r="B58" s="9" t="s">
        <v>753</v>
      </c>
      <c r="C58" s="9"/>
    </row>
    <row r="59" spans="2:3" x14ac:dyDescent="0.3">
      <c r="B59" s="9" t="s">
        <v>754</v>
      </c>
      <c r="C59" s="9"/>
    </row>
    <row r="60" spans="2:3" x14ac:dyDescent="0.3">
      <c r="B60" s="9" t="s">
        <v>827</v>
      </c>
      <c r="C60" s="9"/>
    </row>
    <row r="61" spans="2:3" x14ac:dyDescent="0.3">
      <c r="B61" s="9" t="s">
        <v>818</v>
      </c>
      <c r="C61" s="9"/>
    </row>
    <row r="62" spans="2:3" x14ac:dyDescent="0.3">
      <c r="B62" s="9" t="s">
        <v>828</v>
      </c>
      <c r="C62" s="9"/>
    </row>
    <row r="63" spans="2:3" x14ac:dyDescent="0.3">
      <c r="B63" s="9" t="s">
        <v>819</v>
      </c>
      <c r="C63" s="9"/>
    </row>
    <row r="64" spans="2:3" x14ac:dyDescent="0.3">
      <c r="B64" s="9" t="s">
        <v>829</v>
      </c>
      <c r="C64" s="9"/>
    </row>
    <row r="65" spans="2:3" x14ac:dyDescent="0.3">
      <c r="B65" s="9" t="s">
        <v>820</v>
      </c>
      <c r="C65" s="9"/>
    </row>
    <row r="66" spans="2:3" x14ac:dyDescent="0.3">
      <c r="B66" s="9" t="s">
        <v>821</v>
      </c>
      <c r="C66" s="9"/>
    </row>
    <row r="67" spans="2:3" x14ac:dyDescent="0.3">
      <c r="B67" s="9" t="s">
        <v>822</v>
      </c>
      <c r="C67" s="9"/>
    </row>
    <row r="68" spans="2:3" x14ac:dyDescent="0.3">
      <c r="B68" s="9" t="s">
        <v>823</v>
      </c>
      <c r="C68" s="9"/>
    </row>
    <row r="69" spans="2:3" x14ac:dyDescent="0.3">
      <c r="B69" s="9" t="s">
        <v>824</v>
      </c>
      <c r="C69" s="9"/>
    </row>
    <row r="70" spans="2:3" x14ac:dyDescent="0.3">
      <c r="B70" s="9" t="s">
        <v>825</v>
      </c>
      <c r="C70" s="9"/>
    </row>
    <row r="71" spans="2:3" x14ac:dyDescent="0.3">
      <c r="B71" s="9" t="s">
        <v>826</v>
      </c>
      <c r="C71" s="9"/>
    </row>
    <row r="72" spans="2:3" x14ac:dyDescent="0.3">
      <c r="B72" s="9" t="s">
        <v>755</v>
      </c>
      <c r="C72" s="9"/>
    </row>
    <row r="73" spans="2:3" x14ac:dyDescent="0.3">
      <c r="B73" s="9" t="s">
        <v>756</v>
      </c>
      <c r="C73" s="9" t="s">
        <v>94</v>
      </c>
    </row>
    <row r="74" spans="2:3" x14ac:dyDescent="0.3">
      <c r="B74" t="s">
        <v>757</v>
      </c>
    </row>
    <row r="75" spans="2:3" x14ac:dyDescent="0.3">
      <c r="B75" t="s">
        <v>839</v>
      </c>
    </row>
    <row r="76" spans="2:3" x14ac:dyDescent="0.3">
      <c r="B76" t="s">
        <v>830</v>
      </c>
    </row>
    <row r="77" spans="2:3" x14ac:dyDescent="0.3">
      <c r="B77" t="s">
        <v>840</v>
      </c>
    </row>
    <row r="78" spans="2:3" x14ac:dyDescent="0.3">
      <c r="B78" t="s">
        <v>831</v>
      </c>
    </row>
    <row r="79" spans="2:3" x14ac:dyDescent="0.3">
      <c r="B79" t="s">
        <v>841</v>
      </c>
    </row>
    <row r="80" spans="2:3" x14ac:dyDescent="0.3">
      <c r="B80" t="s">
        <v>832</v>
      </c>
    </row>
    <row r="81" spans="2:2" x14ac:dyDescent="0.3">
      <c r="B81" t="s">
        <v>842</v>
      </c>
    </row>
    <row r="82" spans="2:2" x14ac:dyDescent="0.3">
      <c r="B82" t="s">
        <v>833</v>
      </c>
    </row>
    <row r="83" spans="2:2" x14ac:dyDescent="0.3">
      <c r="B83" t="s">
        <v>834</v>
      </c>
    </row>
    <row r="84" spans="2:2" x14ac:dyDescent="0.3">
      <c r="B84" t="s">
        <v>835</v>
      </c>
    </row>
    <row r="85" spans="2:2" x14ac:dyDescent="0.3">
      <c r="B85" t="s">
        <v>836</v>
      </c>
    </row>
    <row r="86" spans="2:2" x14ac:dyDescent="0.3">
      <c r="B86" t="s">
        <v>837</v>
      </c>
    </row>
    <row r="87" spans="2:2" x14ac:dyDescent="0.3">
      <c r="B87" t="s">
        <v>838</v>
      </c>
    </row>
    <row r="88" spans="2:2" x14ac:dyDescent="0.3">
      <c r="B88" t="s">
        <v>758</v>
      </c>
    </row>
    <row r="89" spans="2:2" x14ac:dyDescent="0.3">
      <c r="B89" t="s">
        <v>759</v>
      </c>
    </row>
    <row r="90" spans="2:2" x14ac:dyDescent="0.3">
      <c r="B90" t="s">
        <v>760</v>
      </c>
    </row>
    <row r="91" spans="2:2" x14ac:dyDescent="0.3">
      <c r="B91" t="s">
        <v>761</v>
      </c>
    </row>
    <row r="92" spans="2:2" x14ac:dyDescent="0.3">
      <c r="B92" t="s">
        <v>852</v>
      </c>
    </row>
    <row r="93" spans="2:2" x14ac:dyDescent="0.3">
      <c r="B93" t="s">
        <v>843</v>
      </c>
    </row>
    <row r="94" spans="2:2" x14ac:dyDescent="0.3">
      <c r="B94" t="s">
        <v>853</v>
      </c>
    </row>
    <row r="95" spans="2:2" x14ac:dyDescent="0.3">
      <c r="B95" t="s">
        <v>844</v>
      </c>
    </row>
    <row r="96" spans="2:2" x14ac:dyDescent="0.3">
      <c r="B96" t="s">
        <v>854</v>
      </c>
    </row>
    <row r="97" spans="2:3" x14ac:dyDescent="0.3">
      <c r="B97" t="s">
        <v>845</v>
      </c>
    </row>
    <row r="98" spans="2:3" x14ac:dyDescent="0.3">
      <c r="B98" t="s">
        <v>855</v>
      </c>
    </row>
    <row r="99" spans="2:3" x14ac:dyDescent="0.3">
      <c r="B99" t="s">
        <v>846</v>
      </c>
      <c r="C99" t="s">
        <v>94</v>
      </c>
    </row>
    <row r="100" spans="2:3" x14ac:dyDescent="0.3">
      <c r="B100" t="s">
        <v>856</v>
      </c>
    </row>
    <row r="101" spans="2:3" x14ac:dyDescent="0.3">
      <c r="B101" t="s">
        <v>847</v>
      </c>
    </row>
    <row r="102" spans="2:3" x14ac:dyDescent="0.3">
      <c r="B102" t="s">
        <v>848</v>
      </c>
    </row>
    <row r="103" spans="2:3" x14ac:dyDescent="0.3">
      <c r="B103" t="s">
        <v>849</v>
      </c>
    </row>
    <row r="104" spans="2:3" x14ac:dyDescent="0.3">
      <c r="B104" t="s">
        <v>850</v>
      </c>
    </row>
    <row r="105" spans="2:3" x14ac:dyDescent="0.3">
      <c r="B105" t="s">
        <v>851</v>
      </c>
    </row>
    <row r="106" spans="2:3" x14ac:dyDescent="0.3">
      <c r="B106" t="s">
        <v>762</v>
      </c>
    </row>
    <row r="107" spans="2:3" x14ac:dyDescent="0.3">
      <c r="B107" t="s">
        <v>763</v>
      </c>
    </row>
    <row r="108" spans="2:3" x14ac:dyDescent="0.3">
      <c r="B108" t="s">
        <v>764</v>
      </c>
    </row>
    <row r="109" spans="2:3" x14ac:dyDescent="0.3">
      <c r="B109" t="s">
        <v>765</v>
      </c>
    </row>
    <row r="110" spans="2:3" x14ac:dyDescent="0.3">
      <c r="B110" t="s">
        <v>766</v>
      </c>
      <c r="C110" t="s">
        <v>94</v>
      </c>
    </row>
    <row r="111" spans="2:3" x14ac:dyDescent="0.3">
      <c r="B111" t="s">
        <v>866</v>
      </c>
    </row>
    <row r="112" spans="2:3" x14ac:dyDescent="0.3">
      <c r="B112" t="s">
        <v>857</v>
      </c>
    </row>
    <row r="113" spans="2:2" x14ac:dyDescent="0.3">
      <c r="B113" t="s">
        <v>867</v>
      </c>
    </row>
    <row r="114" spans="2:2" x14ac:dyDescent="0.3">
      <c r="B114" t="s">
        <v>858</v>
      </c>
    </row>
    <row r="115" spans="2:2" x14ac:dyDescent="0.3">
      <c r="B115" t="s">
        <v>868</v>
      </c>
    </row>
    <row r="116" spans="2:2" x14ac:dyDescent="0.3">
      <c r="B116" t="s">
        <v>859</v>
      </c>
    </row>
    <row r="117" spans="2:2" x14ac:dyDescent="0.3">
      <c r="B117" t="s">
        <v>869</v>
      </c>
    </row>
    <row r="118" spans="2:2" x14ac:dyDescent="0.3">
      <c r="B118" t="s">
        <v>860</v>
      </c>
    </row>
    <row r="119" spans="2:2" x14ac:dyDescent="0.3">
      <c r="B119" t="s">
        <v>870</v>
      </c>
    </row>
    <row r="120" spans="2:2" x14ac:dyDescent="0.3">
      <c r="B120" t="s">
        <v>861</v>
      </c>
    </row>
    <row r="121" spans="2:2" x14ac:dyDescent="0.3">
      <c r="B121" t="s">
        <v>871</v>
      </c>
    </row>
    <row r="122" spans="2:2" x14ac:dyDescent="0.3">
      <c r="B122" t="s">
        <v>862</v>
      </c>
    </row>
    <row r="123" spans="2:2" x14ac:dyDescent="0.3">
      <c r="B123" t="s">
        <v>863</v>
      </c>
    </row>
    <row r="124" spans="2:2" x14ac:dyDescent="0.3">
      <c r="B124" t="s">
        <v>864</v>
      </c>
    </row>
    <row r="125" spans="2:2" x14ac:dyDescent="0.3">
      <c r="B125" t="s">
        <v>865</v>
      </c>
    </row>
    <row r="126" spans="2:2" x14ac:dyDescent="0.3">
      <c r="B126" t="s">
        <v>767</v>
      </c>
    </row>
    <row r="127" spans="2:2" x14ac:dyDescent="0.3">
      <c r="B127" t="s">
        <v>768</v>
      </c>
    </row>
    <row r="128" spans="2:2" x14ac:dyDescent="0.3">
      <c r="B128" t="s">
        <v>769</v>
      </c>
    </row>
    <row r="129" spans="2:3" x14ac:dyDescent="0.3">
      <c r="B129" t="s">
        <v>770</v>
      </c>
      <c r="C129" t="s">
        <v>94</v>
      </c>
    </row>
    <row r="130" spans="2:3" x14ac:dyDescent="0.3">
      <c r="B130" t="s">
        <v>771</v>
      </c>
    </row>
    <row r="131" spans="2:3" x14ac:dyDescent="0.3">
      <c r="B131" t="s">
        <v>772</v>
      </c>
    </row>
    <row r="132" spans="2:3" x14ac:dyDescent="0.3">
      <c r="B132" t="s">
        <v>773</v>
      </c>
    </row>
    <row r="133" spans="2:3" x14ac:dyDescent="0.3">
      <c r="B133" t="s">
        <v>774</v>
      </c>
    </row>
    <row r="134" spans="2:3" x14ac:dyDescent="0.3">
      <c r="B134" t="s">
        <v>775</v>
      </c>
    </row>
    <row r="135" spans="2:3" x14ac:dyDescent="0.3">
      <c r="B135" t="s">
        <v>776</v>
      </c>
    </row>
    <row r="136" spans="2:3" x14ac:dyDescent="0.3">
      <c r="B136" t="s">
        <v>777</v>
      </c>
    </row>
    <row r="137" spans="2:3" x14ac:dyDescent="0.3">
      <c r="B137" t="s">
        <v>778</v>
      </c>
    </row>
    <row r="138" spans="2:3" x14ac:dyDescent="0.3">
      <c r="B138" t="s">
        <v>779</v>
      </c>
    </row>
    <row r="139" spans="2:3" x14ac:dyDescent="0.3">
      <c r="B139" t="s">
        <v>780</v>
      </c>
    </row>
    <row r="140" spans="2:3" x14ac:dyDescent="0.3">
      <c r="B140" t="s">
        <v>781</v>
      </c>
    </row>
    <row r="141" spans="2:3" x14ac:dyDescent="0.3">
      <c r="B141" t="s">
        <v>782</v>
      </c>
    </row>
    <row r="142" spans="2:3" x14ac:dyDescent="0.3">
      <c r="B142" t="s">
        <v>783</v>
      </c>
    </row>
    <row r="143" spans="2:3" x14ac:dyDescent="0.3">
      <c r="B143" t="s">
        <v>784</v>
      </c>
    </row>
    <row r="144" spans="2:3" x14ac:dyDescent="0.3">
      <c r="B144" t="s">
        <v>785</v>
      </c>
    </row>
    <row r="145" spans="2:2" x14ac:dyDescent="0.3">
      <c r="B145" t="s">
        <v>786</v>
      </c>
    </row>
    <row r="146" spans="2:2" x14ac:dyDescent="0.3">
      <c r="B146" t="s">
        <v>787</v>
      </c>
    </row>
  </sheetData>
  <sortState xmlns:xlrd2="http://schemas.microsoft.com/office/spreadsheetml/2017/richdata2" ref="B27:B167">
    <sortCondition ref="B16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5D95-AC45-4AFA-870E-F59C7E89C208}">
  <dimension ref="A1:P130"/>
  <sheetViews>
    <sheetView topLeftCell="A93" zoomScale="85" zoomScaleNormal="85" workbookViewId="0">
      <selection activeCell="B26" sqref="B26:B130"/>
    </sheetView>
  </sheetViews>
  <sheetFormatPr defaultRowHeight="14.4" x14ac:dyDescent="0.3"/>
  <cols>
    <col min="2" max="15" width="5.21875" customWidth="1"/>
  </cols>
  <sheetData>
    <row r="1" spans="1:16" x14ac:dyDescent="0.3">
      <c r="A1" s="9" t="s">
        <v>44</v>
      </c>
    </row>
    <row r="2" spans="1:16" x14ac:dyDescent="0.3">
      <c r="A2" s="9" t="s">
        <v>147</v>
      </c>
    </row>
    <row r="4" spans="1:16" x14ac:dyDescent="0.3">
      <c r="B4" t="s">
        <v>616</v>
      </c>
      <c r="C4" t="s">
        <v>617</v>
      </c>
      <c r="D4" t="s">
        <v>618</v>
      </c>
      <c r="E4" t="s">
        <v>619</v>
      </c>
      <c r="F4" t="s">
        <v>620</v>
      </c>
      <c r="G4" t="s">
        <v>621</v>
      </c>
      <c r="H4" t="s">
        <v>622</v>
      </c>
      <c r="I4" t="s">
        <v>623</v>
      </c>
      <c r="J4" t="s">
        <v>624</v>
      </c>
      <c r="K4" t="s">
        <v>625</v>
      </c>
      <c r="L4" t="s">
        <v>626</v>
      </c>
      <c r="M4" t="s">
        <v>627</v>
      </c>
      <c r="N4" t="s">
        <v>628</v>
      </c>
      <c r="O4" t="s">
        <v>629</v>
      </c>
      <c r="P4" t="s">
        <v>630</v>
      </c>
    </row>
    <row r="5" spans="1:16" x14ac:dyDescent="0.3">
      <c r="A5" t="s">
        <v>616</v>
      </c>
      <c r="B5" t="str">
        <f>IF($A5&lt;&gt;B$4,CONCATENATE($A5,",",B$4),"")</f>
        <v/>
      </c>
    </row>
    <row r="6" spans="1:16" x14ac:dyDescent="0.3">
      <c r="A6" t="s">
        <v>617</v>
      </c>
      <c r="B6" t="str">
        <f t="shared" ref="B6:P19" si="0">IF($A6&lt;&gt;B$4,CONCATENATE($A6,",",B$4),"")</f>
        <v>2-E-PW,1-E-PW</v>
      </c>
    </row>
    <row r="7" spans="1:16" x14ac:dyDescent="0.3">
      <c r="A7" t="s">
        <v>618</v>
      </c>
      <c r="B7" t="str">
        <f t="shared" si="0"/>
        <v>3-E-PW,1-E-PW</v>
      </c>
      <c r="C7" t="str">
        <f t="shared" si="0"/>
        <v>3-E-PW,2-E-PW</v>
      </c>
      <c r="D7" t="str">
        <f t="shared" si="0"/>
        <v/>
      </c>
    </row>
    <row r="8" spans="1:16" x14ac:dyDescent="0.3">
      <c r="A8" t="s">
        <v>619</v>
      </c>
      <c r="B8" t="str">
        <f t="shared" si="0"/>
        <v>4-E-PW,1-E-PW</v>
      </c>
      <c r="C8" t="str">
        <f t="shared" si="0"/>
        <v>4-E-PW,2-E-PW</v>
      </c>
      <c r="D8" t="str">
        <f t="shared" si="0"/>
        <v>4-E-PW,3-E-PW</v>
      </c>
    </row>
    <row r="9" spans="1:16" x14ac:dyDescent="0.3">
      <c r="A9" t="s">
        <v>620</v>
      </c>
      <c r="B9" t="str">
        <f t="shared" si="0"/>
        <v>5-E-PW,1-E-PW</v>
      </c>
      <c r="C9" t="str">
        <f t="shared" si="0"/>
        <v>5-E-PW,2-E-PW</v>
      </c>
      <c r="D9" t="str">
        <f t="shared" si="0"/>
        <v>5-E-PW,3-E-PW</v>
      </c>
      <c r="E9" t="str">
        <f t="shared" si="0"/>
        <v>5-E-PW,4-E-PW</v>
      </c>
      <c r="F9" t="str">
        <f t="shared" si="0"/>
        <v/>
      </c>
    </row>
    <row r="10" spans="1:16" x14ac:dyDescent="0.3">
      <c r="A10" t="s">
        <v>621</v>
      </c>
      <c r="B10" t="str">
        <f t="shared" si="0"/>
        <v>6-E-PW,1-E-PW</v>
      </c>
      <c r="C10" t="str">
        <f t="shared" si="0"/>
        <v>6-E-PW,2-E-PW</v>
      </c>
      <c r="D10" t="str">
        <f t="shared" si="0"/>
        <v>6-E-PW,3-E-PW</v>
      </c>
      <c r="E10" t="str">
        <f t="shared" si="0"/>
        <v>6-E-PW,4-E-PW</v>
      </c>
      <c r="F10" t="str">
        <f t="shared" si="0"/>
        <v>6-E-PW,5-E-PW</v>
      </c>
    </row>
    <row r="11" spans="1:16" x14ac:dyDescent="0.3">
      <c r="A11" t="s">
        <v>622</v>
      </c>
      <c r="B11" t="str">
        <f t="shared" si="0"/>
        <v>7-E-PW,1-E-PW</v>
      </c>
      <c r="C11" t="str">
        <f t="shared" si="0"/>
        <v>7-E-PW,2-E-PW</v>
      </c>
      <c r="D11" t="str">
        <f t="shared" si="0"/>
        <v>7-E-PW,3-E-PW</v>
      </c>
      <c r="E11" t="str">
        <f t="shared" si="0"/>
        <v>7-E-PW,4-E-PW</v>
      </c>
      <c r="F11" t="str">
        <f t="shared" si="0"/>
        <v>7-E-PW,5-E-PW</v>
      </c>
      <c r="G11" t="str">
        <f t="shared" si="0"/>
        <v>7-E-PW,6-E-PW</v>
      </c>
      <c r="H11" t="str">
        <f t="shared" si="0"/>
        <v/>
      </c>
    </row>
    <row r="12" spans="1:16" x14ac:dyDescent="0.3">
      <c r="A12" t="s">
        <v>623</v>
      </c>
      <c r="B12" t="str">
        <f t="shared" si="0"/>
        <v>8-E-PW,1-E-PW</v>
      </c>
      <c r="C12" t="str">
        <f t="shared" si="0"/>
        <v>8-E-PW,2-E-PW</v>
      </c>
      <c r="D12" t="str">
        <f t="shared" si="0"/>
        <v>8-E-PW,3-E-PW</v>
      </c>
      <c r="E12" t="str">
        <f t="shared" si="0"/>
        <v>8-E-PW,4-E-PW</v>
      </c>
      <c r="F12" t="str">
        <f t="shared" si="0"/>
        <v>8-E-PW,5-E-PW</v>
      </c>
      <c r="G12" t="str">
        <f t="shared" si="0"/>
        <v>8-E-PW,6-E-PW</v>
      </c>
      <c r="H12" t="str">
        <f t="shared" si="0"/>
        <v>8-E-PW,7-E-PW</v>
      </c>
    </row>
    <row r="13" spans="1:16" x14ac:dyDescent="0.3">
      <c r="A13" t="s">
        <v>624</v>
      </c>
      <c r="B13" t="str">
        <f t="shared" si="0"/>
        <v>9-E-PW,1-E-PW</v>
      </c>
      <c r="C13" t="str">
        <f t="shared" si="0"/>
        <v>9-E-PW,2-E-PW</v>
      </c>
      <c r="D13" t="str">
        <f t="shared" si="0"/>
        <v>9-E-PW,3-E-PW</v>
      </c>
      <c r="E13" t="str">
        <f t="shared" si="0"/>
        <v>9-E-PW,4-E-PW</v>
      </c>
      <c r="F13" t="str">
        <f t="shared" si="0"/>
        <v>9-E-PW,5-E-PW</v>
      </c>
      <c r="G13" t="str">
        <f t="shared" si="0"/>
        <v>9-E-PW,6-E-PW</v>
      </c>
      <c r="H13" t="str">
        <f t="shared" si="0"/>
        <v>9-E-PW,7-E-PW</v>
      </c>
      <c r="I13" t="str">
        <f t="shared" si="0"/>
        <v>9-E-PW,8-E-PW</v>
      </c>
      <c r="J13" t="str">
        <f t="shared" si="0"/>
        <v/>
      </c>
    </row>
    <row r="14" spans="1:16" x14ac:dyDescent="0.3">
      <c r="A14" t="s">
        <v>625</v>
      </c>
      <c r="B14" t="str">
        <f t="shared" si="0"/>
        <v>1-W-PW,1-E-PW</v>
      </c>
      <c r="C14" t="str">
        <f t="shared" si="0"/>
        <v>1-W-PW,2-E-PW</v>
      </c>
      <c r="D14" t="str">
        <f t="shared" si="0"/>
        <v>1-W-PW,3-E-PW</v>
      </c>
      <c r="E14" t="str">
        <f t="shared" si="0"/>
        <v>1-W-PW,4-E-PW</v>
      </c>
      <c r="F14" t="str">
        <f t="shared" si="0"/>
        <v>1-W-PW,5-E-PW</v>
      </c>
      <c r="G14" t="str">
        <f t="shared" si="0"/>
        <v>1-W-PW,6-E-PW</v>
      </c>
      <c r="H14" t="str">
        <f t="shared" si="0"/>
        <v>1-W-PW,7-E-PW</v>
      </c>
      <c r="I14" t="str">
        <f t="shared" si="0"/>
        <v>1-W-PW,8-E-PW</v>
      </c>
      <c r="J14" t="str">
        <f t="shared" si="0"/>
        <v>1-W-PW,9-E-PW</v>
      </c>
    </row>
    <row r="15" spans="1:16" x14ac:dyDescent="0.3">
      <c r="A15" t="s">
        <v>626</v>
      </c>
      <c r="B15" t="str">
        <f t="shared" si="0"/>
        <v>2-W-PW,1-E-PW</v>
      </c>
      <c r="C15" t="str">
        <f t="shared" si="0"/>
        <v>2-W-PW,2-E-PW</v>
      </c>
      <c r="D15" t="str">
        <f t="shared" si="0"/>
        <v>2-W-PW,3-E-PW</v>
      </c>
      <c r="E15" t="str">
        <f t="shared" si="0"/>
        <v>2-W-PW,4-E-PW</v>
      </c>
      <c r="F15" t="str">
        <f t="shared" si="0"/>
        <v>2-W-PW,5-E-PW</v>
      </c>
      <c r="G15" t="str">
        <f t="shared" si="0"/>
        <v>2-W-PW,6-E-PW</v>
      </c>
      <c r="H15" t="str">
        <f t="shared" si="0"/>
        <v>2-W-PW,7-E-PW</v>
      </c>
      <c r="I15" t="str">
        <f t="shared" si="0"/>
        <v>2-W-PW,8-E-PW</v>
      </c>
      <c r="J15" t="str">
        <f t="shared" si="0"/>
        <v>2-W-PW,9-E-PW</v>
      </c>
      <c r="K15" t="str">
        <f t="shared" si="0"/>
        <v>2-W-PW,1-W-PW</v>
      </c>
      <c r="L15" t="str">
        <f t="shared" si="0"/>
        <v/>
      </c>
    </row>
    <row r="16" spans="1:16" x14ac:dyDescent="0.3">
      <c r="A16" t="s">
        <v>627</v>
      </c>
      <c r="B16" t="str">
        <f t="shared" si="0"/>
        <v>3-W-PW,1-E-PW</v>
      </c>
      <c r="C16" t="str">
        <f t="shared" si="0"/>
        <v>3-W-PW,2-E-PW</v>
      </c>
      <c r="D16" t="str">
        <f t="shared" si="0"/>
        <v>3-W-PW,3-E-PW</v>
      </c>
      <c r="E16" t="str">
        <f t="shared" si="0"/>
        <v>3-W-PW,4-E-PW</v>
      </c>
      <c r="F16" t="str">
        <f t="shared" si="0"/>
        <v>3-W-PW,5-E-PW</v>
      </c>
      <c r="G16" t="str">
        <f t="shared" si="0"/>
        <v>3-W-PW,6-E-PW</v>
      </c>
      <c r="H16" t="str">
        <f t="shared" si="0"/>
        <v>3-W-PW,7-E-PW</v>
      </c>
      <c r="I16" t="str">
        <f t="shared" si="0"/>
        <v>3-W-PW,8-E-PW</v>
      </c>
      <c r="J16" t="str">
        <f t="shared" si="0"/>
        <v>3-W-PW,9-E-PW</v>
      </c>
      <c r="K16" t="str">
        <f t="shared" si="0"/>
        <v>3-W-PW,1-W-PW</v>
      </c>
      <c r="L16" t="str">
        <f t="shared" si="0"/>
        <v>3-W-PW,2-W-PW</v>
      </c>
    </row>
    <row r="17" spans="1:16" x14ac:dyDescent="0.3">
      <c r="A17" t="s">
        <v>628</v>
      </c>
      <c r="B17" t="str">
        <f t="shared" si="0"/>
        <v>4-W-PW,1-E-PW</v>
      </c>
      <c r="C17" t="str">
        <f t="shared" si="0"/>
        <v>4-W-PW,2-E-PW</v>
      </c>
      <c r="D17" t="str">
        <f t="shared" si="0"/>
        <v>4-W-PW,3-E-PW</v>
      </c>
      <c r="E17" t="str">
        <f t="shared" si="0"/>
        <v>4-W-PW,4-E-PW</v>
      </c>
      <c r="F17" t="str">
        <f t="shared" si="0"/>
        <v>4-W-PW,5-E-PW</v>
      </c>
      <c r="G17" t="str">
        <f t="shared" si="0"/>
        <v>4-W-PW,6-E-PW</v>
      </c>
      <c r="H17" t="str">
        <f t="shared" si="0"/>
        <v>4-W-PW,7-E-PW</v>
      </c>
      <c r="I17" t="str">
        <f t="shared" si="0"/>
        <v>4-W-PW,8-E-PW</v>
      </c>
      <c r="J17" t="str">
        <f t="shared" si="0"/>
        <v>4-W-PW,9-E-PW</v>
      </c>
      <c r="K17" t="str">
        <f t="shared" si="0"/>
        <v>4-W-PW,1-W-PW</v>
      </c>
      <c r="L17" t="str">
        <f t="shared" si="0"/>
        <v>4-W-PW,2-W-PW</v>
      </c>
      <c r="M17" t="str">
        <f t="shared" si="0"/>
        <v>4-W-PW,3-W-PW</v>
      </c>
      <c r="N17" t="str">
        <f t="shared" si="0"/>
        <v/>
      </c>
    </row>
    <row r="18" spans="1:16" x14ac:dyDescent="0.3">
      <c r="A18" t="s">
        <v>629</v>
      </c>
      <c r="B18" t="str">
        <f>IF($A18&lt;&gt;B$4,CONCATENATE($A18,",",B$4),"")</f>
        <v>5-W-PW,1-E-PW</v>
      </c>
      <c r="C18" t="str">
        <f t="shared" si="0"/>
        <v>5-W-PW,2-E-PW</v>
      </c>
      <c r="D18" t="str">
        <f t="shared" si="0"/>
        <v>5-W-PW,3-E-PW</v>
      </c>
      <c r="E18" t="str">
        <f t="shared" si="0"/>
        <v>5-W-PW,4-E-PW</v>
      </c>
      <c r="F18" t="str">
        <f t="shared" si="0"/>
        <v>5-W-PW,5-E-PW</v>
      </c>
      <c r="G18" t="str">
        <f t="shared" si="0"/>
        <v>5-W-PW,6-E-PW</v>
      </c>
      <c r="H18" t="str">
        <f t="shared" si="0"/>
        <v>5-W-PW,7-E-PW</v>
      </c>
      <c r="I18" t="str">
        <f t="shared" si="0"/>
        <v>5-W-PW,8-E-PW</v>
      </c>
      <c r="J18" t="str">
        <f t="shared" si="0"/>
        <v>5-W-PW,9-E-PW</v>
      </c>
      <c r="K18" t="str">
        <f t="shared" si="0"/>
        <v>5-W-PW,1-W-PW</v>
      </c>
      <c r="L18" t="str">
        <f t="shared" si="0"/>
        <v>5-W-PW,2-W-PW</v>
      </c>
      <c r="M18" t="str">
        <f t="shared" si="0"/>
        <v>5-W-PW,3-W-PW</v>
      </c>
      <c r="N18" t="str">
        <f t="shared" si="0"/>
        <v>5-W-PW,4-W-PW</v>
      </c>
    </row>
    <row r="19" spans="1:16" x14ac:dyDescent="0.3">
      <c r="A19" t="s">
        <v>630</v>
      </c>
      <c r="B19" t="str">
        <f t="shared" si="0"/>
        <v>6-W-PW,1-E-PW</v>
      </c>
      <c r="C19" t="str">
        <f t="shared" si="0"/>
        <v>6-W-PW,2-E-PW</v>
      </c>
      <c r="D19" t="str">
        <f t="shared" si="0"/>
        <v>6-W-PW,3-E-PW</v>
      </c>
      <c r="E19" t="str">
        <f t="shared" si="0"/>
        <v>6-W-PW,4-E-PW</v>
      </c>
      <c r="F19" t="str">
        <f t="shared" si="0"/>
        <v>6-W-PW,5-E-PW</v>
      </c>
      <c r="G19" t="str">
        <f t="shared" si="0"/>
        <v>6-W-PW,6-E-PW</v>
      </c>
      <c r="H19" t="str">
        <f t="shared" si="0"/>
        <v>6-W-PW,7-E-PW</v>
      </c>
      <c r="I19" t="str">
        <f t="shared" si="0"/>
        <v>6-W-PW,8-E-PW</v>
      </c>
      <c r="J19" t="str">
        <f t="shared" si="0"/>
        <v>6-W-PW,9-E-PW</v>
      </c>
      <c r="K19" t="str">
        <f t="shared" si="0"/>
        <v>6-W-PW,1-W-PW</v>
      </c>
      <c r="L19" t="str">
        <f t="shared" si="0"/>
        <v>6-W-PW,2-W-PW</v>
      </c>
      <c r="M19" t="str">
        <f t="shared" si="0"/>
        <v>6-W-PW,3-W-PW</v>
      </c>
      <c r="N19" t="str">
        <f t="shared" si="0"/>
        <v>6-W-PW,4-W-PW</v>
      </c>
      <c r="O19" t="str">
        <f t="shared" si="0"/>
        <v>6-W-PW,5-W-PW</v>
      </c>
      <c r="P19" t="str">
        <f t="shared" si="0"/>
        <v/>
      </c>
    </row>
    <row r="21" spans="1:16" x14ac:dyDescent="0.3">
      <c r="B21" t="s">
        <v>616</v>
      </c>
      <c r="C21" t="s">
        <v>617</v>
      </c>
      <c r="D21" t="s">
        <v>618</v>
      </c>
      <c r="E21" t="s">
        <v>619</v>
      </c>
      <c r="F21" t="s">
        <v>620</v>
      </c>
      <c r="G21" t="s">
        <v>621</v>
      </c>
      <c r="H21" t="s">
        <v>622</v>
      </c>
      <c r="I21" t="s">
        <v>623</v>
      </c>
      <c r="J21" t="s">
        <v>624</v>
      </c>
      <c r="K21" t="s">
        <v>625</v>
      </c>
      <c r="L21" t="s">
        <v>626</v>
      </c>
      <c r="M21" t="s">
        <v>627</v>
      </c>
      <c r="N21" t="s">
        <v>628</v>
      </c>
      <c r="O21" t="s">
        <v>629</v>
      </c>
      <c r="P21" t="s">
        <v>630</v>
      </c>
    </row>
    <row r="22" spans="1:16" x14ac:dyDescent="0.3">
      <c r="B22">
        <f>COUNTIF($B$5:$P$19,"*"&amp;B21&amp;"*")</f>
        <v>14</v>
      </c>
      <c r="C22">
        <f t="shared" ref="C22:P22" si="1">COUNTIF($B$5:$P$19,"*"&amp;C21&amp;"*")</f>
        <v>14</v>
      </c>
      <c r="D22">
        <f t="shared" si="1"/>
        <v>14</v>
      </c>
      <c r="E22">
        <f t="shared" si="1"/>
        <v>14</v>
      </c>
      <c r="F22">
        <f t="shared" si="1"/>
        <v>14</v>
      </c>
      <c r="G22">
        <f t="shared" si="1"/>
        <v>14</v>
      </c>
      <c r="H22">
        <f t="shared" si="1"/>
        <v>14</v>
      </c>
      <c r="I22">
        <f t="shared" si="1"/>
        <v>14</v>
      </c>
      <c r="J22">
        <f t="shared" si="1"/>
        <v>14</v>
      </c>
      <c r="K22">
        <f t="shared" si="1"/>
        <v>14</v>
      </c>
      <c r="L22">
        <f t="shared" si="1"/>
        <v>14</v>
      </c>
      <c r="M22">
        <f t="shared" si="1"/>
        <v>14</v>
      </c>
      <c r="N22">
        <f t="shared" si="1"/>
        <v>14</v>
      </c>
      <c r="O22">
        <f t="shared" si="1"/>
        <v>14</v>
      </c>
      <c r="P22">
        <f t="shared" si="1"/>
        <v>14</v>
      </c>
    </row>
    <row r="23" spans="1:16" x14ac:dyDescent="0.3">
      <c r="B23">
        <f>COUNTIF($B26:$B130,"*"&amp;B21&amp;"*")</f>
        <v>14</v>
      </c>
      <c r="C23">
        <f t="shared" ref="C23:P23" si="2">COUNTIF($B26:$B130,"*"&amp;C21&amp;"*")</f>
        <v>14</v>
      </c>
      <c r="D23">
        <f t="shared" si="2"/>
        <v>14</v>
      </c>
      <c r="E23">
        <f t="shared" si="2"/>
        <v>14</v>
      </c>
      <c r="F23">
        <f t="shared" si="2"/>
        <v>14</v>
      </c>
      <c r="G23">
        <f t="shared" si="2"/>
        <v>14</v>
      </c>
      <c r="H23">
        <f t="shared" si="2"/>
        <v>14</v>
      </c>
      <c r="I23">
        <f t="shared" si="2"/>
        <v>14</v>
      </c>
      <c r="J23">
        <f t="shared" si="2"/>
        <v>14</v>
      </c>
      <c r="K23">
        <f t="shared" si="2"/>
        <v>14</v>
      </c>
      <c r="L23">
        <f t="shared" si="2"/>
        <v>14</v>
      </c>
      <c r="M23">
        <f t="shared" si="2"/>
        <v>14</v>
      </c>
      <c r="N23">
        <f t="shared" si="2"/>
        <v>14</v>
      </c>
      <c r="O23">
        <f t="shared" si="2"/>
        <v>14</v>
      </c>
      <c r="P23">
        <f t="shared" si="2"/>
        <v>14</v>
      </c>
    </row>
    <row r="25" spans="1:16" x14ac:dyDescent="0.3">
      <c r="B25" s="9" t="s">
        <v>445</v>
      </c>
    </row>
    <row r="26" spans="1:16" x14ac:dyDescent="0.3">
      <c r="B26" s="9" t="s">
        <v>667</v>
      </c>
      <c r="C26" s="9">
        <f>COUNTIF(B26:B130,"&lt;&gt;")</f>
        <v>105</v>
      </c>
    </row>
    <row r="27" spans="1:16" x14ac:dyDescent="0.3">
      <c r="B27" s="9" t="s">
        <v>668</v>
      </c>
    </row>
    <row r="28" spans="1:16" x14ac:dyDescent="0.3">
      <c r="B28" s="9" t="s">
        <v>669</v>
      </c>
    </row>
    <row r="29" spans="1:16" x14ac:dyDescent="0.3">
      <c r="B29" s="9" t="s">
        <v>670</v>
      </c>
    </row>
    <row r="30" spans="1:16" x14ac:dyDescent="0.3">
      <c r="B30" s="9" t="s">
        <v>671</v>
      </c>
    </row>
    <row r="31" spans="1:16" x14ac:dyDescent="0.3">
      <c r="B31" s="9" t="s">
        <v>672</v>
      </c>
    </row>
    <row r="32" spans="1:16" x14ac:dyDescent="0.3">
      <c r="B32" s="9" t="s">
        <v>673</v>
      </c>
    </row>
    <row r="33" spans="2:2" x14ac:dyDescent="0.3">
      <c r="B33" s="9" t="s">
        <v>674</v>
      </c>
    </row>
    <row r="34" spans="2:2" x14ac:dyDescent="0.3">
      <c r="B34" s="9" t="s">
        <v>675</v>
      </c>
    </row>
    <row r="35" spans="2:2" x14ac:dyDescent="0.3">
      <c r="B35" s="9" t="s">
        <v>631</v>
      </c>
    </row>
    <row r="36" spans="2:2" x14ac:dyDescent="0.3">
      <c r="B36" s="9" t="s">
        <v>676</v>
      </c>
    </row>
    <row r="37" spans="2:2" x14ac:dyDescent="0.3">
      <c r="B37" s="9" t="s">
        <v>685</v>
      </c>
    </row>
    <row r="38" spans="2:2" x14ac:dyDescent="0.3">
      <c r="B38" s="9" t="s">
        <v>677</v>
      </c>
    </row>
    <row r="39" spans="2:2" x14ac:dyDescent="0.3">
      <c r="B39" s="9" t="s">
        <v>678</v>
      </c>
    </row>
    <row r="40" spans="2:2" x14ac:dyDescent="0.3">
      <c r="B40" s="9" t="s">
        <v>679</v>
      </c>
    </row>
    <row r="41" spans="2:2" x14ac:dyDescent="0.3">
      <c r="B41" s="9" t="s">
        <v>680</v>
      </c>
    </row>
    <row r="42" spans="2:2" x14ac:dyDescent="0.3">
      <c r="B42" s="9" t="s">
        <v>681</v>
      </c>
    </row>
    <row r="43" spans="2:2" x14ac:dyDescent="0.3">
      <c r="B43" s="9" t="s">
        <v>682</v>
      </c>
    </row>
    <row r="44" spans="2:2" x14ac:dyDescent="0.3">
      <c r="B44" s="9" t="s">
        <v>683</v>
      </c>
    </row>
    <row r="45" spans="2:2" x14ac:dyDescent="0.3">
      <c r="B45" s="9" t="s">
        <v>684</v>
      </c>
    </row>
    <row r="46" spans="2:2" x14ac:dyDescent="0.3">
      <c r="B46" s="9" t="s">
        <v>632</v>
      </c>
    </row>
    <row r="47" spans="2:2" x14ac:dyDescent="0.3">
      <c r="B47" s="9" t="s">
        <v>633</v>
      </c>
    </row>
    <row r="48" spans="2:2" x14ac:dyDescent="0.3">
      <c r="B48" s="9" t="s">
        <v>686</v>
      </c>
    </row>
    <row r="49" spans="2:2" x14ac:dyDescent="0.3">
      <c r="B49" s="9" t="s">
        <v>695</v>
      </c>
    </row>
    <row r="50" spans="2:2" x14ac:dyDescent="0.3">
      <c r="B50" s="9" t="s">
        <v>687</v>
      </c>
    </row>
    <row r="51" spans="2:2" x14ac:dyDescent="0.3">
      <c r="B51" s="9" t="s">
        <v>696</v>
      </c>
    </row>
    <row r="52" spans="2:2" x14ac:dyDescent="0.3">
      <c r="B52" s="9" t="s">
        <v>688</v>
      </c>
    </row>
    <row r="53" spans="2:2" x14ac:dyDescent="0.3">
      <c r="B53" s="9" t="s">
        <v>689</v>
      </c>
    </row>
    <row r="54" spans="2:2" x14ac:dyDescent="0.3">
      <c r="B54" s="9" t="s">
        <v>690</v>
      </c>
    </row>
    <row r="55" spans="2:2" x14ac:dyDescent="0.3">
      <c r="B55" s="9" t="s">
        <v>691</v>
      </c>
    </row>
    <row r="56" spans="2:2" x14ac:dyDescent="0.3">
      <c r="B56" s="9" t="s">
        <v>692</v>
      </c>
    </row>
    <row r="57" spans="2:2" x14ac:dyDescent="0.3">
      <c r="B57" s="9" t="s">
        <v>693</v>
      </c>
    </row>
    <row r="58" spans="2:2" x14ac:dyDescent="0.3">
      <c r="B58" s="9" t="s">
        <v>694</v>
      </c>
    </row>
    <row r="59" spans="2:2" x14ac:dyDescent="0.3">
      <c r="B59" s="9" t="s">
        <v>634</v>
      </c>
    </row>
    <row r="60" spans="2:2" x14ac:dyDescent="0.3">
      <c r="B60" s="9" t="s">
        <v>635</v>
      </c>
    </row>
    <row r="61" spans="2:2" x14ac:dyDescent="0.3">
      <c r="B61" s="9" t="s">
        <v>636</v>
      </c>
    </row>
    <row r="62" spans="2:2" x14ac:dyDescent="0.3">
      <c r="B62" s="9" t="s">
        <v>697</v>
      </c>
    </row>
    <row r="63" spans="2:2" x14ac:dyDescent="0.3">
      <c r="B63" s="9" t="s">
        <v>706</v>
      </c>
    </row>
    <row r="64" spans="2:2" x14ac:dyDescent="0.3">
      <c r="B64" s="9" t="s">
        <v>698</v>
      </c>
    </row>
    <row r="65" spans="2:2" x14ac:dyDescent="0.3">
      <c r="B65" s="9" t="s">
        <v>707</v>
      </c>
    </row>
    <row r="66" spans="2:2" x14ac:dyDescent="0.3">
      <c r="B66" s="9" t="s">
        <v>699</v>
      </c>
    </row>
    <row r="67" spans="2:2" x14ac:dyDescent="0.3">
      <c r="B67" s="9" t="s">
        <v>708</v>
      </c>
    </row>
    <row r="68" spans="2:2" x14ac:dyDescent="0.3">
      <c r="B68" s="9" t="s">
        <v>700</v>
      </c>
    </row>
    <row r="69" spans="2:2" x14ac:dyDescent="0.3">
      <c r="B69" s="9" t="s">
        <v>701</v>
      </c>
    </row>
    <row r="70" spans="2:2" x14ac:dyDescent="0.3">
      <c r="B70" s="9" t="s">
        <v>702</v>
      </c>
    </row>
    <row r="71" spans="2:2" x14ac:dyDescent="0.3">
      <c r="B71" s="9" t="s">
        <v>703</v>
      </c>
    </row>
    <row r="72" spans="2:2" x14ac:dyDescent="0.3">
      <c r="B72" s="9" t="s">
        <v>704</v>
      </c>
    </row>
    <row r="73" spans="2:2" x14ac:dyDescent="0.3">
      <c r="B73" s="9" t="s">
        <v>705</v>
      </c>
    </row>
    <row r="74" spans="2:2" x14ac:dyDescent="0.3">
      <c r="B74" s="9" t="s">
        <v>637</v>
      </c>
    </row>
    <row r="75" spans="2:2" x14ac:dyDescent="0.3">
      <c r="B75" s="9" t="s">
        <v>638</v>
      </c>
    </row>
    <row r="76" spans="2:2" x14ac:dyDescent="0.3">
      <c r="B76" s="9" t="s">
        <v>639</v>
      </c>
    </row>
    <row r="77" spans="2:2" x14ac:dyDescent="0.3">
      <c r="B77" s="9" t="s">
        <v>640</v>
      </c>
    </row>
    <row r="78" spans="2:2" x14ac:dyDescent="0.3">
      <c r="B78" s="9" t="s">
        <v>709</v>
      </c>
    </row>
    <row r="79" spans="2:2" x14ac:dyDescent="0.3">
      <c r="B79" s="9" t="s">
        <v>718</v>
      </c>
    </row>
    <row r="80" spans="2:2" x14ac:dyDescent="0.3">
      <c r="B80" s="9" t="s">
        <v>710</v>
      </c>
    </row>
    <row r="81" spans="2:2" x14ac:dyDescent="0.3">
      <c r="B81" s="9" t="s">
        <v>719</v>
      </c>
    </row>
    <row r="82" spans="2:2" x14ac:dyDescent="0.3">
      <c r="B82" s="9" t="s">
        <v>711</v>
      </c>
    </row>
    <row r="83" spans="2:2" x14ac:dyDescent="0.3">
      <c r="B83" s="9" t="s">
        <v>720</v>
      </c>
    </row>
    <row r="84" spans="2:2" x14ac:dyDescent="0.3">
      <c r="B84" s="9" t="s">
        <v>712</v>
      </c>
    </row>
    <row r="85" spans="2:2" x14ac:dyDescent="0.3">
      <c r="B85" s="9" t="s">
        <v>721</v>
      </c>
    </row>
    <row r="86" spans="2:2" x14ac:dyDescent="0.3">
      <c r="B86" s="9" t="s">
        <v>713</v>
      </c>
    </row>
    <row r="87" spans="2:2" x14ac:dyDescent="0.3">
      <c r="B87" s="9" t="s">
        <v>714</v>
      </c>
    </row>
    <row r="88" spans="2:2" x14ac:dyDescent="0.3">
      <c r="B88" s="9" t="s">
        <v>715</v>
      </c>
    </row>
    <row r="89" spans="2:2" x14ac:dyDescent="0.3">
      <c r="B89" s="9" t="s">
        <v>716</v>
      </c>
    </row>
    <row r="90" spans="2:2" x14ac:dyDescent="0.3">
      <c r="B90" s="9" t="s">
        <v>717</v>
      </c>
    </row>
    <row r="91" spans="2:2" x14ac:dyDescent="0.3">
      <c r="B91" s="9" t="s">
        <v>641</v>
      </c>
    </row>
    <row r="92" spans="2:2" x14ac:dyDescent="0.3">
      <c r="B92" s="9" t="s">
        <v>642</v>
      </c>
    </row>
    <row r="93" spans="2:2" x14ac:dyDescent="0.3">
      <c r="B93" s="9" t="s">
        <v>643</v>
      </c>
    </row>
    <row r="94" spans="2:2" x14ac:dyDescent="0.3">
      <c r="B94" s="9" t="s">
        <v>644</v>
      </c>
    </row>
    <row r="95" spans="2:2" x14ac:dyDescent="0.3">
      <c r="B95" s="9" t="s">
        <v>645</v>
      </c>
    </row>
    <row r="96" spans="2:2" x14ac:dyDescent="0.3">
      <c r="B96" s="9" t="s">
        <v>722</v>
      </c>
    </row>
    <row r="97" spans="2:2" x14ac:dyDescent="0.3">
      <c r="B97" s="9" t="s">
        <v>731</v>
      </c>
    </row>
    <row r="98" spans="2:2" x14ac:dyDescent="0.3">
      <c r="B98" s="9" t="s">
        <v>723</v>
      </c>
    </row>
    <row r="99" spans="2:2" x14ac:dyDescent="0.3">
      <c r="B99" s="9" t="s">
        <v>732</v>
      </c>
    </row>
    <row r="100" spans="2:2" x14ac:dyDescent="0.3">
      <c r="B100" s="9" t="s">
        <v>724</v>
      </c>
    </row>
    <row r="101" spans="2:2" x14ac:dyDescent="0.3">
      <c r="B101" s="9" t="s">
        <v>733</v>
      </c>
    </row>
    <row r="102" spans="2:2" x14ac:dyDescent="0.3">
      <c r="B102" s="9" t="s">
        <v>725</v>
      </c>
    </row>
    <row r="103" spans="2:2" x14ac:dyDescent="0.3">
      <c r="B103" s="9" t="s">
        <v>734</v>
      </c>
    </row>
    <row r="104" spans="2:2" x14ac:dyDescent="0.3">
      <c r="B104" s="9" t="s">
        <v>726</v>
      </c>
    </row>
    <row r="105" spans="2:2" x14ac:dyDescent="0.3">
      <c r="B105" s="9" t="s">
        <v>735</v>
      </c>
    </row>
    <row r="106" spans="2:2" x14ac:dyDescent="0.3">
      <c r="B106" s="9" t="s">
        <v>727</v>
      </c>
    </row>
    <row r="107" spans="2:2" x14ac:dyDescent="0.3">
      <c r="B107" s="9" t="s">
        <v>728</v>
      </c>
    </row>
    <row r="108" spans="2:2" x14ac:dyDescent="0.3">
      <c r="B108" s="9" t="s">
        <v>729</v>
      </c>
    </row>
    <row r="109" spans="2:2" x14ac:dyDescent="0.3">
      <c r="B109" s="9" t="s">
        <v>730</v>
      </c>
    </row>
    <row r="110" spans="2:2" x14ac:dyDescent="0.3">
      <c r="B110" s="9" t="s">
        <v>646</v>
      </c>
    </row>
    <row r="111" spans="2:2" x14ac:dyDescent="0.3">
      <c r="B111" s="9" t="s">
        <v>647</v>
      </c>
    </row>
    <row r="112" spans="2:2" x14ac:dyDescent="0.3">
      <c r="B112" s="9" t="s">
        <v>648</v>
      </c>
    </row>
    <row r="113" spans="2:2" x14ac:dyDescent="0.3">
      <c r="B113" s="9" t="s">
        <v>649</v>
      </c>
    </row>
    <row r="114" spans="2:2" x14ac:dyDescent="0.3">
      <c r="B114" s="9" t="s">
        <v>650</v>
      </c>
    </row>
    <row r="115" spans="2:2" x14ac:dyDescent="0.3">
      <c r="B115" s="9" t="s">
        <v>651</v>
      </c>
    </row>
    <row r="116" spans="2:2" x14ac:dyDescent="0.3">
      <c r="B116" s="9" t="s">
        <v>652</v>
      </c>
    </row>
    <row r="117" spans="2:2" x14ac:dyDescent="0.3">
      <c r="B117" s="9" t="s">
        <v>653</v>
      </c>
    </row>
    <row r="118" spans="2:2" x14ac:dyDescent="0.3">
      <c r="B118" s="9" t="s">
        <v>654</v>
      </c>
    </row>
    <row r="119" spans="2:2" x14ac:dyDescent="0.3">
      <c r="B119" s="9" t="s">
        <v>655</v>
      </c>
    </row>
    <row r="120" spans="2:2" x14ac:dyDescent="0.3">
      <c r="B120" s="9" t="s">
        <v>656</v>
      </c>
    </row>
    <row r="121" spans="2:2" x14ac:dyDescent="0.3">
      <c r="B121" s="9" t="s">
        <v>657</v>
      </c>
    </row>
    <row r="122" spans="2:2" x14ac:dyDescent="0.3">
      <c r="B122" s="9" t="s">
        <v>658</v>
      </c>
    </row>
    <row r="123" spans="2:2" x14ac:dyDescent="0.3">
      <c r="B123" s="9" t="s">
        <v>659</v>
      </c>
    </row>
    <row r="124" spans="2:2" x14ac:dyDescent="0.3">
      <c r="B124" s="9" t="s">
        <v>660</v>
      </c>
    </row>
    <row r="125" spans="2:2" x14ac:dyDescent="0.3">
      <c r="B125" s="9" t="s">
        <v>661</v>
      </c>
    </row>
    <row r="126" spans="2:2" x14ac:dyDescent="0.3">
      <c r="B126" s="9" t="s">
        <v>662</v>
      </c>
    </row>
    <row r="127" spans="2:2" x14ac:dyDescent="0.3">
      <c r="B127" s="9" t="s">
        <v>663</v>
      </c>
    </row>
    <row r="128" spans="2:2" x14ac:dyDescent="0.3">
      <c r="B128" s="9" t="s">
        <v>664</v>
      </c>
    </row>
    <row r="129" spans="2:2" x14ac:dyDescent="0.3">
      <c r="B129" s="9" t="s">
        <v>665</v>
      </c>
    </row>
    <row r="130" spans="2:2" x14ac:dyDescent="0.3">
      <c r="B130" s="9" t="s">
        <v>666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6A41D-23EC-49D6-9857-9CB6F7763E87}">
  <dimension ref="A1:U279"/>
  <sheetViews>
    <sheetView topLeftCell="B198" zoomScale="85" zoomScaleNormal="85" workbookViewId="0">
      <selection activeCell="B86" sqref="B86:B235"/>
    </sheetView>
  </sheetViews>
  <sheetFormatPr defaultRowHeight="14.4" x14ac:dyDescent="0.3"/>
  <sheetData>
    <row r="1" spans="1:12" x14ac:dyDescent="0.3">
      <c r="A1" s="9" t="s">
        <v>45</v>
      </c>
    </row>
    <row r="2" spans="1:12" x14ac:dyDescent="0.3">
      <c r="A2" s="9" t="s">
        <v>69</v>
      </c>
    </row>
    <row r="3" spans="1:12" x14ac:dyDescent="0.3">
      <c r="A3" s="9" t="s">
        <v>145</v>
      </c>
    </row>
    <row r="4" spans="1:12" x14ac:dyDescent="0.3">
      <c r="A4" s="9" t="s">
        <v>71</v>
      </c>
    </row>
    <row r="5" spans="1:12" x14ac:dyDescent="0.3">
      <c r="A5" s="9" t="s">
        <v>146</v>
      </c>
    </row>
    <row r="7" spans="1:12" x14ac:dyDescent="0.3">
      <c r="A7" t="s">
        <v>129</v>
      </c>
    </row>
    <row r="8" spans="1:12" x14ac:dyDescent="0.3">
      <c r="B8" s="9" t="s">
        <v>446</v>
      </c>
      <c r="C8" s="9" t="s">
        <v>447</v>
      </c>
      <c r="D8" s="9" t="s">
        <v>448</v>
      </c>
      <c r="E8" s="9" t="s">
        <v>449</v>
      </c>
      <c r="F8" s="9" t="s">
        <v>450</v>
      </c>
      <c r="G8" s="9" t="s">
        <v>451</v>
      </c>
      <c r="H8" s="9" t="s">
        <v>452</v>
      </c>
      <c r="I8" s="9" t="s">
        <v>453</v>
      </c>
      <c r="J8" s="9" t="s">
        <v>454</v>
      </c>
      <c r="K8" s="9" t="s">
        <v>455</v>
      </c>
      <c r="L8" s="9" t="s">
        <v>456</v>
      </c>
    </row>
    <row r="9" spans="1:12" x14ac:dyDescent="0.3">
      <c r="A9" s="9" t="s">
        <v>446</v>
      </c>
      <c r="B9" t="str">
        <f>IF($A9&lt;&gt;B$8,CONCATENATE($A9,",",B$8),"")</f>
        <v/>
      </c>
    </row>
    <row r="10" spans="1:12" x14ac:dyDescent="0.3">
      <c r="A10" s="9" t="s">
        <v>447</v>
      </c>
      <c r="B10" t="str">
        <f t="shared" ref="B10:K19" si="0">IF($A10&lt;&gt;B$8,CONCATENATE($A10,",",B$8),"")</f>
        <v>2-E-CP,1-E-CP</v>
      </c>
    </row>
    <row r="11" spans="1:12" x14ac:dyDescent="0.3">
      <c r="A11" s="9" t="s">
        <v>448</v>
      </c>
      <c r="B11" t="str">
        <f t="shared" si="0"/>
        <v>3-E-CP,1-E-CP</v>
      </c>
      <c r="C11" t="str">
        <f t="shared" si="0"/>
        <v>3-E-CP,2-E-CP</v>
      </c>
      <c r="D11" t="str">
        <f t="shared" si="0"/>
        <v/>
      </c>
    </row>
    <row r="12" spans="1:12" x14ac:dyDescent="0.3">
      <c r="A12" s="9" t="s">
        <v>449</v>
      </c>
      <c r="B12" t="str">
        <f t="shared" si="0"/>
        <v>4-E-CP,1-E-CP</v>
      </c>
      <c r="C12" t="str">
        <f t="shared" si="0"/>
        <v>4-E-CP,2-E-CP</v>
      </c>
      <c r="D12" t="str">
        <f t="shared" si="0"/>
        <v>4-E-CP,3-E-CP</v>
      </c>
    </row>
    <row r="13" spans="1:12" x14ac:dyDescent="0.3">
      <c r="A13" s="9" t="s">
        <v>450</v>
      </c>
      <c r="B13" t="str">
        <f t="shared" si="0"/>
        <v>5-E-CP,1-E-CP</v>
      </c>
      <c r="C13" t="str">
        <f t="shared" si="0"/>
        <v>5-E-CP,2-E-CP</v>
      </c>
      <c r="D13" t="str">
        <f t="shared" si="0"/>
        <v>5-E-CP,3-E-CP</v>
      </c>
      <c r="E13" t="str">
        <f t="shared" si="0"/>
        <v>5-E-CP,4-E-CP</v>
      </c>
      <c r="F13" t="str">
        <f t="shared" si="0"/>
        <v/>
      </c>
    </row>
    <row r="14" spans="1:12" x14ac:dyDescent="0.3">
      <c r="A14" s="9" t="s">
        <v>451</v>
      </c>
      <c r="B14" t="str">
        <f t="shared" si="0"/>
        <v>6-E-CP,1-E-CP</v>
      </c>
      <c r="C14" t="str">
        <f t="shared" si="0"/>
        <v>6-E-CP,2-E-CP</v>
      </c>
      <c r="D14" t="str">
        <f t="shared" si="0"/>
        <v>6-E-CP,3-E-CP</v>
      </c>
      <c r="E14" t="str">
        <f t="shared" si="0"/>
        <v>6-E-CP,4-E-CP</v>
      </c>
      <c r="F14" t="str">
        <f t="shared" si="0"/>
        <v>6-E-CP,5-E-CP</v>
      </c>
    </row>
    <row r="15" spans="1:12" x14ac:dyDescent="0.3">
      <c r="A15" s="9" t="s">
        <v>452</v>
      </c>
      <c r="B15" t="str">
        <f t="shared" si="0"/>
        <v>7-E-CP,1-E-CP</v>
      </c>
      <c r="C15" t="str">
        <f t="shared" si="0"/>
        <v>7-E-CP,2-E-CP</v>
      </c>
      <c r="D15" t="str">
        <f t="shared" si="0"/>
        <v>7-E-CP,3-E-CP</v>
      </c>
      <c r="E15" t="str">
        <f t="shared" si="0"/>
        <v>7-E-CP,4-E-CP</v>
      </c>
      <c r="F15" t="str">
        <f t="shared" si="0"/>
        <v>7-E-CP,5-E-CP</v>
      </c>
      <c r="G15" t="str">
        <f t="shared" si="0"/>
        <v>7-E-CP,6-E-CP</v>
      </c>
      <c r="H15" t="str">
        <f t="shared" si="0"/>
        <v/>
      </c>
    </row>
    <row r="16" spans="1:12" x14ac:dyDescent="0.3">
      <c r="A16" s="9" t="s">
        <v>453</v>
      </c>
      <c r="B16" t="str">
        <f t="shared" si="0"/>
        <v>8-E-CP,1-E-CP</v>
      </c>
      <c r="C16" t="str">
        <f t="shared" si="0"/>
        <v>8-E-CP,2-E-CP</v>
      </c>
      <c r="D16" t="str">
        <f t="shared" si="0"/>
        <v>8-E-CP,3-E-CP</v>
      </c>
      <c r="E16" t="str">
        <f t="shared" si="0"/>
        <v>8-E-CP,4-E-CP</v>
      </c>
      <c r="F16" t="str">
        <f t="shared" si="0"/>
        <v>8-E-CP,5-E-CP</v>
      </c>
      <c r="G16" t="str">
        <f t="shared" si="0"/>
        <v>8-E-CP,6-E-CP</v>
      </c>
      <c r="H16" t="str">
        <f t="shared" si="0"/>
        <v>8-E-CP,7-E-CP</v>
      </c>
    </row>
    <row r="17" spans="1:11" x14ac:dyDescent="0.3">
      <c r="A17" s="9" t="s">
        <v>454</v>
      </c>
      <c r="B17" t="str">
        <f t="shared" si="0"/>
        <v>9-E-CP,1-E-CP</v>
      </c>
      <c r="C17" t="str">
        <f t="shared" si="0"/>
        <v>9-E-CP,2-E-CP</v>
      </c>
      <c r="D17" t="str">
        <f t="shared" si="0"/>
        <v>9-E-CP,3-E-CP</v>
      </c>
      <c r="E17" t="str">
        <f t="shared" si="0"/>
        <v>9-E-CP,4-E-CP</v>
      </c>
      <c r="F17" t="str">
        <f t="shared" si="0"/>
        <v>9-E-CP,5-E-CP</v>
      </c>
      <c r="G17" t="str">
        <f t="shared" si="0"/>
        <v>9-E-CP,6-E-CP</v>
      </c>
      <c r="H17" t="str">
        <f t="shared" si="0"/>
        <v>9-E-CP,7-E-CP</v>
      </c>
      <c r="I17" t="str">
        <f t="shared" si="0"/>
        <v>9-E-CP,8-E-CP</v>
      </c>
      <c r="J17" t="str">
        <f t="shared" si="0"/>
        <v/>
      </c>
    </row>
    <row r="18" spans="1:11" x14ac:dyDescent="0.3">
      <c r="A18" s="9" t="s">
        <v>455</v>
      </c>
      <c r="B18" t="str">
        <f t="shared" si="0"/>
        <v>10-E-CP,1-E-CP</v>
      </c>
      <c r="C18" t="str">
        <f t="shared" si="0"/>
        <v>10-E-CP,2-E-CP</v>
      </c>
      <c r="D18" t="str">
        <f t="shared" si="0"/>
        <v>10-E-CP,3-E-CP</v>
      </c>
      <c r="E18" t="str">
        <f t="shared" si="0"/>
        <v>10-E-CP,4-E-CP</v>
      </c>
      <c r="F18" t="str">
        <f t="shared" si="0"/>
        <v>10-E-CP,5-E-CP</v>
      </c>
      <c r="G18" t="str">
        <f t="shared" si="0"/>
        <v>10-E-CP,6-E-CP</v>
      </c>
      <c r="H18" t="str">
        <f t="shared" si="0"/>
        <v>10-E-CP,7-E-CP</v>
      </c>
      <c r="I18" t="str">
        <f t="shared" si="0"/>
        <v>10-E-CP,8-E-CP</v>
      </c>
      <c r="J18" t="str">
        <f t="shared" si="0"/>
        <v>10-E-CP,9-E-CP</v>
      </c>
      <c r="K18" t="str">
        <f t="shared" si="0"/>
        <v/>
      </c>
    </row>
    <row r="19" spans="1:11" x14ac:dyDescent="0.3">
      <c r="A19" s="9" t="s">
        <v>456</v>
      </c>
      <c r="B19" t="str">
        <f t="shared" si="0"/>
        <v>11-E-CP,1-E-CP</v>
      </c>
      <c r="C19" t="str">
        <f t="shared" si="0"/>
        <v>11-E-CP,2-E-CP</v>
      </c>
      <c r="D19" t="str">
        <f t="shared" si="0"/>
        <v>11-E-CP,3-E-CP</v>
      </c>
      <c r="E19" t="str">
        <f t="shared" si="0"/>
        <v>11-E-CP,4-E-CP</v>
      </c>
      <c r="F19" t="str">
        <f t="shared" si="0"/>
        <v>11-E-CP,5-E-CP</v>
      </c>
      <c r="G19" t="str">
        <f t="shared" si="0"/>
        <v>11-E-CP,6-E-CP</v>
      </c>
      <c r="H19" t="str">
        <f t="shared" si="0"/>
        <v>11-E-CP,7-E-CP</v>
      </c>
      <c r="I19" t="str">
        <f t="shared" si="0"/>
        <v>11-E-CP,8-E-CP</v>
      </c>
      <c r="J19" t="str">
        <f t="shared" si="0"/>
        <v>11-E-CP,9-E-CP</v>
      </c>
      <c r="K19" t="str">
        <f t="shared" si="0"/>
        <v>11-E-CP,10-E-CP</v>
      </c>
    </row>
    <row r="20" spans="1:11" x14ac:dyDescent="0.3">
      <c r="A20" s="1"/>
    </row>
    <row r="21" spans="1:11" x14ac:dyDescent="0.3">
      <c r="A21" s="1"/>
    </row>
    <row r="22" spans="1:11" x14ac:dyDescent="0.3">
      <c r="A22" t="s">
        <v>97</v>
      </c>
    </row>
    <row r="23" spans="1:11" x14ac:dyDescent="0.3">
      <c r="B23" s="9" t="s">
        <v>457</v>
      </c>
      <c r="C23" s="9" t="s">
        <v>458</v>
      </c>
      <c r="D23" s="9" t="s">
        <v>459</v>
      </c>
      <c r="E23" s="9" t="s">
        <v>460</v>
      </c>
      <c r="F23" s="9" t="s">
        <v>461</v>
      </c>
      <c r="G23" s="9" t="s">
        <v>462</v>
      </c>
      <c r="H23" s="9" t="s">
        <v>463</v>
      </c>
      <c r="I23" s="9" t="s">
        <v>464</v>
      </c>
      <c r="J23" s="9" t="s">
        <v>465</v>
      </c>
    </row>
    <row r="24" spans="1:11" x14ac:dyDescent="0.3">
      <c r="A24" s="9" t="s">
        <v>457</v>
      </c>
      <c r="B24" t="str">
        <f>IF($A24&lt;&gt;B$23,CONCATENATE($A24,",",B$23),"")</f>
        <v/>
      </c>
    </row>
    <row r="25" spans="1:11" x14ac:dyDescent="0.3">
      <c r="A25" s="9" t="s">
        <v>458</v>
      </c>
      <c r="B25" t="str">
        <f t="shared" ref="B25:I32" si="1">IF($A25&lt;&gt;B$23,CONCATENATE($A25,",",B$23),"")</f>
        <v>2-W-CP,1-W-CP</v>
      </c>
    </row>
    <row r="26" spans="1:11" x14ac:dyDescent="0.3">
      <c r="A26" s="9" t="s">
        <v>459</v>
      </c>
      <c r="B26" t="str">
        <f t="shared" si="1"/>
        <v>3-W-CP,1-W-CP</v>
      </c>
      <c r="C26" t="str">
        <f t="shared" si="1"/>
        <v>3-W-CP,2-W-CP</v>
      </c>
      <c r="D26" t="str">
        <f t="shared" si="1"/>
        <v/>
      </c>
    </row>
    <row r="27" spans="1:11" x14ac:dyDescent="0.3">
      <c r="A27" s="9" t="s">
        <v>460</v>
      </c>
      <c r="B27" t="str">
        <f t="shared" si="1"/>
        <v>4-W-CP,1-W-CP</v>
      </c>
      <c r="C27" t="str">
        <f t="shared" si="1"/>
        <v>4-W-CP,2-W-CP</v>
      </c>
      <c r="D27" t="str">
        <f t="shared" si="1"/>
        <v>4-W-CP,3-W-CP</v>
      </c>
    </row>
    <row r="28" spans="1:11" x14ac:dyDescent="0.3">
      <c r="A28" s="9" t="s">
        <v>461</v>
      </c>
      <c r="B28" t="str">
        <f t="shared" si="1"/>
        <v>5-W-CP,1-W-CP</v>
      </c>
      <c r="C28" t="str">
        <f t="shared" si="1"/>
        <v>5-W-CP,2-W-CP</v>
      </c>
      <c r="D28" t="str">
        <f t="shared" si="1"/>
        <v>5-W-CP,3-W-CP</v>
      </c>
      <c r="E28" t="str">
        <f t="shared" si="1"/>
        <v>5-W-CP,4-W-CP</v>
      </c>
      <c r="F28" t="str">
        <f t="shared" si="1"/>
        <v/>
      </c>
    </row>
    <row r="29" spans="1:11" x14ac:dyDescent="0.3">
      <c r="A29" s="9" t="s">
        <v>462</v>
      </c>
      <c r="B29" t="str">
        <f t="shared" si="1"/>
        <v>6-W-CP,1-W-CP</v>
      </c>
      <c r="C29" t="str">
        <f t="shared" si="1"/>
        <v>6-W-CP,2-W-CP</v>
      </c>
      <c r="D29" t="str">
        <f t="shared" si="1"/>
        <v>6-W-CP,3-W-CP</v>
      </c>
      <c r="E29" t="str">
        <f t="shared" si="1"/>
        <v>6-W-CP,4-W-CP</v>
      </c>
      <c r="F29" t="str">
        <f t="shared" si="1"/>
        <v>6-W-CP,5-W-CP</v>
      </c>
    </row>
    <row r="30" spans="1:11" x14ac:dyDescent="0.3">
      <c r="A30" s="9" t="s">
        <v>463</v>
      </c>
      <c r="B30" t="str">
        <f t="shared" si="1"/>
        <v>7-W-CP,1-W-CP</v>
      </c>
      <c r="C30" t="str">
        <f t="shared" si="1"/>
        <v>7-W-CP,2-W-CP</v>
      </c>
      <c r="D30" t="str">
        <f t="shared" si="1"/>
        <v>7-W-CP,3-W-CP</v>
      </c>
      <c r="E30" t="str">
        <f t="shared" si="1"/>
        <v>7-W-CP,4-W-CP</v>
      </c>
      <c r="F30" t="str">
        <f t="shared" si="1"/>
        <v>7-W-CP,5-W-CP</v>
      </c>
      <c r="G30" t="str">
        <f t="shared" si="1"/>
        <v>7-W-CP,6-W-CP</v>
      </c>
      <c r="H30" t="str">
        <f t="shared" si="1"/>
        <v/>
      </c>
    </row>
    <row r="31" spans="1:11" x14ac:dyDescent="0.3">
      <c r="A31" s="9" t="s">
        <v>464</v>
      </c>
      <c r="B31" t="str">
        <f t="shared" si="1"/>
        <v>8-W-CP,1-W-CP</v>
      </c>
      <c r="C31" t="str">
        <f t="shared" si="1"/>
        <v>8-W-CP,2-W-CP</v>
      </c>
      <c r="D31" t="str">
        <f t="shared" si="1"/>
        <v>8-W-CP,3-W-CP</v>
      </c>
      <c r="E31" t="str">
        <f t="shared" si="1"/>
        <v>8-W-CP,4-W-CP</v>
      </c>
      <c r="F31" t="str">
        <f t="shared" si="1"/>
        <v>8-W-CP,5-W-CP</v>
      </c>
      <c r="G31" t="str">
        <f t="shared" si="1"/>
        <v>8-W-CP,6-W-CP</v>
      </c>
      <c r="H31" t="str">
        <f t="shared" si="1"/>
        <v>8-W-CP,7-W-CP</v>
      </c>
      <c r="I31" t="str">
        <f t="shared" si="1"/>
        <v/>
      </c>
    </row>
    <row r="32" spans="1:11" x14ac:dyDescent="0.3">
      <c r="A32" s="9" t="s">
        <v>465</v>
      </c>
      <c r="B32" t="str">
        <f t="shared" si="1"/>
        <v>9-W-CP,1-W-CP</v>
      </c>
      <c r="C32" t="str">
        <f t="shared" si="1"/>
        <v>9-W-CP,2-W-CP</v>
      </c>
      <c r="D32" t="str">
        <f t="shared" si="1"/>
        <v>9-W-CP,3-W-CP</v>
      </c>
      <c r="E32" t="str">
        <f t="shared" si="1"/>
        <v>9-W-CP,4-W-CP</v>
      </c>
      <c r="F32" t="str">
        <f t="shared" si="1"/>
        <v>9-W-CP,5-W-CP</v>
      </c>
      <c r="G32" t="str">
        <f t="shared" si="1"/>
        <v>9-W-CP,6-W-CP</v>
      </c>
      <c r="H32" t="str">
        <f t="shared" si="1"/>
        <v>9-W-CP,7-W-CP</v>
      </c>
      <c r="I32" t="str">
        <f t="shared" si="1"/>
        <v>9-W-CP,8-W-CP</v>
      </c>
    </row>
    <row r="34" spans="1:13" x14ac:dyDescent="0.3">
      <c r="B34" s="9" t="s">
        <v>446</v>
      </c>
      <c r="C34" s="9" t="s">
        <v>447</v>
      </c>
      <c r="D34" s="9" t="s">
        <v>448</v>
      </c>
      <c r="E34" s="9" t="s">
        <v>449</v>
      </c>
      <c r="F34" s="9" t="s">
        <v>450</v>
      </c>
      <c r="G34" s="9" t="s">
        <v>451</v>
      </c>
      <c r="H34" s="9" t="s">
        <v>452</v>
      </c>
      <c r="I34" s="9" t="s">
        <v>453</v>
      </c>
      <c r="J34" s="9" t="s">
        <v>454</v>
      </c>
      <c r="K34" s="9" t="s">
        <v>455</v>
      </c>
      <c r="L34" s="9" t="s">
        <v>456</v>
      </c>
    </row>
    <row r="35" spans="1:13" x14ac:dyDescent="0.3">
      <c r="A35" s="9" t="s">
        <v>457</v>
      </c>
      <c r="B35" t="str">
        <f t="shared" ref="B35:L43" si="2">IF($A35&lt;&gt;B$34,CONCATENATE($A35,",",B$34),"")</f>
        <v>1-W-CP,1-E-CP</v>
      </c>
      <c r="C35" t="str">
        <f t="shared" si="2"/>
        <v>1-W-CP,2-E-CP</v>
      </c>
      <c r="E35" t="str">
        <f t="shared" si="2"/>
        <v>1-W-CP,4-E-CP</v>
      </c>
      <c r="G35" t="str">
        <f t="shared" si="2"/>
        <v>1-W-CP,6-E-CP</v>
      </c>
      <c r="I35" t="str">
        <f t="shared" si="2"/>
        <v>1-W-CP,8-E-CP</v>
      </c>
      <c r="K35" t="str">
        <f t="shared" si="2"/>
        <v>1-W-CP,10-E-CP</v>
      </c>
      <c r="M35">
        <f>COUNTIF(A35:L35,"&lt;&gt;")</f>
        <v>7</v>
      </c>
    </row>
    <row r="36" spans="1:13" x14ac:dyDescent="0.3">
      <c r="A36" s="9" t="s">
        <v>458</v>
      </c>
      <c r="B36" t="str">
        <f t="shared" si="2"/>
        <v>2-W-CP,1-E-CP</v>
      </c>
      <c r="D36" t="str">
        <f t="shared" si="2"/>
        <v>2-W-CP,3-E-CP</v>
      </c>
      <c r="F36" t="str">
        <f t="shared" si="2"/>
        <v>2-W-CP,5-E-CP</v>
      </c>
      <c r="H36" t="str">
        <f t="shared" si="2"/>
        <v>2-W-CP,7-E-CP</v>
      </c>
      <c r="J36" t="str">
        <f t="shared" si="2"/>
        <v>2-W-CP,9-E-CP</v>
      </c>
      <c r="L36" t="str">
        <f t="shared" si="2"/>
        <v>2-W-CP,11-E-CP</v>
      </c>
      <c r="M36">
        <f t="shared" ref="M36:M43" si="3">COUNTIF(A36:L36,"&lt;&gt;")</f>
        <v>7</v>
      </c>
    </row>
    <row r="37" spans="1:13" x14ac:dyDescent="0.3">
      <c r="A37" s="9" t="s">
        <v>459</v>
      </c>
      <c r="C37" t="str">
        <f t="shared" si="2"/>
        <v>3-W-CP,2-E-CP</v>
      </c>
      <c r="D37" t="str">
        <f t="shared" si="2"/>
        <v>3-W-CP,3-E-CP</v>
      </c>
      <c r="E37" t="str">
        <f t="shared" si="2"/>
        <v>3-W-CP,4-E-CP</v>
      </c>
      <c r="G37" t="str">
        <f t="shared" si="2"/>
        <v>3-W-CP,6-E-CP</v>
      </c>
      <c r="I37" t="str">
        <f t="shared" si="2"/>
        <v>3-W-CP,8-E-CP</v>
      </c>
      <c r="K37" t="str">
        <f t="shared" si="2"/>
        <v>3-W-CP,10-E-CP</v>
      </c>
      <c r="M37">
        <f t="shared" si="3"/>
        <v>7</v>
      </c>
    </row>
    <row r="38" spans="1:13" x14ac:dyDescent="0.3">
      <c r="A38" s="9" t="s">
        <v>460</v>
      </c>
      <c r="B38" t="str">
        <f t="shared" si="2"/>
        <v>4-W-CP,1-E-CP</v>
      </c>
      <c r="D38" t="str">
        <f t="shared" si="2"/>
        <v>4-W-CP,3-E-CP</v>
      </c>
      <c r="F38" t="str">
        <f t="shared" si="2"/>
        <v>4-W-CP,5-E-CP</v>
      </c>
      <c r="H38" t="str">
        <f t="shared" si="2"/>
        <v>4-W-CP,7-E-CP</v>
      </c>
      <c r="J38" t="str">
        <f t="shared" si="2"/>
        <v>4-W-CP,9-E-CP</v>
      </c>
      <c r="L38" t="str">
        <f t="shared" si="2"/>
        <v>4-W-CP,11-E-CP</v>
      </c>
      <c r="M38">
        <f t="shared" si="3"/>
        <v>7</v>
      </c>
    </row>
    <row r="39" spans="1:13" x14ac:dyDescent="0.3">
      <c r="A39" s="9" t="s">
        <v>461</v>
      </c>
      <c r="C39" t="str">
        <f t="shared" si="2"/>
        <v>5-W-CP,2-E-CP</v>
      </c>
      <c r="E39" t="str">
        <f t="shared" si="2"/>
        <v>5-W-CP,4-E-CP</v>
      </c>
      <c r="F39" t="str">
        <f t="shared" si="2"/>
        <v>5-W-CP,5-E-CP</v>
      </c>
      <c r="G39" t="str">
        <f t="shared" si="2"/>
        <v>5-W-CP,6-E-CP</v>
      </c>
      <c r="I39" t="str">
        <f t="shared" si="2"/>
        <v>5-W-CP,8-E-CP</v>
      </c>
      <c r="K39" t="str">
        <f t="shared" si="2"/>
        <v>5-W-CP,10-E-CP</v>
      </c>
      <c r="M39">
        <f t="shared" si="3"/>
        <v>7</v>
      </c>
    </row>
    <row r="40" spans="1:13" x14ac:dyDescent="0.3">
      <c r="A40" s="9" t="s">
        <v>462</v>
      </c>
      <c r="B40" t="str">
        <f t="shared" si="2"/>
        <v>6-W-CP,1-E-CP</v>
      </c>
      <c r="D40" t="str">
        <f t="shared" si="2"/>
        <v>6-W-CP,3-E-CP</v>
      </c>
      <c r="F40" t="str">
        <f t="shared" si="2"/>
        <v>6-W-CP,5-E-CP</v>
      </c>
      <c r="H40" t="str">
        <f t="shared" si="2"/>
        <v>6-W-CP,7-E-CP</v>
      </c>
      <c r="J40" t="str">
        <f t="shared" si="2"/>
        <v>6-W-CP,9-E-CP</v>
      </c>
      <c r="L40" t="str">
        <f t="shared" si="2"/>
        <v>6-W-CP,11-E-CP</v>
      </c>
      <c r="M40">
        <f t="shared" si="3"/>
        <v>7</v>
      </c>
    </row>
    <row r="41" spans="1:13" x14ac:dyDescent="0.3">
      <c r="A41" s="9" t="s">
        <v>463</v>
      </c>
      <c r="C41" t="str">
        <f t="shared" si="2"/>
        <v>7-W-CP,2-E-CP</v>
      </c>
      <c r="E41" t="str">
        <f t="shared" si="2"/>
        <v>7-W-CP,4-E-CP</v>
      </c>
      <c r="G41" t="str">
        <f t="shared" si="2"/>
        <v>7-W-CP,6-E-CP</v>
      </c>
      <c r="H41" t="str">
        <f t="shared" si="2"/>
        <v>7-W-CP,7-E-CP</v>
      </c>
      <c r="I41" t="str">
        <f t="shared" si="2"/>
        <v>7-W-CP,8-E-CP</v>
      </c>
      <c r="K41" t="str">
        <f t="shared" si="2"/>
        <v>7-W-CP,10-E-CP</v>
      </c>
      <c r="M41">
        <f t="shared" si="3"/>
        <v>7</v>
      </c>
    </row>
    <row r="42" spans="1:13" x14ac:dyDescent="0.3">
      <c r="A42" s="9" t="s">
        <v>464</v>
      </c>
      <c r="B42" t="str">
        <f t="shared" si="2"/>
        <v>8-W-CP,1-E-CP</v>
      </c>
      <c r="D42" t="str">
        <f t="shared" si="2"/>
        <v>8-W-CP,3-E-CP</v>
      </c>
      <c r="F42" t="str">
        <f t="shared" si="2"/>
        <v>8-W-CP,5-E-CP</v>
      </c>
      <c r="H42" t="str">
        <f t="shared" si="2"/>
        <v>8-W-CP,7-E-CP</v>
      </c>
      <c r="J42" t="str">
        <f t="shared" si="2"/>
        <v>8-W-CP,9-E-CP</v>
      </c>
      <c r="L42" t="str">
        <f t="shared" si="2"/>
        <v>8-W-CP,11-E-CP</v>
      </c>
      <c r="M42">
        <f t="shared" si="3"/>
        <v>7</v>
      </c>
    </row>
    <row r="43" spans="1:13" x14ac:dyDescent="0.3">
      <c r="A43" s="9" t="s">
        <v>465</v>
      </c>
      <c r="C43" t="str">
        <f t="shared" si="2"/>
        <v>9-W-CP,2-E-CP</v>
      </c>
      <c r="E43" t="str">
        <f t="shared" si="2"/>
        <v>9-W-CP,4-E-CP</v>
      </c>
      <c r="G43" t="str">
        <f t="shared" si="2"/>
        <v>9-W-CP,6-E-CP</v>
      </c>
      <c r="I43" t="str">
        <f t="shared" si="2"/>
        <v>9-W-CP,8-E-CP</v>
      </c>
      <c r="J43" t="str">
        <f t="shared" si="2"/>
        <v>9-W-CP,9-E-CP</v>
      </c>
      <c r="K43" t="str">
        <f t="shared" si="2"/>
        <v>9-W-CP,10-E-CP</v>
      </c>
      <c r="M43">
        <f t="shared" si="3"/>
        <v>7</v>
      </c>
    </row>
    <row r="44" spans="1:13" x14ac:dyDescent="0.3">
      <c r="B44">
        <f>COUNTIF(B35:B43,"&lt;&gt;")</f>
        <v>5</v>
      </c>
      <c r="C44">
        <f t="shared" ref="C44:L44" si="4">COUNTIF(C35:C43,"&lt;&gt;")</f>
        <v>5</v>
      </c>
      <c r="D44">
        <f t="shared" si="4"/>
        <v>5</v>
      </c>
      <c r="E44">
        <f t="shared" si="4"/>
        <v>5</v>
      </c>
      <c r="F44">
        <f t="shared" si="4"/>
        <v>5</v>
      </c>
      <c r="G44">
        <f t="shared" si="4"/>
        <v>5</v>
      </c>
      <c r="H44">
        <f t="shared" si="4"/>
        <v>5</v>
      </c>
      <c r="I44">
        <f t="shared" si="4"/>
        <v>5</v>
      </c>
      <c r="J44">
        <f t="shared" si="4"/>
        <v>5</v>
      </c>
      <c r="K44">
        <f t="shared" si="4"/>
        <v>5</v>
      </c>
      <c r="L44">
        <f t="shared" si="4"/>
        <v>4</v>
      </c>
    </row>
    <row r="46" spans="1:13" x14ac:dyDescent="0.3">
      <c r="B46" t="str">
        <f>B9</f>
        <v/>
      </c>
    </row>
    <row r="47" spans="1:13" hidden="1" x14ac:dyDescent="0.3">
      <c r="B47" t="str">
        <f t="shared" ref="B47:L56" si="5">B10</f>
        <v>2-E-CP,1-E-CP</v>
      </c>
      <c r="C47">
        <f t="shared" si="5"/>
        <v>0</v>
      </c>
      <c r="D47">
        <f t="shared" si="5"/>
        <v>0</v>
      </c>
      <c r="E47">
        <f t="shared" si="5"/>
        <v>0</v>
      </c>
      <c r="F47">
        <f t="shared" si="5"/>
        <v>0</v>
      </c>
      <c r="G47">
        <f t="shared" si="5"/>
        <v>0</v>
      </c>
      <c r="H47">
        <f t="shared" si="5"/>
        <v>0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</row>
    <row r="48" spans="1:13" hidden="1" x14ac:dyDescent="0.3">
      <c r="B48" t="str">
        <f t="shared" si="5"/>
        <v>3-E-CP,1-E-CP</v>
      </c>
      <c r="C48" t="str">
        <f t="shared" si="5"/>
        <v>3-E-CP,2-E-CP</v>
      </c>
      <c r="D48" t="str">
        <f t="shared" si="5"/>
        <v/>
      </c>
      <c r="E48">
        <f t="shared" si="5"/>
        <v>0</v>
      </c>
      <c r="F48">
        <f t="shared" si="5"/>
        <v>0</v>
      </c>
      <c r="G48">
        <f t="shared" si="5"/>
        <v>0</v>
      </c>
      <c r="H48">
        <f t="shared" si="5"/>
        <v>0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</row>
    <row r="49" spans="2:12" hidden="1" x14ac:dyDescent="0.3">
      <c r="B49" t="str">
        <f t="shared" si="5"/>
        <v>4-E-CP,1-E-CP</v>
      </c>
      <c r="C49" t="str">
        <f t="shared" si="5"/>
        <v>4-E-CP,2-E-CP</v>
      </c>
      <c r="D49" t="str">
        <f t="shared" si="5"/>
        <v>4-E-CP,3-E-CP</v>
      </c>
      <c r="E49">
        <f t="shared" si="5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</row>
    <row r="50" spans="2:12" hidden="1" x14ac:dyDescent="0.3">
      <c r="B50" t="str">
        <f t="shared" si="5"/>
        <v>5-E-CP,1-E-CP</v>
      </c>
      <c r="C50" t="str">
        <f t="shared" si="5"/>
        <v>5-E-CP,2-E-CP</v>
      </c>
      <c r="D50" t="str">
        <f t="shared" si="5"/>
        <v>5-E-CP,3-E-CP</v>
      </c>
      <c r="E50" t="str">
        <f t="shared" si="5"/>
        <v>5-E-CP,4-E-CP</v>
      </c>
      <c r="F50" t="str">
        <f t="shared" si="5"/>
        <v/>
      </c>
      <c r="G50">
        <f t="shared" si="5"/>
        <v>0</v>
      </c>
      <c r="H50">
        <f t="shared" si="5"/>
        <v>0</v>
      </c>
      <c r="I50">
        <f t="shared" si="5"/>
        <v>0</v>
      </c>
      <c r="J50">
        <f t="shared" si="5"/>
        <v>0</v>
      </c>
      <c r="K50">
        <f t="shared" si="5"/>
        <v>0</v>
      </c>
      <c r="L50">
        <f t="shared" si="5"/>
        <v>0</v>
      </c>
    </row>
    <row r="51" spans="2:12" hidden="1" x14ac:dyDescent="0.3">
      <c r="B51" t="str">
        <f t="shared" si="5"/>
        <v>6-E-CP,1-E-CP</v>
      </c>
      <c r="C51" t="str">
        <f t="shared" si="5"/>
        <v>6-E-CP,2-E-CP</v>
      </c>
      <c r="D51" t="str">
        <f t="shared" si="5"/>
        <v>6-E-CP,3-E-CP</v>
      </c>
      <c r="E51" t="str">
        <f t="shared" si="5"/>
        <v>6-E-CP,4-E-CP</v>
      </c>
      <c r="F51" t="str">
        <f t="shared" si="5"/>
        <v>6-E-CP,5-E-CP</v>
      </c>
      <c r="G51">
        <f t="shared" si="5"/>
        <v>0</v>
      </c>
      <c r="H51">
        <f t="shared" si="5"/>
        <v>0</v>
      </c>
      <c r="I51">
        <f t="shared" si="5"/>
        <v>0</v>
      </c>
      <c r="J51">
        <f t="shared" si="5"/>
        <v>0</v>
      </c>
      <c r="K51">
        <f t="shared" si="5"/>
        <v>0</v>
      </c>
      <c r="L51">
        <f t="shared" si="5"/>
        <v>0</v>
      </c>
    </row>
    <row r="52" spans="2:12" hidden="1" x14ac:dyDescent="0.3">
      <c r="B52" t="str">
        <f t="shared" si="5"/>
        <v>7-E-CP,1-E-CP</v>
      </c>
      <c r="C52" t="str">
        <f t="shared" si="5"/>
        <v>7-E-CP,2-E-CP</v>
      </c>
      <c r="D52" t="str">
        <f t="shared" si="5"/>
        <v>7-E-CP,3-E-CP</v>
      </c>
      <c r="E52" t="str">
        <f t="shared" si="5"/>
        <v>7-E-CP,4-E-CP</v>
      </c>
      <c r="F52" t="str">
        <f t="shared" si="5"/>
        <v>7-E-CP,5-E-CP</v>
      </c>
      <c r="G52" t="str">
        <f t="shared" si="5"/>
        <v>7-E-CP,6-E-CP</v>
      </c>
      <c r="H52" t="str">
        <f t="shared" si="5"/>
        <v/>
      </c>
      <c r="I52">
        <f t="shared" si="5"/>
        <v>0</v>
      </c>
      <c r="J52">
        <f t="shared" si="5"/>
        <v>0</v>
      </c>
      <c r="K52">
        <f t="shared" si="5"/>
        <v>0</v>
      </c>
      <c r="L52">
        <f t="shared" si="5"/>
        <v>0</v>
      </c>
    </row>
    <row r="53" spans="2:12" hidden="1" x14ac:dyDescent="0.3">
      <c r="B53" t="str">
        <f t="shared" si="5"/>
        <v>8-E-CP,1-E-CP</v>
      </c>
      <c r="C53" t="str">
        <f t="shared" si="5"/>
        <v>8-E-CP,2-E-CP</v>
      </c>
      <c r="D53" t="str">
        <f t="shared" si="5"/>
        <v>8-E-CP,3-E-CP</v>
      </c>
      <c r="E53" t="str">
        <f t="shared" si="5"/>
        <v>8-E-CP,4-E-CP</v>
      </c>
      <c r="F53" t="str">
        <f t="shared" si="5"/>
        <v>8-E-CP,5-E-CP</v>
      </c>
      <c r="G53" t="str">
        <f t="shared" si="5"/>
        <v>8-E-CP,6-E-CP</v>
      </c>
      <c r="H53" t="str">
        <f t="shared" si="5"/>
        <v>8-E-CP,7-E-CP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0</v>
      </c>
    </row>
    <row r="54" spans="2:12" hidden="1" x14ac:dyDescent="0.3">
      <c r="B54" t="str">
        <f t="shared" si="5"/>
        <v>9-E-CP,1-E-CP</v>
      </c>
      <c r="C54" t="str">
        <f t="shared" si="5"/>
        <v>9-E-CP,2-E-CP</v>
      </c>
      <c r="D54" t="str">
        <f t="shared" si="5"/>
        <v>9-E-CP,3-E-CP</v>
      </c>
      <c r="E54" t="str">
        <f t="shared" si="5"/>
        <v>9-E-CP,4-E-CP</v>
      </c>
      <c r="F54" t="str">
        <f t="shared" si="5"/>
        <v>9-E-CP,5-E-CP</v>
      </c>
      <c r="G54" t="str">
        <f t="shared" si="5"/>
        <v>9-E-CP,6-E-CP</v>
      </c>
      <c r="H54" t="str">
        <f t="shared" si="5"/>
        <v>9-E-CP,7-E-CP</v>
      </c>
      <c r="I54" t="str">
        <f t="shared" si="5"/>
        <v>9-E-CP,8-E-CP</v>
      </c>
      <c r="J54" t="str">
        <f t="shared" si="5"/>
        <v/>
      </c>
      <c r="K54">
        <f t="shared" si="5"/>
        <v>0</v>
      </c>
      <c r="L54">
        <f t="shared" si="5"/>
        <v>0</v>
      </c>
    </row>
    <row r="55" spans="2:12" hidden="1" x14ac:dyDescent="0.3">
      <c r="B55" t="str">
        <f t="shared" si="5"/>
        <v>10-E-CP,1-E-CP</v>
      </c>
      <c r="C55" t="str">
        <f t="shared" si="5"/>
        <v>10-E-CP,2-E-CP</v>
      </c>
      <c r="D55" t="str">
        <f t="shared" si="5"/>
        <v>10-E-CP,3-E-CP</v>
      </c>
      <c r="E55" t="str">
        <f t="shared" si="5"/>
        <v>10-E-CP,4-E-CP</v>
      </c>
      <c r="F55" t="str">
        <f t="shared" si="5"/>
        <v>10-E-CP,5-E-CP</v>
      </c>
      <c r="G55" t="str">
        <f t="shared" si="5"/>
        <v>10-E-CP,6-E-CP</v>
      </c>
      <c r="H55" t="str">
        <f t="shared" si="5"/>
        <v>10-E-CP,7-E-CP</v>
      </c>
      <c r="I55" t="str">
        <f t="shared" si="5"/>
        <v>10-E-CP,8-E-CP</v>
      </c>
      <c r="J55" t="str">
        <f t="shared" si="5"/>
        <v>10-E-CP,9-E-CP</v>
      </c>
      <c r="K55" t="str">
        <f t="shared" si="5"/>
        <v/>
      </c>
      <c r="L55">
        <f t="shared" si="5"/>
        <v>0</v>
      </c>
    </row>
    <row r="56" spans="2:12" hidden="1" x14ac:dyDescent="0.3">
      <c r="B56" t="str">
        <f t="shared" si="5"/>
        <v>11-E-CP,1-E-CP</v>
      </c>
      <c r="C56" t="str">
        <f t="shared" si="5"/>
        <v>11-E-CP,2-E-CP</v>
      </c>
      <c r="D56" t="str">
        <f t="shared" si="5"/>
        <v>11-E-CP,3-E-CP</v>
      </c>
      <c r="E56" t="str">
        <f t="shared" si="5"/>
        <v>11-E-CP,4-E-CP</v>
      </c>
      <c r="F56" t="str">
        <f t="shared" si="5"/>
        <v>11-E-CP,5-E-CP</v>
      </c>
      <c r="G56" t="str">
        <f t="shared" si="5"/>
        <v>11-E-CP,6-E-CP</v>
      </c>
      <c r="H56" t="str">
        <f t="shared" si="5"/>
        <v>11-E-CP,7-E-CP</v>
      </c>
      <c r="I56" t="str">
        <f t="shared" si="5"/>
        <v>11-E-CP,8-E-CP</v>
      </c>
      <c r="J56" t="str">
        <f t="shared" si="5"/>
        <v>11-E-CP,9-E-CP</v>
      </c>
      <c r="K56" t="str">
        <f t="shared" si="5"/>
        <v>11-E-CP,10-E-CP</v>
      </c>
      <c r="L56">
        <f t="shared" si="5"/>
        <v>0</v>
      </c>
    </row>
    <row r="57" spans="2:12" hidden="1" x14ac:dyDescent="0.3">
      <c r="B57" t="str">
        <f>B24</f>
        <v/>
      </c>
      <c r="C57">
        <f t="shared" ref="C57:L57" si="6">C24</f>
        <v>0</v>
      </c>
      <c r="D57">
        <f t="shared" si="6"/>
        <v>0</v>
      </c>
      <c r="E57">
        <f t="shared" si="6"/>
        <v>0</v>
      </c>
      <c r="F57">
        <f t="shared" si="6"/>
        <v>0</v>
      </c>
      <c r="G57">
        <f t="shared" si="6"/>
        <v>0</v>
      </c>
      <c r="H57">
        <f t="shared" si="6"/>
        <v>0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</row>
    <row r="58" spans="2:12" hidden="1" x14ac:dyDescent="0.3">
      <c r="B58" t="str">
        <f t="shared" ref="B58:L65" si="7">B25</f>
        <v>2-W-CP,1-W-CP</v>
      </c>
      <c r="C58">
        <f t="shared" si="7"/>
        <v>0</v>
      </c>
      <c r="D58">
        <f t="shared" si="7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</row>
    <row r="59" spans="2:12" hidden="1" x14ac:dyDescent="0.3">
      <c r="B59" t="str">
        <f t="shared" si="7"/>
        <v>3-W-CP,1-W-CP</v>
      </c>
      <c r="C59" t="str">
        <f t="shared" si="7"/>
        <v>3-W-CP,2-W-CP</v>
      </c>
      <c r="D59" t="str">
        <f t="shared" si="7"/>
        <v/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</row>
    <row r="60" spans="2:12" hidden="1" x14ac:dyDescent="0.3">
      <c r="B60" t="str">
        <f t="shared" si="7"/>
        <v>4-W-CP,1-W-CP</v>
      </c>
      <c r="C60" t="str">
        <f t="shared" si="7"/>
        <v>4-W-CP,2-W-CP</v>
      </c>
      <c r="D60" t="str">
        <f t="shared" si="7"/>
        <v>4-W-CP,3-W-CP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</row>
    <row r="61" spans="2:12" hidden="1" x14ac:dyDescent="0.3">
      <c r="B61" t="str">
        <f t="shared" si="7"/>
        <v>5-W-CP,1-W-CP</v>
      </c>
      <c r="C61" t="str">
        <f t="shared" si="7"/>
        <v>5-W-CP,2-W-CP</v>
      </c>
      <c r="D61" t="str">
        <f t="shared" si="7"/>
        <v>5-W-CP,3-W-CP</v>
      </c>
      <c r="E61" t="str">
        <f t="shared" si="7"/>
        <v>5-W-CP,4-W-CP</v>
      </c>
      <c r="F61" t="str">
        <f t="shared" si="7"/>
        <v/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</row>
    <row r="62" spans="2:12" hidden="1" x14ac:dyDescent="0.3">
      <c r="B62" t="str">
        <f t="shared" si="7"/>
        <v>6-W-CP,1-W-CP</v>
      </c>
      <c r="C62" t="str">
        <f t="shared" si="7"/>
        <v>6-W-CP,2-W-CP</v>
      </c>
      <c r="D62" t="str">
        <f t="shared" si="7"/>
        <v>6-W-CP,3-W-CP</v>
      </c>
      <c r="E62" t="str">
        <f t="shared" si="7"/>
        <v>6-W-CP,4-W-CP</v>
      </c>
      <c r="F62" t="str">
        <f t="shared" si="7"/>
        <v>6-W-CP,5-W-CP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</row>
    <row r="63" spans="2:12" hidden="1" x14ac:dyDescent="0.3">
      <c r="B63" t="str">
        <f t="shared" si="7"/>
        <v>7-W-CP,1-W-CP</v>
      </c>
      <c r="C63" t="str">
        <f t="shared" si="7"/>
        <v>7-W-CP,2-W-CP</v>
      </c>
      <c r="D63" t="str">
        <f t="shared" si="7"/>
        <v>7-W-CP,3-W-CP</v>
      </c>
      <c r="E63" t="str">
        <f t="shared" si="7"/>
        <v>7-W-CP,4-W-CP</v>
      </c>
      <c r="F63" t="str">
        <f t="shared" si="7"/>
        <v>7-W-CP,5-W-CP</v>
      </c>
      <c r="G63" t="str">
        <f t="shared" si="7"/>
        <v>7-W-CP,6-W-CP</v>
      </c>
      <c r="H63" t="str">
        <f t="shared" si="7"/>
        <v/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</row>
    <row r="64" spans="2:12" hidden="1" x14ac:dyDescent="0.3">
      <c r="B64" t="str">
        <f t="shared" si="7"/>
        <v>8-W-CP,1-W-CP</v>
      </c>
      <c r="C64" t="str">
        <f t="shared" si="7"/>
        <v>8-W-CP,2-W-CP</v>
      </c>
      <c r="D64" t="str">
        <f t="shared" si="7"/>
        <v>8-W-CP,3-W-CP</v>
      </c>
      <c r="E64" t="str">
        <f t="shared" si="7"/>
        <v>8-W-CP,4-W-CP</v>
      </c>
      <c r="F64" t="str">
        <f t="shared" si="7"/>
        <v>8-W-CP,5-W-CP</v>
      </c>
      <c r="G64" t="str">
        <f t="shared" si="7"/>
        <v>8-W-CP,6-W-CP</v>
      </c>
      <c r="H64" t="str">
        <f t="shared" si="7"/>
        <v>8-W-CP,7-W-CP</v>
      </c>
      <c r="I64" t="str">
        <f t="shared" si="7"/>
        <v/>
      </c>
      <c r="J64">
        <f t="shared" si="7"/>
        <v>0</v>
      </c>
      <c r="K64">
        <f t="shared" si="7"/>
        <v>0</v>
      </c>
      <c r="L64">
        <f t="shared" si="7"/>
        <v>0</v>
      </c>
    </row>
    <row r="65" spans="2:12" hidden="1" x14ac:dyDescent="0.3">
      <c r="B65" t="str">
        <f t="shared" si="7"/>
        <v>9-W-CP,1-W-CP</v>
      </c>
      <c r="C65" t="str">
        <f t="shared" si="7"/>
        <v>9-W-CP,2-W-CP</v>
      </c>
      <c r="D65" t="str">
        <f t="shared" si="7"/>
        <v>9-W-CP,3-W-CP</v>
      </c>
      <c r="E65" t="str">
        <f t="shared" si="7"/>
        <v>9-W-CP,4-W-CP</v>
      </c>
      <c r="F65" t="str">
        <f t="shared" si="7"/>
        <v>9-W-CP,5-W-CP</v>
      </c>
      <c r="G65" t="str">
        <f t="shared" si="7"/>
        <v>9-W-CP,6-W-CP</v>
      </c>
      <c r="H65" t="str">
        <f t="shared" si="7"/>
        <v>9-W-CP,7-W-CP</v>
      </c>
      <c r="I65" t="str">
        <f t="shared" si="7"/>
        <v>9-W-CP,8-W-CP</v>
      </c>
      <c r="J65">
        <f t="shared" si="7"/>
        <v>0</v>
      </c>
      <c r="K65">
        <f t="shared" si="7"/>
        <v>0</v>
      </c>
      <c r="L65">
        <f t="shared" si="7"/>
        <v>0</v>
      </c>
    </row>
    <row r="66" spans="2:12" hidden="1" x14ac:dyDescent="0.3"/>
    <row r="67" spans="2:12" hidden="1" x14ac:dyDescent="0.3">
      <c r="B67" t="str">
        <f>B35</f>
        <v>1-W-CP,1-E-CP</v>
      </c>
      <c r="C67" t="str">
        <f t="shared" ref="C67:L67" si="8">C35</f>
        <v>1-W-CP,2-E-CP</v>
      </c>
      <c r="D67">
        <f t="shared" si="8"/>
        <v>0</v>
      </c>
      <c r="E67" t="str">
        <f t="shared" si="8"/>
        <v>1-W-CP,4-E-CP</v>
      </c>
      <c r="F67">
        <f t="shared" si="8"/>
        <v>0</v>
      </c>
      <c r="G67" t="str">
        <f t="shared" si="8"/>
        <v>1-W-CP,6-E-CP</v>
      </c>
      <c r="H67">
        <f t="shared" si="8"/>
        <v>0</v>
      </c>
      <c r="I67" t="str">
        <f t="shared" si="8"/>
        <v>1-W-CP,8-E-CP</v>
      </c>
      <c r="J67">
        <f t="shared" si="8"/>
        <v>0</v>
      </c>
      <c r="K67" t="str">
        <f t="shared" si="8"/>
        <v>1-W-CP,10-E-CP</v>
      </c>
      <c r="L67">
        <f t="shared" si="8"/>
        <v>0</v>
      </c>
    </row>
    <row r="68" spans="2:12" hidden="1" x14ac:dyDescent="0.3">
      <c r="B68" t="str">
        <f t="shared" ref="B68:L75" si="9">B36</f>
        <v>2-W-CP,1-E-CP</v>
      </c>
      <c r="C68">
        <f t="shared" si="9"/>
        <v>0</v>
      </c>
      <c r="D68" t="str">
        <f t="shared" si="9"/>
        <v>2-W-CP,3-E-CP</v>
      </c>
      <c r="E68">
        <f t="shared" si="9"/>
        <v>0</v>
      </c>
      <c r="F68" t="str">
        <f t="shared" si="9"/>
        <v>2-W-CP,5-E-CP</v>
      </c>
      <c r="G68">
        <f t="shared" si="9"/>
        <v>0</v>
      </c>
      <c r="H68" t="str">
        <f t="shared" si="9"/>
        <v>2-W-CP,7-E-CP</v>
      </c>
      <c r="I68">
        <f t="shared" si="9"/>
        <v>0</v>
      </c>
      <c r="J68" t="str">
        <f t="shared" si="9"/>
        <v>2-W-CP,9-E-CP</v>
      </c>
      <c r="K68">
        <f t="shared" si="9"/>
        <v>0</v>
      </c>
      <c r="L68" t="str">
        <f t="shared" si="9"/>
        <v>2-W-CP,11-E-CP</v>
      </c>
    </row>
    <row r="69" spans="2:12" hidden="1" x14ac:dyDescent="0.3">
      <c r="B69">
        <f t="shared" si="9"/>
        <v>0</v>
      </c>
      <c r="C69" t="str">
        <f t="shared" si="9"/>
        <v>3-W-CP,2-E-CP</v>
      </c>
      <c r="D69" t="str">
        <f t="shared" si="9"/>
        <v>3-W-CP,3-E-CP</v>
      </c>
      <c r="E69" t="str">
        <f t="shared" si="9"/>
        <v>3-W-CP,4-E-CP</v>
      </c>
      <c r="F69">
        <f t="shared" si="9"/>
        <v>0</v>
      </c>
      <c r="G69" t="str">
        <f t="shared" si="9"/>
        <v>3-W-CP,6-E-CP</v>
      </c>
      <c r="H69">
        <f t="shared" si="9"/>
        <v>0</v>
      </c>
      <c r="I69" t="str">
        <f t="shared" si="9"/>
        <v>3-W-CP,8-E-CP</v>
      </c>
      <c r="J69">
        <f t="shared" si="9"/>
        <v>0</v>
      </c>
      <c r="K69" t="str">
        <f t="shared" si="9"/>
        <v>3-W-CP,10-E-CP</v>
      </c>
      <c r="L69">
        <f t="shared" si="9"/>
        <v>0</v>
      </c>
    </row>
    <row r="70" spans="2:12" hidden="1" x14ac:dyDescent="0.3">
      <c r="B70" t="str">
        <f t="shared" si="9"/>
        <v>4-W-CP,1-E-CP</v>
      </c>
      <c r="C70">
        <f t="shared" si="9"/>
        <v>0</v>
      </c>
      <c r="D70" t="str">
        <f t="shared" si="9"/>
        <v>4-W-CP,3-E-CP</v>
      </c>
      <c r="E70">
        <f t="shared" si="9"/>
        <v>0</v>
      </c>
      <c r="F70" t="str">
        <f t="shared" si="9"/>
        <v>4-W-CP,5-E-CP</v>
      </c>
      <c r="G70">
        <f t="shared" si="9"/>
        <v>0</v>
      </c>
      <c r="H70" t="str">
        <f t="shared" si="9"/>
        <v>4-W-CP,7-E-CP</v>
      </c>
      <c r="I70">
        <f t="shared" si="9"/>
        <v>0</v>
      </c>
      <c r="J70" t="str">
        <f t="shared" si="9"/>
        <v>4-W-CP,9-E-CP</v>
      </c>
      <c r="K70">
        <f t="shared" si="9"/>
        <v>0</v>
      </c>
      <c r="L70" t="str">
        <f t="shared" si="9"/>
        <v>4-W-CP,11-E-CP</v>
      </c>
    </row>
    <row r="71" spans="2:12" hidden="1" x14ac:dyDescent="0.3">
      <c r="B71">
        <f t="shared" si="9"/>
        <v>0</v>
      </c>
      <c r="C71" t="str">
        <f t="shared" si="9"/>
        <v>5-W-CP,2-E-CP</v>
      </c>
      <c r="D71">
        <f t="shared" si="9"/>
        <v>0</v>
      </c>
      <c r="E71" t="str">
        <f t="shared" si="9"/>
        <v>5-W-CP,4-E-CP</v>
      </c>
      <c r="F71" t="str">
        <f t="shared" si="9"/>
        <v>5-W-CP,5-E-CP</v>
      </c>
      <c r="G71" t="str">
        <f t="shared" si="9"/>
        <v>5-W-CP,6-E-CP</v>
      </c>
      <c r="H71">
        <f t="shared" si="9"/>
        <v>0</v>
      </c>
      <c r="I71" t="str">
        <f t="shared" si="9"/>
        <v>5-W-CP,8-E-CP</v>
      </c>
      <c r="J71">
        <f t="shared" si="9"/>
        <v>0</v>
      </c>
      <c r="K71" t="str">
        <f t="shared" si="9"/>
        <v>5-W-CP,10-E-CP</v>
      </c>
      <c r="L71">
        <f t="shared" si="9"/>
        <v>0</v>
      </c>
    </row>
    <row r="72" spans="2:12" hidden="1" x14ac:dyDescent="0.3">
      <c r="B72" t="str">
        <f t="shared" si="9"/>
        <v>6-W-CP,1-E-CP</v>
      </c>
      <c r="C72">
        <f t="shared" si="9"/>
        <v>0</v>
      </c>
      <c r="D72" t="str">
        <f t="shared" si="9"/>
        <v>6-W-CP,3-E-CP</v>
      </c>
      <c r="E72">
        <f t="shared" si="9"/>
        <v>0</v>
      </c>
      <c r="F72" t="str">
        <f t="shared" si="9"/>
        <v>6-W-CP,5-E-CP</v>
      </c>
      <c r="G72">
        <f t="shared" si="9"/>
        <v>0</v>
      </c>
      <c r="H72" t="str">
        <f t="shared" si="9"/>
        <v>6-W-CP,7-E-CP</v>
      </c>
      <c r="I72">
        <f t="shared" si="9"/>
        <v>0</v>
      </c>
      <c r="J72" t="str">
        <f t="shared" si="9"/>
        <v>6-W-CP,9-E-CP</v>
      </c>
      <c r="K72">
        <f t="shared" si="9"/>
        <v>0</v>
      </c>
      <c r="L72" t="str">
        <f t="shared" si="9"/>
        <v>6-W-CP,11-E-CP</v>
      </c>
    </row>
    <row r="73" spans="2:12" hidden="1" x14ac:dyDescent="0.3">
      <c r="B73">
        <f t="shared" si="9"/>
        <v>0</v>
      </c>
      <c r="C73" t="str">
        <f t="shared" si="9"/>
        <v>7-W-CP,2-E-CP</v>
      </c>
      <c r="D73">
        <f t="shared" si="9"/>
        <v>0</v>
      </c>
      <c r="E73" t="str">
        <f t="shared" si="9"/>
        <v>7-W-CP,4-E-CP</v>
      </c>
      <c r="F73">
        <f t="shared" si="9"/>
        <v>0</v>
      </c>
      <c r="G73" t="str">
        <f t="shared" si="9"/>
        <v>7-W-CP,6-E-CP</v>
      </c>
      <c r="H73" t="str">
        <f t="shared" si="9"/>
        <v>7-W-CP,7-E-CP</v>
      </c>
      <c r="I73" t="str">
        <f t="shared" si="9"/>
        <v>7-W-CP,8-E-CP</v>
      </c>
      <c r="J73">
        <f t="shared" si="9"/>
        <v>0</v>
      </c>
      <c r="K73" t="str">
        <f t="shared" si="9"/>
        <v>7-W-CP,10-E-CP</v>
      </c>
      <c r="L73">
        <f t="shared" si="9"/>
        <v>0</v>
      </c>
    </row>
    <row r="74" spans="2:12" hidden="1" x14ac:dyDescent="0.3">
      <c r="B74" t="str">
        <f t="shared" si="9"/>
        <v>8-W-CP,1-E-CP</v>
      </c>
      <c r="C74">
        <f t="shared" si="9"/>
        <v>0</v>
      </c>
      <c r="D74" t="str">
        <f t="shared" si="9"/>
        <v>8-W-CP,3-E-CP</v>
      </c>
      <c r="E74">
        <f t="shared" si="9"/>
        <v>0</v>
      </c>
      <c r="F74" t="str">
        <f t="shared" si="9"/>
        <v>8-W-CP,5-E-CP</v>
      </c>
      <c r="G74">
        <f t="shared" si="9"/>
        <v>0</v>
      </c>
      <c r="H74" t="str">
        <f t="shared" si="9"/>
        <v>8-W-CP,7-E-CP</v>
      </c>
      <c r="I74">
        <f t="shared" si="9"/>
        <v>0</v>
      </c>
      <c r="J74" t="str">
        <f t="shared" si="9"/>
        <v>8-W-CP,9-E-CP</v>
      </c>
      <c r="K74">
        <f t="shared" si="9"/>
        <v>0</v>
      </c>
      <c r="L74" t="str">
        <f t="shared" si="9"/>
        <v>8-W-CP,11-E-CP</v>
      </c>
    </row>
    <row r="75" spans="2:12" hidden="1" x14ac:dyDescent="0.3">
      <c r="B75">
        <f t="shared" si="9"/>
        <v>0</v>
      </c>
      <c r="C75" t="str">
        <f t="shared" si="9"/>
        <v>9-W-CP,2-E-CP</v>
      </c>
      <c r="D75">
        <f t="shared" si="9"/>
        <v>0</v>
      </c>
      <c r="E75" t="str">
        <f t="shared" si="9"/>
        <v>9-W-CP,4-E-CP</v>
      </c>
      <c r="F75">
        <f t="shared" si="9"/>
        <v>0</v>
      </c>
      <c r="G75" t="str">
        <f t="shared" si="9"/>
        <v>9-W-CP,6-E-CP</v>
      </c>
      <c r="H75">
        <f t="shared" si="9"/>
        <v>0</v>
      </c>
      <c r="I75" t="str">
        <f t="shared" si="9"/>
        <v>9-W-CP,8-E-CP</v>
      </c>
      <c r="J75" t="str">
        <f t="shared" si="9"/>
        <v>9-W-CP,9-E-CP</v>
      </c>
      <c r="K75" t="str">
        <f t="shared" si="9"/>
        <v>9-W-CP,10-E-CP</v>
      </c>
      <c r="L75">
        <f t="shared" si="9"/>
        <v>0</v>
      </c>
    </row>
    <row r="77" spans="2:12" x14ac:dyDescent="0.3">
      <c r="B77" t="s">
        <v>466</v>
      </c>
      <c r="C77" t="s">
        <v>467</v>
      </c>
      <c r="D77" t="s">
        <v>468</v>
      </c>
      <c r="E77" t="s">
        <v>469</v>
      </c>
      <c r="F77" t="s">
        <v>470</v>
      </c>
    </row>
    <row r="81" spans="2:21" x14ac:dyDescent="0.3">
      <c r="B81" s="9" t="s">
        <v>446</v>
      </c>
      <c r="C81" s="9" t="s">
        <v>447</v>
      </c>
      <c r="D81" s="9" t="s">
        <v>448</v>
      </c>
      <c r="E81" s="9" t="s">
        <v>449</v>
      </c>
      <c r="F81" s="9" t="s">
        <v>450</v>
      </c>
      <c r="G81" s="9" t="s">
        <v>451</v>
      </c>
      <c r="H81" s="9" t="s">
        <v>452</v>
      </c>
      <c r="I81" s="9" t="s">
        <v>453</v>
      </c>
      <c r="J81" s="9" t="s">
        <v>454</v>
      </c>
      <c r="K81" s="9" t="s">
        <v>455</v>
      </c>
      <c r="L81" s="9" t="s">
        <v>456</v>
      </c>
      <c r="M81" s="9" t="s">
        <v>457</v>
      </c>
      <c r="N81" s="9" t="s">
        <v>458</v>
      </c>
      <c r="O81" s="9" t="s">
        <v>459</v>
      </c>
      <c r="P81" s="9" t="s">
        <v>460</v>
      </c>
      <c r="Q81" s="9" t="s">
        <v>461</v>
      </c>
      <c r="R81" s="9" t="s">
        <v>462</v>
      </c>
      <c r="S81" s="9" t="s">
        <v>463</v>
      </c>
      <c r="T81" s="9" t="s">
        <v>464</v>
      </c>
      <c r="U81" s="9" t="s">
        <v>465</v>
      </c>
    </row>
    <row r="82" spans="2:21" x14ac:dyDescent="0.3">
      <c r="B82">
        <f>COUNTIF($B47:$L77,"*"&amp;B81&amp;"*")</f>
        <v>29</v>
      </c>
      <c r="C82">
        <f t="shared" ref="C82:U82" si="10">COUNTIF($B47:$L77,"*"&amp;C81&amp;"*")</f>
        <v>15</v>
      </c>
      <c r="D82">
        <f t="shared" si="10"/>
        <v>15</v>
      </c>
      <c r="E82">
        <f t="shared" si="10"/>
        <v>15</v>
      </c>
      <c r="F82">
        <f t="shared" si="10"/>
        <v>15</v>
      </c>
      <c r="G82">
        <f t="shared" si="10"/>
        <v>15</v>
      </c>
      <c r="H82">
        <f t="shared" si="10"/>
        <v>15</v>
      </c>
      <c r="I82">
        <f t="shared" si="10"/>
        <v>15</v>
      </c>
      <c r="J82">
        <f t="shared" si="10"/>
        <v>15</v>
      </c>
      <c r="K82">
        <f t="shared" si="10"/>
        <v>15</v>
      </c>
      <c r="L82">
        <f t="shared" si="10"/>
        <v>15</v>
      </c>
      <c r="M82">
        <f t="shared" si="10"/>
        <v>15</v>
      </c>
      <c r="N82">
        <f t="shared" si="10"/>
        <v>15</v>
      </c>
      <c r="O82">
        <f t="shared" si="10"/>
        <v>15</v>
      </c>
      <c r="P82">
        <f t="shared" si="10"/>
        <v>15</v>
      </c>
      <c r="Q82">
        <f t="shared" si="10"/>
        <v>15</v>
      </c>
      <c r="R82">
        <f t="shared" si="10"/>
        <v>15</v>
      </c>
      <c r="S82">
        <f t="shared" si="10"/>
        <v>15</v>
      </c>
      <c r="T82">
        <f t="shared" si="10"/>
        <v>15</v>
      </c>
      <c r="U82">
        <f t="shared" si="10"/>
        <v>15</v>
      </c>
    </row>
    <row r="83" spans="2:21" x14ac:dyDescent="0.3">
      <c r="B83">
        <f>COUNTIF($B86:$B235,"*"&amp;B81&amp;"*")</f>
        <v>29</v>
      </c>
      <c r="C83">
        <f t="shared" ref="C83:U83" si="11">COUNTIF($B86:$B235,"*"&amp;C81&amp;"*")</f>
        <v>15</v>
      </c>
      <c r="D83">
        <f t="shared" si="11"/>
        <v>15</v>
      </c>
      <c r="E83">
        <f t="shared" si="11"/>
        <v>15</v>
      </c>
      <c r="F83">
        <f t="shared" si="11"/>
        <v>15</v>
      </c>
      <c r="G83">
        <f t="shared" si="11"/>
        <v>15</v>
      </c>
      <c r="H83">
        <f t="shared" si="11"/>
        <v>15</v>
      </c>
      <c r="I83">
        <f t="shared" si="11"/>
        <v>15</v>
      </c>
      <c r="J83">
        <f t="shared" si="11"/>
        <v>15</v>
      </c>
      <c r="K83">
        <f t="shared" si="11"/>
        <v>15</v>
      </c>
      <c r="L83">
        <f t="shared" si="11"/>
        <v>15</v>
      </c>
      <c r="M83">
        <f t="shared" si="11"/>
        <v>15</v>
      </c>
      <c r="N83">
        <f t="shared" si="11"/>
        <v>15</v>
      </c>
      <c r="O83">
        <f t="shared" si="11"/>
        <v>15</v>
      </c>
      <c r="P83">
        <f t="shared" si="11"/>
        <v>15</v>
      </c>
      <c r="Q83">
        <f t="shared" si="11"/>
        <v>15</v>
      </c>
      <c r="R83">
        <f t="shared" si="11"/>
        <v>15</v>
      </c>
      <c r="S83">
        <f t="shared" si="11"/>
        <v>15</v>
      </c>
      <c r="T83">
        <f t="shared" si="11"/>
        <v>15</v>
      </c>
      <c r="U83">
        <f t="shared" si="11"/>
        <v>15</v>
      </c>
    </row>
    <row r="85" spans="2:21" x14ac:dyDescent="0.3">
      <c r="B85" s="9" t="s">
        <v>445</v>
      </c>
    </row>
    <row r="86" spans="2:21" x14ac:dyDescent="0.3">
      <c r="B86" s="9" t="s">
        <v>507</v>
      </c>
      <c r="C86" s="9">
        <f>COUNTIF(B86:B235,"&lt;&gt;")</f>
        <v>150</v>
      </c>
    </row>
    <row r="87" spans="2:21" x14ac:dyDescent="0.3">
      <c r="B87" s="9" t="s">
        <v>508</v>
      </c>
      <c r="C87" s="9"/>
    </row>
    <row r="88" spans="2:21" x14ac:dyDescent="0.3">
      <c r="B88" s="9" t="s">
        <v>509</v>
      </c>
      <c r="C88" s="9"/>
    </row>
    <row r="89" spans="2:21" x14ac:dyDescent="0.3">
      <c r="B89" s="9" t="s">
        <v>510</v>
      </c>
      <c r="C89" s="9"/>
    </row>
    <row r="90" spans="2:21" x14ac:dyDescent="0.3">
      <c r="B90" s="9" t="s">
        <v>511</v>
      </c>
      <c r="C90" s="9"/>
    </row>
    <row r="91" spans="2:21" x14ac:dyDescent="0.3">
      <c r="B91" s="9" t="s">
        <v>512</v>
      </c>
      <c r="C91" s="9"/>
    </row>
    <row r="92" spans="2:21" x14ac:dyDescent="0.3">
      <c r="B92" s="9" t="s">
        <v>513</v>
      </c>
      <c r="C92" s="9"/>
    </row>
    <row r="93" spans="2:21" x14ac:dyDescent="0.3">
      <c r="B93" s="9" t="s">
        <v>514</v>
      </c>
      <c r="C93" s="9"/>
    </row>
    <row r="94" spans="2:21" x14ac:dyDescent="0.3">
      <c r="B94" s="9" t="s">
        <v>515</v>
      </c>
      <c r="C94" s="9"/>
    </row>
    <row r="95" spans="2:21" x14ac:dyDescent="0.3">
      <c r="B95" s="9" t="s">
        <v>525</v>
      </c>
      <c r="C95" s="9"/>
    </row>
    <row r="96" spans="2:21" x14ac:dyDescent="0.3">
      <c r="B96" s="9" t="s">
        <v>516</v>
      </c>
      <c r="C96" s="9"/>
    </row>
    <row r="97" spans="2:3" x14ac:dyDescent="0.3">
      <c r="B97" s="9" t="s">
        <v>466</v>
      </c>
      <c r="C97" s="9"/>
    </row>
    <row r="98" spans="2:3" x14ac:dyDescent="0.3">
      <c r="B98" s="9" t="s">
        <v>517</v>
      </c>
      <c r="C98" s="9"/>
    </row>
    <row r="99" spans="2:3" x14ac:dyDescent="0.3">
      <c r="B99" s="9" t="s">
        <v>518</v>
      </c>
      <c r="C99" s="9"/>
    </row>
    <row r="100" spans="2:3" x14ac:dyDescent="0.3">
      <c r="B100" s="9" t="s">
        <v>519</v>
      </c>
      <c r="C100" s="9"/>
    </row>
    <row r="101" spans="2:3" x14ac:dyDescent="0.3">
      <c r="B101" s="9" t="s">
        <v>520</v>
      </c>
      <c r="C101" s="9"/>
    </row>
    <row r="102" spans="2:3" x14ac:dyDescent="0.3">
      <c r="B102" s="9" t="s">
        <v>521</v>
      </c>
      <c r="C102" s="9"/>
    </row>
    <row r="103" spans="2:3" x14ac:dyDescent="0.3">
      <c r="B103" s="9" t="s">
        <v>522</v>
      </c>
      <c r="C103" s="9"/>
    </row>
    <row r="104" spans="2:3" x14ac:dyDescent="0.3">
      <c r="B104" s="9" t="s">
        <v>523</v>
      </c>
      <c r="C104" s="9"/>
    </row>
    <row r="105" spans="2:3" x14ac:dyDescent="0.3">
      <c r="B105" s="9" t="s">
        <v>524</v>
      </c>
      <c r="C105" s="9"/>
    </row>
    <row r="106" spans="2:3" x14ac:dyDescent="0.3">
      <c r="B106" s="9" t="s">
        <v>567</v>
      </c>
      <c r="C106" s="9"/>
    </row>
    <row r="107" spans="2:3" x14ac:dyDescent="0.3">
      <c r="B107" s="9" t="s">
        <v>562</v>
      </c>
      <c r="C107" s="9"/>
    </row>
    <row r="108" spans="2:3" x14ac:dyDescent="0.3">
      <c r="B108" s="9" t="s">
        <v>563</v>
      </c>
      <c r="C108" s="9"/>
    </row>
    <row r="109" spans="2:3" x14ac:dyDescent="0.3">
      <c r="B109" s="9" t="s">
        <v>564</v>
      </c>
      <c r="C109" s="9"/>
    </row>
    <row r="110" spans="2:3" x14ac:dyDescent="0.3">
      <c r="B110" s="9" t="s">
        <v>565</v>
      </c>
      <c r="C110" s="9"/>
    </row>
    <row r="111" spans="2:3" x14ac:dyDescent="0.3">
      <c r="B111" s="9" t="s">
        <v>566</v>
      </c>
      <c r="C111" s="9"/>
    </row>
    <row r="112" spans="2:3" x14ac:dyDescent="0.3">
      <c r="B112" s="9" t="s">
        <v>471</v>
      </c>
      <c r="C112" s="9"/>
    </row>
    <row r="113" spans="2:3" x14ac:dyDescent="0.3">
      <c r="B113" s="9" t="s">
        <v>573</v>
      </c>
      <c r="C113" s="9"/>
    </row>
    <row r="114" spans="2:3" x14ac:dyDescent="0.3">
      <c r="B114" s="9" t="s">
        <v>568</v>
      </c>
      <c r="C114" s="9"/>
    </row>
    <row r="115" spans="2:3" x14ac:dyDescent="0.3">
      <c r="B115" s="9" t="s">
        <v>526</v>
      </c>
      <c r="C115" s="9"/>
    </row>
    <row r="116" spans="2:3" x14ac:dyDescent="0.3">
      <c r="B116" s="9" t="s">
        <v>569</v>
      </c>
      <c r="C116" s="9"/>
    </row>
    <row r="117" spans="2:3" x14ac:dyDescent="0.3">
      <c r="B117" s="9" t="s">
        <v>467</v>
      </c>
      <c r="C117" s="9"/>
    </row>
    <row r="118" spans="2:3" x14ac:dyDescent="0.3">
      <c r="B118" s="9" t="s">
        <v>570</v>
      </c>
      <c r="C118" s="9"/>
    </row>
    <row r="119" spans="2:3" x14ac:dyDescent="0.3">
      <c r="B119" s="9" t="s">
        <v>571</v>
      </c>
      <c r="C119" s="9"/>
    </row>
    <row r="120" spans="2:3" x14ac:dyDescent="0.3">
      <c r="B120" s="9" t="s">
        <v>572</v>
      </c>
      <c r="C120" s="9"/>
    </row>
    <row r="121" spans="2:3" x14ac:dyDescent="0.3">
      <c r="B121" s="9" t="s">
        <v>472</v>
      </c>
      <c r="C121" s="9"/>
    </row>
    <row r="122" spans="2:3" x14ac:dyDescent="0.3">
      <c r="B122" s="9" t="s">
        <v>473</v>
      </c>
      <c r="C122" s="9"/>
    </row>
    <row r="123" spans="2:3" x14ac:dyDescent="0.3">
      <c r="B123" s="9" t="s">
        <v>579</v>
      </c>
      <c r="C123" s="9"/>
    </row>
    <row r="124" spans="2:3" x14ac:dyDescent="0.3">
      <c r="B124" s="9" t="s">
        <v>527</v>
      </c>
      <c r="C124" s="9"/>
    </row>
    <row r="125" spans="2:3" x14ac:dyDescent="0.3">
      <c r="B125" s="9" t="s">
        <v>574</v>
      </c>
      <c r="C125" s="9"/>
    </row>
    <row r="126" spans="2:3" x14ac:dyDescent="0.3">
      <c r="B126" s="9" t="s">
        <v>528</v>
      </c>
      <c r="C126" s="9"/>
    </row>
    <row r="127" spans="2:3" x14ac:dyDescent="0.3">
      <c r="B127" s="9" t="s">
        <v>575</v>
      </c>
      <c r="C127" s="9"/>
    </row>
    <row r="128" spans="2:3" x14ac:dyDescent="0.3">
      <c r="B128" s="9" t="s">
        <v>576</v>
      </c>
      <c r="C128" s="9"/>
    </row>
    <row r="129" spans="2:3" x14ac:dyDescent="0.3">
      <c r="B129" s="9" t="s">
        <v>577</v>
      </c>
      <c r="C129" s="9"/>
    </row>
    <row r="130" spans="2:3" x14ac:dyDescent="0.3">
      <c r="B130" s="9" t="s">
        <v>578</v>
      </c>
      <c r="C130" s="9"/>
    </row>
    <row r="131" spans="2:3" x14ac:dyDescent="0.3">
      <c r="B131" s="9" t="s">
        <v>474</v>
      </c>
      <c r="C131" s="9"/>
    </row>
    <row r="132" spans="2:3" x14ac:dyDescent="0.3">
      <c r="B132" s="9" t="s">
        <v>475</v>
      </c>
      <c r="C132" s="9"/>
    </row>
    <row r="133" spans="2:3" x14ac:dyDescent="0.3">
      <c r="B133" s="9" t="s">
        <v>476</v>
      </c>
      <c r="C133" s="9"/>
    </row>
    <row r="134" spans="2:3" x14ac:dyDescent="0.3">
      <c r="B134" s="9" t="s">
        <v>585</v>
      </c>
      <c r="C134" s="9"/>
    </row>
    <row r="135" spans="2:3" x14ac:dyDescent="0.3">
      <c r="B135" s="9" t="s">
        <v>580</v>
      </c>
      <c r="C135" s="9"/>
    </row>
    <row r="136" spans="2:3" x14ac:dyDescent="0.3">
      <c r="B136" s="9" t="s">
        <v>529</v>
      </c>
      <c r="C136" s="9"/>
    </row>
    <row r="137" spans="2:3" x14ac:dyDescent="0.3">
      <c r="B137" s="9" t="s">
        <v>530</v>
      </c>
      <c r="C137" s="9"/>
    </row>
    <row r="138" spans="2:3" x14ac:dyDescent="0.3">
      <c r="B138" s="9" t="s">
        <v>581</v>
      </c>
      <c r="C138" s="9"/>
    </row>
    <row r="139" spans="2:3" x14ac:dyDescent="0.3">
      <c r="B139" s="9" t="s">
        <v>531</v>
      </c>
      <c r="C139" s="9"/>
    </row>
    <row r="140" spans="2:3" x14ac:dyDescent="0.3">
      <c r="B140" s="9" t="s">
        <v>582</v>
      </c>
      <c r="C140" s="9"/>
    </row>
    <row r="141" spans="2:3" x14ac:dyDescent="0.3">
      <c r="B141" s="9" t="s">
        <v>468</v>
      </c>
      <c r="C141" s="9"/>
    </row>
    <row r="142" spans="2:3" x14ac:dyDescent="0.3">
      <c r="B142" s="9" t="s">
        <v>583</v>
      </c>
      <c r="C142" s="9"/>
    </row>
    <row r="143" spans="2:3" x14ac:dyDescent="0.3">
      <c r="B143" s="9" t="s">
        <v>584</v>
      </c>
      <c r="C143" s="9"/>
    </row>
    <row r="144" spans="2:3" x14ac:dyDescent="0.3">
      <c r="B144" s="9" t="s">
        <v>477</v>
      </c>
      <c r="C144" s="9"/>
    </row>
    <row r="145" spans="2:3" x14ac:dyDescent="0.3">
      <c r="B145" s="9" t="s">
        <v>478</v>
      </c>
      <c r="C145" s="9"/>
    </row>
    <row r="146" spans="2:3" x14ac:dyDescent="0.3">
      <c r="B146" s="9" t="s">
        <v>479</v>
      </c>
      <c r="C146" s="9"/>
    </row>
    <row r="147" spans="2:3" x14ac:dyDescent="0.3">
      <c r="B147" s="9" t="s">
        <v>480</v>
      </c>
      <c r="C147" s="9"/>
    </row>
    <row r="148" spans="2:3" x14ac:dyDescent="0.3">
      <c r="B148" s="9" t="s">
        <v>591</v>
      </c>
      <c r="C148" s="9"/>
    </row>
    <row r="149" spans="2:3" x14ac:dyDescent="0.3">
      <c r="B149" s="9" t="s">
        <v>532</v>
      </c>
      <c r="C149" s="9"/>
    </row>
    <row r="150" spans="2:3" x14ac:dyDescent="0.3">
      <c r="B150" s="9" t="s">
        <v>586</v>
      </c>
      <c r="C150" s="9"/>
    </row>
    <row r="151" spans="2:3" x14ac:dyDescent="0.3">
      <c r="B151" s="9" t="s">
        <v>533</v>
      </c>
      <c r="C151" s="9"/>
    </row>
    <row r="152" spans="2:3" x14ac:dyDescent="0.3">
      <c r="B152" s="9" t="s">
        <v>534</v>
      </c>
      <c r="C152" s="9"/>
    </row>
    <row r="153" spans="2:3" x14ac:dyDescent="0.3">
      <c r="B153" s="9" t="s">
        <v>587</v>
      </c>
      <c r="C153" s="9"/>
    </row>
    <row r="154" spans="2:3" x14ac:dyDescent="0.3">
      <c r="B154" s="9" t="s">
        <v>535</v>
      </c>
      <c r="C154" s="9"/>
    </row>
    <row r="155" spans="2:3" x14ac:dyDescent="0.3">
      <c r="B155" s="9" t="s">
        <v>588</v>
      </c>
      <c r="C155" s="9"/>
    </row>
    <row r="156" spans="2:3" x14ac:dyDescent="0.3">
      <c r="B156" s="9" t="s">
        <v>589</v>
      </c>
      <c r="C156" s="9"/>
    </row>
    <row r="157" spans="2:3" x14ac:dyDescent="0.3">
      <c r="B157" s="9" t="s">
        <v>590</v>
      </c>
      <c r="C157" s="9"/>
    </row>
    <row r="158" spans="2:3" x14ac:dyDescent="0.3">
      <c r="B158" s="9" t="s">
        <v>481</v>
      </c>
      <c r="C158" s="9"/>
    </row>
    <row r="159" spans="2:3" x14ac:dyDescent="0.3">
      <c r="B159" s="9" t="s">
        <v>482</v>
      </c>
      <c r="C159" s="9"/>
    </row>
    <row r="160" spans="2:3" x14ac:dyDescent="0.3">
      <c r="B160" s="9" t="s">
        <v>483</v>
      </c>
      <c r="C160" s="9"/>
    </row>
    <row r="161" spans="2:3" x14ac:dyDescent="0.3">
      <c r="B161" s="9" t="s">
        <v>484</v>
      </c>
      <c r="C161" s="9"/>
    </row>
    <row r="162" spans="2:3" x14ac:dyDescent="0.3">
      <c r="B162" s="9" t="s">
        <v>485</v>
      </c>
      <c r="C162" s="9"/>
    </row>
    <row r="163" spans="2:3" x14ac:dyDescent="0.3">
      <c r="B163" s="9" t="s">
        <v>597</v>
      </c>
      <c r="C163" s="9"/>
    </row>
    <row r="164" spans="2:3" x14ac:dyDescent="0.3">
      <c r="B164" s="9" t="s">
        <v>592</v>
      </c>
      <c r="C164" s="9"/>
    </row>
    <row r="165" spans="2:3" x14ac:dyDescent="0.3">
      <c r="B165" s="9" t="s">
        <v>536</v>
      </c>
      <c r="C165" s="9"/>
    </row>
    <row r="166" spans="2:3" x14ac:dyDescent="0.3">
      <c r="B166" s="9" t="s">
        <v>537</v>
      </c>
      <c r="C166" s="9"/>
    </row>
    <row r="167" spans="2:3" x14ac:dyDescent="0.3">
      <c r="B167" s="9" t="s">
        <v>593</v>
      </c>
      <c r="C167" s="9"/>
    </row>
    <row r="168" spans="2:3" x14ac:dyDescent="0.3">
      <c r="B168" s="9" t="s">
        <v>538</v>
      </c>
      <c r="C168" s="9"/>
    </row>
    <row r="169" spans="2:3" x14ac:dyDescent="0.3">
      <c r="B169" s="9" t="s">
        <v>539</v>
      </c>
      <c r="C169" s="9"/>
    </row>
    <row r="170" spans="2:3" x14ac:dyDescent="0.3">
      <c r="B170" s="9" t="s">
        <v>594</v>
      </c>
      <c r="C170" s="9"/>
    </row>
    <row r="171" spans="2:3" x14ac:dyDescent="0.3">
      <c r="B171" s="9" t="s">
        <v>540</v>
      </c>
      <c r="C171" s="9"/>
    </row>
    <row r="172" spans="2:3" x14ac:dyDescent="0.3">
      <c r="B172" s="9" t="s">
        <v>595</v>
      </c>
      <c r="C172" s="9"/>
    </row>
    <row r="173" spans="2:3" x14ac:dyDescent="0.3">
      <c r="B173" s="9" t="s">
        <v>469</v>
      </c>
      <c r="C173" s="9"/>
    </row>
    <row r="174" spans="2:3" x14ac:dyDescent="0.3">
      <c r="B174" s="9" t="s">
        <v>596</v>
      </c>
      <c r="C174" s="9"/>
    </row>
    <row r="175" spans="2:3" x14ac:dyDescent="0.3">
      <c r="B175" s="9" t="s">
        <v>486</v>
      </c>
      <c r="C175" s="9"/>
    </row>
    <row r="176" spans="2:3" x14ac:dyDescent="0.3">
      <c r="B176" s="9" t="s">
        <v>487</v>
      </c>
      <c r="C176" s="9"/>
    </row>
    <row r="177" spans="2:3" x14ac:dyDescent="0.3">
      <c r="B177" s="9" t="s">
        <v>488</v>
      </c>
      <c r="C177" s="9"/>
    </row>
    <row r="178" spans="2:3" x14ac:dyDescent="0.3">
      <c r="B178" s="9" t="s">
        <v>489</v>
      </c>
      <c r="C178" s="9"/>
    </row>
    <row r="179" spans="2:3" x14ac:dyDescent="0.3">
      <c r="B179" s="9" t="s">
        <v>490</v>
      </c>
      <c r="C179" s="9"/>
    </row>
    <row r="180" spans="2:3" x14ac:dyDescent="0.3">
      <c r="B180" s="9" t="s">
        <v>491</v>
      </c>
      <c r="C180" s="9"/>
    </row>
    <row r="181" spans="2:3" x14ac:dyDescent="0.3">
      <c r="B181" s="9" t="s">
        <v>603</v>
      </c>
      <c r="C181" s="9"/>
    </row>
    <row r="182" spans="2:3" x14ac:dyDescent="0.3">
      <c r="B182" s="9" t="s">
        <v>541</v>
      </c>
      <c r="C182" s="9"/>
    </row>
    <row r="183" spans="2:3" x14ac:dyDescent="0.3">
      <c r="B183" s="9" t="s">
        <v>598</v>
      </c>
      <c r="C183" s="9"/>
    </row>
    <row r="184" spans="2:3" x14ac:dyDescent="0.3">
      <c r="B184" s="9" t="s">
        <v>542</v>
      </c>
      <c r="C184" s="9"/>
    </row>
    <row r="185" spans="2:3" x14ac:dyDescent="0.3">
      <c r="B185" s="9" t="s">
        <v>543</v>
      </c>
      <c r="C185" s="9"/>
    </row>
    <row r="186" spans="2:3" x14ac:dyDescent="0.3">
      <c r="B186" s="9" t="s">
        <v>599</v>
      </c>
      <c r="C186" s="9"/>
    </row>
    <row r="187" spans="2:3" x14ac:dyDescent="0.3">
      <c r="B187" s="9" t="s">
        <v>544</v>
      </c>
      <c r="C187" s="9"/>
    </row>
    <row r="188" spans="2:3" x14ac:dyDescent="0.3">
      <c r="B188" s="9" t="s">
        <v>545</v>
      </c>
      <c r="C188" s="9"/>
    </row>
    <row r="189" spans="2:3" x14ac:dyDescent="0.3">
      <c r="B189" s="9" t="s">
        <v>600</v>
      </c>
      <c r="C189" s="9"/>
    </row>
    <row r="190" spans="2:3" x14ac:dyDescent="0.3">
      <c r="B190" s="9" t="s">
        <v>546</v>
      </c>
      <c r="C190" s="9"/>
    </row>
    <row r="191" spans="2:3" x14ac:dyDescent="0.3">
      <c r="B191" s="9" t="s">
        <v>601</v>
      </c>
      <c r="C191" s="9"/>
    </row>
    <row r="192" spans="2:3" x14ac:dyDescent="0.3">
      <c r="B192" s="9" t="s">
        <v>602</v>
      </c>
      <c r="C192" s="9"/>
    </row>
    <row r="193" spans="2:3" x14ac:dyDescent="0.3">
      <c r="B193" s="9" t="s">
        <v>492</v>
      </c>
      <c r="C193" s="9"/>
    </row>
    <row r="194" spans="2:3" x14ac:dyDescent="0.3">
      <c r="B194" s="9" t="s">
        <v>493</v>
      </c>
      <c r="C194" s="9"/>
    </row>
    <row r="195" spans="2:3" x14ac:dyDescent="0.3">
      <c r="B195" s="9" t="s">
        <v>494</v>
      </c>
      <c r="C195" s="9"/>
    </row>
    <row r="196" spans="2:3" x14ac:dyDescent="0.3">
      <c r="B196" s="9" t="s">
        <v>495</v>
      </c>
      <c r="C196" s="9"/>
    </row>
    <row r="197" spans="2:3" x14ac:dyDescent="0.3">
      <c r="B197" s="9" t="s">
        <v>496</v>
      </c>
      <c r="C197" s="9"/>
    </row>
    <row r="198" spans="2:3" x14ac:dyDescent="0.3">
      <c r="B198" s="9" t="s">
        <v>497</v>
      </c>
      <c r="C198" s="9"/>
    </row>
    <row r="199" spans="2:3" x14ac:dyDescent="0.3">
      <c r="B199" s="9" t="s">
        <v>498</v>
      </c>
      <c r="C199" s="9"/>
    </row>
    <row r="200" spans="2:3" x14ac:dyDescent="0.3">
      <c r="B200" s="9" t="s">
        <v>609</v>
      </c>
      <c r="C200" s="9"/>
    </row>
    <row r="201" spans="2:3" x14ac:dyDescent="0.3">
      <c r="B201" s="9" t="s">
        <v>604</v>
      </c>
      <c r="C201" s="9"/>
    </row>
    <row r="202" spans="2:3" x14ac:dyDescent="0.3">
      <c r="B202" s="9" t="s">
        <v>547</v>
      </c>
      <c r="C202" s="9"/>
    </row>
    <row r="203" spans="2:3" x14ac:dyDescent="0.3">
      <c r="B203" s="9" t="s">
        <v>548</v>
      </c>
      <c r="C203" s="9"/>
    </row>
    <row r="204" spans="2:3" x14ac:dyDescent="0.3">
      <c r="B204" s="9" t="s">
        <v>605</v>
      </c>
      <c r="C204" s="9"/>
    </row>
    <row r="205" spans="2:3" x14ac:dyDescent="0.3">
      <c r="B205" s="9" t="s">
        <v>549</v>
      </c>
      <c r="C205" s="9"/>
    </row>
    <row r="206" spans="2:3" x14ac:dyDescent="0.3">
      <c r="B206" s="9" t="s">
        <v>550</v>
      </c>
      <c r="C206" s="9"/>
    </row>
    <row r="207" spans="2:3" x14ac:dyDescent="0.3">
      <c r="B207" s="9" t="s">
        <v>606</v>
      </c>
      <c r="C207" s="9"/>
    </row>
    <row r="208" spans="2:3" x14ac:dyDescent="0.3">
      <c r="B208" s="9" t="s">
        <v>551</v>
      </c>
      <c r="C208" s="9"/>
    </row>
    <row r="209" spans="2:3" x14ac:dyDescent="0.3">
      <c r="B209" s="9" t="s">
        <v>552</v>
      </c>
      <c r="C209" s="9"/>
    </row>
    <row r="210" spans="2:3" x14ac:dyDescent="0.3">
      <c r="B210" s="9" t="s">
        <v>607</v>
      </c>
      <c r="C210" s="9"/>
    </row>
    <row r="211" spans="2:3" x14ac:dyDescent="0.3">
      <c r="B211" s="9" t="s">
        <v>553</v>
      </c>
      <c r="C211" s="9"/>
    </row>
    <row r="212" spans="2:3" x14ac:dyDescent="0.3">
      <c r="B212" s="9" t="s">
        <v>608</v>
      </c>
      <c r="C212" s="9"/>
    </row>
    <row r="213" spans="2:3" x14ac:dyDescent="0.3">
      <c r="B213" s="9" t="s">
        <v>470</v>
      </c>
      <c r="C213" s="9" t="s">
        <v>94</v>
      </c>
    </row>
    <row r="214" spans="2:3" x14ac:dyDescent="0.3">
      <c r="B214" t="s">
        <v>499</v>
      </c>
    </row>
    <row r="215" spans="2:3" x14ac:dyDescent="0.3">
      <c r="B215" t="s">
        <v>500</v>
      </c>
    </row>
    <row r="216" spans="2:3" x14ac:dyDescent="0.3">
      <c r="B216" t="s">
        <v>501</v>
      </c>
    </row>
    <row r="217" spans="2:3" x14ac:dyDescent="0.3">
      <c r="B217" t="s">
        <v>502</v>
      </c>
    </row>
    <row r="218" spans="2:3" x14ac:dyDescent="0.3">
      <c r="B218" t="s">
        <v>503</v>
      </c>
    </row>
    <row r="219" spans="2:3" x14ac:dyDescent="0.3">
      <c r="B219" t="s">
        <v>504</v>
      </c>
    </row>
    <row r="220" spans="2:3" x14ac:dyDescent="0.3">
      <c r="B220" t="s">
        <v>505</v>
      </c>
    </row>
    <row r="221" spans="2:3" x14ac:dyDescent="0.3">
      <c r="B221" t="s">
        <v>506</v>
      </c>
    </row>
    <row r="222" spans="2:3" x14ac:dyDescent="0.3">
      <c r="B222" t="s">
        <v>615</v>
      </c>
    </row>
    <row r="223" spans="2:3" x14ac:dyDescent="0.3">
      <c r="B223" t="s">
        <v>554</v>
      </c>
    </row>
    <row r="224" spans="2:3" x14ac:dyDescent="0.3">
      <c r="B224" t="s">
        <v>610</v>
      </c>
    </row>
    <row r="225" spans="2:2" x14ac:dyDescent="0.3">
      <c r="B225" t="s">
        <v>555</v>
      </c>
    </row>
    <row r="226" spans="2:2" x14ac:dyDescent="0.3">
      <c r="B226" t="s">
        <v>556</v>
      </c>
    </row>
    <row r="227" spans="2:2" x14ac:dyDescent="0.3">
      <c r="B227" t="s">
        <v>611</v>
      </c>
    </row>
    <row r="228" spans="2:2" x14ac:dyDescent="0.3">
      <c r="B228" t="s">
        <v>557</v>
      </c>
    </row>
    <row r="229" spans="2:2" x14ac:dyDescent="0.3">
      <c r="B229" t="s">
        <v>558</v>
      </c>
    </row>
    <row r="230" spans="2:2" x14ac:dyDescent="0.3">
      <c r="B230" t="s">
        <v>612</v>
      </c>
    </row>
    <row r="231" spans="2:2" x14ac:dyDescent="0.3">
      <c r="B231" t="s">
        <v>559</v>
      </c>
    </row>
    <row r="232" spans="2:2" x14ac:dyDescent="0.3">
      <c r="B232" t="s">
        <v>560</v>
      </c>
    </row>
    <row r="233" spans="2:2" x14ac:dyDescent="0.3">
      <c r="B233" t="s">
        <v>613</v>
      </c>
    </row>
    <row r="234" spans="2:2" x14ac:dyDescent="0.3">
      <c r="B234" t="s">
        <v>561</v>
      </c>
    </row>
    <row r="235" spans="2:2" x14ac:dyDescent="0.3">
      <c r="B235" t="s">
        <v>614</v>
      </c>
    </row>
    <row r="258" spans="3:3" x14ac:dyDescent="0.3">
      <c r="C258" t="s">
        <v>94</v>
      </c>
    </row>
    <row r="279" spans="3:3" x14ac:dyDescent="0.3">
      <c r="C279" t="s">
        <v>94</v>
      </c>
    </row>
  </sheetData>
  <sortState xmlns:xlrd2="http://schemas.microsoft.com/office/spreadsheetml/2017/richdata2" ref="B86:B338">
    <sortCondition ref="B38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26F20-7051-4075-BD06-C18E3E67CDA8}">
  <dimension ref="A1:R204"/>
  <sheetViews>
    <sheetView topLeftCell="A140" zoomScale="70" zoomScaleNormal="70" workbookViewId="0">
      <selection activeCell="B73" sqref="B73:B184"/>
    </sheetView>
  </sheetViews>
  <sheetFormatPr defaultRowHeight="14.4" x14ac:dyDescent="0.3"/>
  <cols>
    <col min="1" max="1" width="8.88671875" customWidth="1"/>
  </cols>
  <sheetData>
    <row r="1" spans="1:11" x14ac:dyDescent="0.3">
      <c r="A1" t="s">
        <v>46</v>
      </c>
    </row>
    <row r="2" spans="1:11" x14ac:dyDescent="0.3">
      <c r="A2" t="s">
        <v>69</v>
      </c>
    </row>
    <row r="3" spans="1:11" x14ac:dyDescent="0.3">
      <c r="A3" t="s">
        <v>70</v>
      </c>
    </row>
    <row r="4" spans="1:11" x14ac:dyDescent="0.3">
      <c r="A4" t="s">
        <v>71</v>
      </c>
    </row>
    <row r="5" spans="1:11" x14ac:dyDescent="0.3">
      <c r="A5" t="s">
        <v>72</v>
      </c>
    </row>
    <row r="7" spans="1:11" x14ac:dyDescent="0.3">
      <c r="A7" t="s">
        <v>119</v>
      </c>
      <c r="F7" s="1"/>
      <c r="G7" s="1"/>
      <c r="H7" s="1"/>
      <c r="I7" s="1"/>
    </row>
    <row r="8" spans="1:11" x14ac:dyDescent="0.3">
      <c r="B8" s="9" t="s">
        <v>318</v>
      </c>
      <c r="C8" s="9" t="s">
        <v>319</v>
      </c>
      <c r="D8" s="9" t="s">
        <v>320</v>
      </c>
      <c r="E8" s="9" t="s">
        <v>321</v>
      </c>
      <c r="F8" s="9" t="s">
        <v>322</v>
      </c>
      <c r="G8" s="9" t="s">
        <v>323</v>
      </c>
      <c r="H8" s="9" t="s">
        <v>324</v>
      </c>
      <c r="I8" s="9" t="s">
        <v>325</v>
      </c>
      <c r="J8" s="9" t="s">
        <v>326</v>
      </c>
      <c r="K8" s="9" t="s">
        <v>327</v>
      </c>
    </row>
    <row r="9" spans="1:11" x14ac:dyDescent="0.3">
      <c r="A9" s="9" t="s">
        <v>318</v>
      </c>
      <c r="B9" t="str">
        <f>IF($A9&lt;&gt;B$8,CONCATENATE($A9,",",B$8),"")</f>
        <v/>
      </c>
    </row>
    <row r="10" spans="1:11" x14ac:dyDescent="0.3">
      <c r="A10" s="9" t="s">
        <v>319</v>
      </c>
      <c r="B10" t="str">
        <f t="shared" ref="B10:K18" si="0">IF($A10&lt;&gt;B$8,CONCATENATE($A10,",",B$8),"")</f>
        <v>2-E-TBALL,1-E-TBALL</v>
      </c>
    </row>
    <row r="11" spans="1:11" x14ac:dyDescent="0.3">
      <c r="A11" s="9" t="s">
        <v>320</v>
      </c>
      <c r="B11" t="str">
        <f t="shared" si="0"/>
        <v>3-E-TBALL,1-E-TBALL</v>
      </c>
      <c r="C11" t="str">
        <f t="shared" si="0"/>
        <v>3-E-TBALL,2-E-TBALL</v>
      </c>
      <c r="D11" t="str">
        <f t="shared" si="0"/>
        <v/>
      </c>
    </row>
    <row r="12" spans="1:11" x14ac:dyDescent="0.3">
      <c r="A12" s="9" t="s">
        <v>321</v>
      </c>
      <c r="B12" t="str">
        <f t="shared" si="0"/>
        <v>4-E-TBALL,1-E-TBALL</v>
      </c>
      <c r="C12" t="str">
        <f t="shared" si="0"/>
        <v>4-E-TBALL,2-E-TBALL</v>
      </c>
      <c r="D12" t="str">
        <f t="shared" si="0"/>
        <v>4-E-TBALL,3-E-TBALL</v>
      </c>
    </row>
    <row r="13" spans="1:11" x14ac:dyDescent="0.3">
      <c r="A13" s="9" t="s">
        <v>322</v>
      </c>
      <c r="B13" t="str">
        <f t="shared" si="0"/>
        <v>5-E-TBALL,1-E-TBALL</v>
      </c>
      <c r="C13" t="str">
        <f t="shared" si="0"/>
        <v>5-E-TBALL,2-E-TBALL</v>
      </c>
      <c r="D13" t="str">
        <f t="shared" si="0"/>
        <v>5-E-TBALL,3-E-TBALL</v>
      </c>
      <c r="E13" t="str">
        <f t="shared" si="0"/>
        <v>5-E-TBALL,4-E-TBALL</v>
      </c>
      <c r="F13" t="str">
        <f t="shared" si="0"/>
        <v/>
      </c>
    </row>
    <row r="14" spans="1:11" x14ac:dyDescent="0.3">
      <c r="A14" s="9" t="s">
        <v>323</v>
      </c>
      <c r="B14" t="str">
        <f t="shared" si="0"/>
        <v>6-E-TBALL,1-E-TBALL</v>
      </c>
      <c r="C14" t="str">
        <f t="shared" si="0"/>
        <v>6-E-TBALL,2-E-TBALL</v>
      </c>
      <c r="D14" t="str">
        <f t="shared" si="0"/>
        <v>6-E-TBALL,3-E-TBALL</v>
      </c>
      <c r="E14" t="str">
        <f t="shared" si="0"/>
        <v>6-E-TBALL,4-E-TBALL</v>
      </c>
      <c r="F14" t="str">
        <f t="shared" si="0"/>
        <v>6-E-TBALL,5-E-TBALL</v>
      </c>
    </row>
    <row r="15" spans="1:11" x14ac:dyDescent="0.3">
      <c r="A15" s="9" t="s">
        <v>324</v>
      </c>
      <c r="B15" t="str">
        <f t="shared" si="0"/>
        <v>7-E-TBALL,1-E-TBALL</v>
      </c>
      <c r="C15" t="str">
        <f t="shared" si="0"/>
        <v>7-E-TBALL,2-E-TBALL</v>
      </c>
      <c r="D15" t="str">
        <f t="shared" si="0"/>
        <v>7-E-TBALL,3-E-TBALL</v>
      </c>
      <c r="E15" t="str">
        <f t="shared" si="0"/>
        <v>7-E-TBALL,4-E-TBALL</v>
      </c>
      <c r="F15" t="str">
        <f t="shared" si="0"/>
        <v>7-E-TBALL,5-E-TBALL</v>
      </c>
      <c r="G15" t="str">
        <f t="shared" si="0"/>
        <v>7-E-TBALL,6-E-TBALL</v>
      </c>
      <c r="H15" t="str">
        <f t="shared" si="0"/>
        <v/>
      </c>
    </row>
    <row r="16" spans="1:11" x14ac:dyDescent="0.3">
      <c r="A16" s="9" t="s">
        <v>325</v>
      </c>
      <c r="B16" t="str">
        <f t="shared" si="0"/>
        <v>8-E-TBALL,1-E-TBALL</v>
      </c>
      <c r="C16" t="str">
        <f t="shared" si="0"/>
        <v>8-E-TBALL,2-E-TBALL</v>
      </c>
      <c r="D16" t="str">
        <f t="shared" si="0"/>
        <v>8-E-TBALL,3-E-TBALL</v>
      </c>
      <c r="E16" t="str">
        <f t="shared" si="0"/>
        <v>8-E-TBALL,4-E-TBALL</v>
      </c>
      <c r="F16" t="str">
        <f t="shared" si="0"/>
        <v>8-E-TBALL,5-E-TBALL</v>
      </c>
      <c r="G16" t="str">
        <f t="shared" si="0"/>
        <v>8-E-TBALL,6-E-TBALL</v>
      </c>
      <c r="H16" t="str">
        <f t="shared" si="0"/>
        <v>8-E-TBALL,7-E-TBALL</v>
      </c>
    </row>
    <row r="17" spans="1:12" x14ac:dyDescent="0.3">
      <c r="A17" s="9" t="s">
        <v>326</v>
      </c>
      <c r="B17" t="str">
        <f t="shared" si="0"/>
        <v>9-E-TBALL,1-E-TBALL</v>
      </c>
      <c r="C17" t="str">
        <f t="shared" si="0"/>
        <v>9-E-TBALL,2-E-TBALL</v>
      </c>
      <c r="D17" t="str">
        <f t="shared" si="0"/>
        <v>9-E-TBALL,3-E-TBALL</v>
      </c>
      <c r="E17" t="str">
        <f t="shared" si="0"/>
        <v>9-E-TBALL,4-E-TBALL</v>
      </c>
      <c r="F17" t="str">
        <f t="shared" si="0"/>
        <v>9-E-TBALL,5-E-TBALL</v>
      </c>
      <c r="G17" t="str">
        <f t="shared" si="0"/>
        <v>9-E-TBALL,6-E-TBALL</v>
      </c>
      <c r="H17" t="str">
        <f t="shared" si="0"/>
        <v>9-E-TBALL,7-E-TBALL</v>
      </c>
      <c r="I17" t="str">
        <f t="shared" si="0"/>
        <v>9-E-TBALL,8-E-TBALL</v>
      </c>
      <c r="J17" t="str">
        <f t="shared" si="0"/>
        <v/>
      </c>
    </row>
    <row r="18" spans="1:12" x14ac:dyDescent="0.3">
      <c r="A18" s="9" t="s">
        <v>327</v>
      </c>
      <c r="B18" t="str">
        <f t="shared" si="0"/>
        <v>10-E-TBALL,1-E-TBALL</v>
      </c>
      <c r="C18" t="str">
        <f t="shared" si="0"/>
        <v>10-E-TBALL,2-E-TBALL</v>
      </c>
      <c r="D18" t="str">
        <f t="shared" si="0"/>
        <v>10-E-TBALL,3-E-TBALL</v>
      </c>
      <c r="E18" t="str">
        <f t="shared" si="0"/>
        <v>10-E-TBALL,4-E-TBALL</v>
      </c>
      <c r="F18" t="str">
        <f t="shared" si="0"/>
        <v>10-E-TBALL,5-E-TBALL</v>
      </c>
      <c r="G18" t="str">
        <f t="shared" si="0"/>
        <v>10-E-TBALL,6-E-TBALL</v>
      </c>
      <c r="H18" t="str">
        <f t="shared" si="0"/>
        <v>10-E-TBALL,7-E-TBALL</v>
      </c>
      <c r="I18" t="str">
        <f t="shared" si="0"/>
        <v>10-E-TBALL,8-E-TBALL</v>
      </c>
      <c r="J18" t="str">
        <f t="shared" si="0"/>
        <v>10-E-TBALL,9-E-TBALL</v>
      </c>
      <c r="K18" t="str">
        <f t="shared" si="0"/>
        <v/>
      </c>
    </row>
    <row r="20" spans="1:12" x14ac:dyDescent="0.3">
      <c r="A20" t="s">
        <v>88</v>
      </c>
    </row>
    <row r="21" spans="1:12" x14ac:dyDescent="0.3">
      <c r="B21" s="9" t="s">
        <v>328</v>
      </c>
      <c r="C21" s="9" t="s">
        <v>329</v>
      </c>
      <c r="D21" s="9" t="s">
        <v>330</v>
      </c>
      <c r="E21" s="9" t="s">
        <v>331</v>
      </c>
      <c r="F21" s="9" t="s">
        <v>332</v>
      </c>
      <c r="G21" s="9" t="s">
        <v>333</v>
      </c>
      <c r="H21" s="9"/>
    </row>
    <row r="22" spans="1:12" x14ac:dyDescent="0.3">
      <c r="A22" s="9" t="s">
        <v>328</v>
      </c>
      <c r="B22" t="str">
        <f>IF($A22&lt;&gt;B$21,CONCATENATE($A22,",",B$21),"")</f>
        <v/>
      </c>
    </row>
    <row r="23" spans="1:12" x14ac:dyDescent="0.3">
      <c r="A23" s="9" t="s">
        <v>329</v>
      </c>
      <c r="B23" t="str">
        <f t="shared" ref="B23:G27" si="1">IF($A23&lt;&gt;B$21,CONCATENATE($A23,",",B$21),"")</f>
        <v>2-W-TBALL,1-W-TBALL</v>
      </c>
      <c r="C23" t="str">
        <f t="shared" si="1"/>
        <v/>
      </c>
    </row>
    <row r="24" spans="1:12" x14ac:dyDescent="0.3">
      <c r="A24" s="9" t="s">
        <v>330</v>
      </c>
      <c r="B24" t="str">
        <f t="shared" si="1"/>
        <v>3-W-TBALL,1-W-TBALL</v>
      </c>
      <c r="C24" t="str">
        <f t="shared" si="1"/>
        <v>3-W-TBALL,2-W-TBALL</v>
      </c>
    </row>
    <row r="25" spans="1:12" x14ac:dyDescent="0.3">
      <c r="A25" s="9" t="s">
        <v>331</v>
      </c>
      <c r="B25" t="str">
        <f t="shared" si="1"/>
        <v>4-W-TBALL,1-W-TBALL</v>
      </c>
      <c r="C25" t="str">
        <f t="shared" si="1"/>
        <v>4-W-TBALL,2-W-TBALL</v>
      </c>
      <c r="D25" t="str">
        <f t="shared" si="1"/>
        <v>4-W-TBALL,3-W-TBALL</v>
      </c>
      <c r="E25" t="str">
        <f t="shared" si="1"/>
        <v/>
      </c>
    </row>
    <row r="26" spans="1:12" x14ac:dyDescent="0.3">
      <c r="A26" s="9" t="s">
        <v>332</v>
      </c>
      <c r="B26" t="str">
        <f t="shared" si="1"/>
        <v>5-W-TBALL,1-W-TBALL</v>
      </c>
      <c r="C26" t="str">
        <f t="shared" si="1"/>
        <v>5-W-TBALL,2-W-TBALL</v>
      </c>
      <c r="D26" t="str">
        <f t="shared" si="1"/>
        <v>5-W-TBALL,3-W-TBALL</v>
      </c>
      <c r="E26" t="str">
        <f t="shared" si="1"/>
        <v>5-W-TBALL,4-W-TBALL</v>
      </c>
    </row>
    <row r="27" spans="1:12" x14ac:dyDescent="0.3">
      <c r="A27" s="9" t="s">
        <v>333</v>
      </c>
      <c r="B27" t="str">
        <f t="shared" si="1"/>
        <v>6-W-TBALL,1-W-TBALL</v>
      </c>
      <c r="C27" t="str">
        <f t="shared" si="1"/>
        <v>6-W-TBALL,2-W-TBALL</v>
      </c>
      <c r="D27" t="str">
        <f t="shared" si="1"/>
        <v>6-W-TBALL,3-W-TBALL</v>
      </c>
      <c r="E27" t="str">
        <f t="shared" si="1"/>
        <v>6-W-TBALL,4-W-TBALL</v>
      </c>
      <c r="F27" t="str">
        <f t="shared" si="1"/>
        <v>6-W-TBALL,5-W-TBALL</v>
      </c>
      <c r="G27" t="str">
        <f t="shared" si="1"/>
        <v/>
      </c>
    </row>
    <row r="28" spans="1:12" x14ac:dyDescent="0.3">
      <c r="A28" s="9"/>
    </row>
    <row r="29" spans="1:12" x14ac:dyDescent="0.3">
      <c r="A29" s="1"/>
    </row>
    <row r="30" spans="1:12" x14ac:dyDescent="0.3">
      <c r="A30" s="1"/>
      <c r="B30" s="9" t="s">
        <v>318</v>
      </c>
      <c r="C30" s="9" t="s">
        <v>319</v>
      </c>
      <c r="D30" s="9" t="s">
        <v>320</v>
      </c>
      <c r="E30" s="9" t="s">
        <v>321</v>
      </c>
      <c r="F30" s="9" t="s">
        <v>322</v>
      </c>
      <c r="G30" s="9" t="s">
        <v>323</v>
      </c>
      <c r="H30" s="9" t="s">
        <v>324</v>
      </c>
      <c r="I30" s="9" t="s">
        <v>325</v>
      </c>
      <c r="J30" s="9" t="s">
        <v>326</v>
      </c>
      <c r="K30" s="9" t="s">
        <v>327</v>
      </c>
    </row>
    <row r="31" spans="1:12" x14ac:dyDescent="0.3">
      <c r="A31" s="9" t="s">
        <v>328</v>
      </c>
      <c r="C31" t="str">
        <f t="shared" ref="C31:K31" si="2">IF($A31&lt;&gt;C$30,CONCATENATE($A31,",",C$30),"")</f>
        <v>1-W-TBALL,2-E-TBALL</v>
      </c>
      <c r="D31" t="str">
        <f t="shared" si="2"/>
        <v>1-W-TBALL,3-E-TBALL</v>
      </c>
      <c r="E31" t="str">
        <f t="shared" si="2"/>
        <v>1-W-TBALL,4-E-TBALL</v>
      </c>
      <c r="F31" t="str">
        <f t="shared" si="2"/>
        <v>1-W-TBALL,5-E-TBALL</v>
      </c>
      <c r="G31" t="str">
        <f t="shared" si="2"/>
        <v>1-W-TBALL,6-E-TBALL</v>
      </c>
      <c r="J31" t="str">
        <f t="shared" si="2"/>
        <v>1-W-TBALL,9-E-TBALL</v>
      </c>
      <c r="K31" t="str">
        <f t="shared" si="2"/>
        <v>1-W-TBALL,10-E-TBALL</v>
      </c>
      <c r="L31">
        <f>COUNTIF(B31:K31,"&lt;&gt;")</f>
        <v>7</v>
      </c>
    </row>
    <row r="32" spans="1:12" x14ac:dyDescent="0.3">
      <c r="A32" s="9" t="s">
        <v>329</v>
      </c>
      <c r="B32" t="str">
        <f>IF($A32&lt;&gt;B$30,CONCATENATE($A32,",",B$30),"")</f>
        <v>2-W-TBALL,1-E-TBALL</v>
      </c>
      <c r="D32" t="str">
        <f t="shared" ref="D32:K32" si="3">IF($A32&lt;&gt;D$30,CONCATENATE($A32,",",D$30),"")</f>
        <v>2-W-TBALL,3-E-TBALL</v>
      </c>
      <c r="E32" t="str">
        <f t="shared" si="3"/>
        <v>2-W-TBALL,4-E-TBALL</v>
      </c>
      <c r="F32" t="str">
        <f t="shared" si="3"/>
        <v>2-W-TBALL,5-E-TBALL</v>
      </c>
      <c r="G32" t="str">
        <f t="shared" si="3"/>
        <v>2-W-TBALL,6-E-TBALL</v>
      </c>
      <c r="H32" t="str">
        <f t="shared" si="3"/>
        <v>2-W-TBALL,7-E-TBALL</v>
      </c>
      <c r="I32" t="str">
        <f t="shared" si="3"/>
        <v>2-W-TBALL,8-E-TBALL</v>
      </c>
      <c r="K32" t="str">
        <f t="shared" si="3"/>
        <v>2-W-TBALL,10-E-TBALL</v>
      </c>
      <c r="L32">
        <f t="shared" ref="L32:L36" si="4">COUNTIF(B32:K32,"&lt;&gt;")</f>
        <v>8</v>
      </c>
    </row>
    <row r="33" spans="1:12" x14ac:dyDescent="0.3">
      <c r="A33" s="9" t="s">
        <v>330</v>
      </c>
      <c r="B33" t="str">
        <f t="shared" ref="B33:K36" si="5">IF($A33&lt;&gt;B$30,CONCATENATE($A33,",",B$30),"")</f>
        <v>3-W-TBALL,1-E-TBALL</v>
      </c>
      <c r="C33" t="str">
        <f t="shared" si="5"/>
        <v>3-W-TBALL,2-E-TBALL</v>
      </c>
      <c r="E33" t="str">
        <f t="shared" si="5"/>
        <v>3-W-TBALL,4-E-TBALL</v>
      </c>
      <c r="F33" t="str">
        <f t="shared" si="5"/>
        <v>3-W-TBALL,5-E-TBALL</v>
      </c>
      <c r="G33" t="str">
        <f t="shared" si="5"/>
        <v>3-W-TBALL,6-E-TBALL</v>
      </c>
      <c r="H33" t="str">
        <f t="shared" si="5"/>
        <v>3-W-TBALL,7-E-TBALL</v>
      </c>
      <c r="I33" t="str">
        <f t="shared" si="5"/>
        <v>3-W-TBALL,8-E-TBALL</v>
      </c>
      <c r="J33" t="str">
        <f t="shared" si="5"/>
        <v>3-W-TBALL,9-E-TBALL</v>
      </c>
      <c r="L33">
        <f t="shared" si="4"/>
        <v>8</v>
      </c>
    </row>
    <row r="34" spans="1:12" x14ac:dyDescent="0.3">
      <c r="A34" s="9" t="s">
        <v>331</v>
      </c>
      <c r="B34" t="str">
        <f t="shared" si="5"/>
        <v>4-W-TBALL,1-E-TBALL</v>
      </c>
      <c r="C34" t="str">
        <f t="shared" si="5"/>
        <v>4-W-TBALL,2-E-TBALL</v>
      </c>
      <c r="D34" t="str">
        <f t="shared" si="5"/>
        <v>4-W-TBALL,3-E-TBALL</v>
      </c>
      <c r="F34" t="str">
        <f t="shared" si="5"/>
        <v>4-W-TBALL,5-E-TBALL</v>
      </c>
      <c r="G34" t="str">
        <f t="shared" si="5"/>
        <v>4-W-TBALL,6-E-TBALL</v>
      </c>
      <c r="H34" t="str">
        <f t="shared" si="5"/>
        <v>4-W-TBALL,7-E-TBALL</v>
      </c>
      <c r="I34" t="str">
        <f t="shared" si="5"/>
        <v>4-W-TBALL,8-E-TBALL</v>
      </c>
      <c r="J34" t="str">
        <f t="shared" si="5"/>
        <v>4-W-TBALL,9-E-TBALL</v>
      </c>
      <c r="K34" t="str">
        <f t="shared" si="5"/>
        <v>4-W-TBALL,10-E-TBALL</v>
      </c>
      <c r="L34">
        <f t="shared" si="4"/>
        <v>9</v>
      </c>
    </row>
    <row r="35" spans="1:12" x14ac:dyDescent="0.3">
      <c r="A35" s="9" t="s">
        <v>332</v>
      </c>
      <c r="B35" t="str">
        <f t="shared" si="5"/>
        <v>5-W-TBALL,1-E-TBALL</v>
      </c>
      <c r="C35" t="str">
        <f t="shared" si="5"/>
        <v>5-W-TBALL,2-E-TBALL</v>
      </c>
      <c r="D35" t="str">
        <f t="shared" si="5"/>
        <v>5-W-TBALL,3-E-TBALL</v>
      </c>
      <c r="E35" t="str">
        <f t="shared" si="5"/>
        <v>5-W-TBALL,4-E-TBALL</v>
      </c>
      <c r="G35" t="str">
        <f t="shared" si="5"/>
        <v>5-W-TBALL,6-E-TBALL</v>
      </c>
      <c r="H35" t="str">
        <f t="shared" si="5"/>
        <v>5-W-TBALL,7-E-TBALL</v>
      </c>
      <c r="I35" t="str">
        <f t="shared" si="5"/>
        <v>5-W-TBALL,8-E-TBALL</v>
      </c>
      <c r="J35" t="str">
        <f t="shared" si="5"/>
        <v>5-W-TBALL,9-E-TBALL</v>
      </c>
      <c r="K35" t="str">
        <f t="shared" si="5"/>
        <v>5-W-TBALL,10-E-TBALL</v>
      </c>
      <c r="L35">
        <f t="shared" si="4"/>
        <v>9</v>
      </c>
    </row>
    <row r="36" spans="1:12" x14ac:dyDescent="0.3">
      <c r="A36" s="9" t="s">
        <v>333</v>
      </c>
      <c r="B36" t="str">
        <f t="shared" si="5"/>
        <v>6-W-TBALL,1-E-TBALL</v>
      </c>
      <c r="C36" t="str">
        <f t="shared" si="5"/>
        <v>6-W-TBALL,2-E-TBALL</v>
      </c>
      <c r="D36" t="str">
        <f t="shared" si="5"/>
        <v>6-W-TBALL,3-E-TBALL</v>
      </c>
      <c r="E36" t="str">
        <f t="shared" si="5"/>
        <v>6-W-TBALL,4-E-TBALL</v>
      </c>
      <c r="F36" t="str">
        <f t="shared" si="5"/>
        <v>6-W-TBALL,5-E-TBALL</v>
      </c>
      <c r="H36" t="str">
        <f t="shared" si="5"/>
        <v>6-W-TBALL,7-E-TBALL</v>
      </c>
      <c r="I36" t="str">
        <f t="shared" si="5"/>
        <v>6-W-TBALL,8-E-TBALL</v>
      </c>
      <c r="J36" t="str">
        <f t="shared" si="5"/>
        <v>6-W-TBALL,9-E-TBALL</v>
      </c>
      <c r="K36" t="str">
        <f t="shared" si="5"/>
        <v>6-W-TBALL,10-E-TBALL</v>
      </c>
      <c r="L36">
        <f t="shared" si="4"/>
        <v>9</v>
      </c>
    </row>
    <row r="37" spans="1:12" x14ac:dyDescent="0.3">
      <c r="A37" s="9"/>
    </row>
    <row r="38" spans="1:12" x14ac:dyDescent="0.3">
      <c r="B38">
        <f>COUNTIF(B31:B37,"&lt;&gt;")</f>
        <v>5</v>
      </c>
      <c r="C38">
        <f t="shared" ref="C38:K38" si="6">COUNTIF(C31:C37,"&lt;&gt;")</f>
        <v>5</v>
      </c>
      <c r="D38">
        <f t="shared" si="6"/>
        <v>5</v>
      </c>
      <c r="E38">
        <f t="shared" si="6"/>
        <v>5</v>
      </c>
      <c r="F38">
        <f t="shared" si="6"/>
        <v>5</v>
      </c>
      <c r="G38">
        <f t="shared" si="6"/>
        <v>5</v>
      </c>
      <c r="H38">
        <f t="shared" si="6"/>
        <v>5</v>
      </c>
      <c r="I38">
        <f t="shared" si="6"/>
        <v>5</v>
      </c>
      <c r="J38">
        <f t="shared" si="6"/>
        <v>5</v>
      </c>
      <c r="K38">
        <f t="shared" si="6"/>
        <v>5</v>
      </c>
    </row>
    <row r="39" spans="1:12" x14ac:dyDescent="0.3">
      <c r="A39" s="1"/>
    </row>
    <row r="40" spans="1:12" hidden="1" x14ac:dyDescent="0.3">
      <c r="A40" s="1"/>
      <c r="B40" t="str">
        <f t="shared" ref="B40:J40" si="7">B9</f>
        <v/>
      </c>
      <c r="C40">
        <f t="shared" si="7"/>
        <v>0</v>
      </c>
      <c r="D40">
        <f t="shared" si="7"/>
        <v>0</v>
      </c>
      <c r="E40">
        <f t="shared" si="7"/>
        <v>0</v>
      </c>
      <c r="F40">
        <f t="shared" si="7"/>
        <v>0</v>
      </c>
      <c r="G40">
        <f t="shared" si="7"/>
        <v>0</v>
      </c>
      <c r="H40">
        <f t="shared" si="7"/>
        <v>0</v>
      </c>
      <c r="I40">
        <f t="shared" si="7"/>
        <v>0</v>
      </c>
      <c r="J40">
        <f t="shared" si="7"/>
        <v>0</v>
      </c>
    </row>
    <row r="41" spans="1:12" hidden="1" x14ac:dyDescent="0.3">
      <c r="A41" s="1"/>
      <c r="B41" t="str">
        <f t="shared" ref="B41:J41" si="8">B10</f>
        <v>2-E-TBALL,1-E-TBALL</v>
      </c>
      <c r="C41">
        <f t="shared" si="8"/>
        <v>0</v>
      </c>
      <c r="D41">
        <f t="shared" si="8"/>
        <v>0</v>
      </c>
      <c r="E41">
        <f t="shared" si="8"/>
        <v>0</v>
      </c>
      <c r="F41">
        <f t="shared" si="8"/>
        <v>0</v>
      </c>
      <c r="G41">
        <f t="shared" si="8"/>
        <v>0</v>
      </c>
      <c r="H41">
        <f t="shared" si="8"/>
        <v>0</v>
      </c>
      <c r="I41">
        <f t="shared" si="8"/>
        <v>0</v>
      </c>
      <c r="J41">
        <f t="shared" si="8"/>
        <v>0</v>
      </c>
    </row>
    <row r="42" spans="1:12" hidden="1" x14ac:dyDescent="0.3">
      <c r="B42" t="str">
        <f t="shared" ref="B42:J42" si="9">B11</f>
        <v>3-E-TBALL,1-E-TBALL</v>
      </c>
      <c r="C42" t="str">
        <f t="shared" si="9"/>
        <v>3-E-TBALL,2-E-TBALL</v>
      </c>
      <c r="D42" t="str">
        <f t="shared" si="9"/>
        <v/>
      </c>
      <c r="E42">
        <f t="shared" si="9"/>
        <v>0</v>
      </c>
      <c r="F42">
        <f t="shared" si="9"/>
        <v>0</v>
      </c>
      <c r="G42">
        <f t="shared" si="9"/>
        <v>0</v>
      </c>
      <c r="H42">
        <f t="shared" si="9"/>
        <v>0</v>
      </c>
      <c r="I42">
        <f t="shared" si="9"/>
        <v>0</v>
      </c>
      <c r="J42">
        <f t="shared" si="9"/>
        <v>0</v>
      </c>
    </row>
    <row r="43" spans="1:12" hidden="1" x14ac:dyDescent="0.3">
      <c r="B43" t="str">
        <f t="shared" ref="B43:J43" si="10">B12</f>
        <v>4-E-TBALL,1-E-TBALL</v>
      </c>
      <c r="C43" t="str">
        <f t="shared" si="10"/>
        <v>4-E-TBALL,2-E-TBALL</v>
      </c>
      <c r="D43" t="str">
        <f t="shared" si="10"/>
        <v>4-E-TBALL,3-E-TBALL</v>
      </c>
      <c r="E43">
        <f t="shared" si="10"/>
        <v>0</v>
      </c>
      <c r="F43">
        <f t="shared" si="10"/>
        <v>0</v>
      </c>
      <c r="G43">
        <f t="shared" si="10"/>
        <v>0</v>
      </c>
      <c r="H43">
        <f t="shared" si="10"/>
        <v>0</v>
      </c>
      <c r="I43">
        <f t="shared" si="10"/>
        <v>0</v>
      </c>
      <c r="J43">
        <f t="shared" si="10"/>
        <v>0</v>
      </c>
    </row>
    <row r="44" spans="1:12" hidden="1" x14ac:dyDescent="0.3">
      <c r="B44" t="str">
        <f t="shared" ref="B44:J44" si="11">B13</f>
        <v>5-E-TBALL,1-E-TBALL</v>
      </c>
      <c r="C44" t="str">
        <f t="shared" si="11"/>
        <v>5-E-TBALL,2-E-TBALL</v>
      </c>
      <c r="D44" t="str">
        <f t="shared" si="11"/>
        <v>5-E-TBALL,3-E-TBALL</v>
      </c>
      <c r="E44" t="str">
        <f t="shared" si="11"/>
        <v>5-E-TBALL,4-E-TBALL</v>
      </c>
      <c r="F44" t="str">
        <f t="shared" si="11"/>
        <v/>
      </c>
      <c r="G44">
        <f t="shared" si="11"/>
        <v>0</v>
      </c>
      <c r="H44">
        <f t="shared" si="11"/>
        <v>0</v>
      </c>
      <c r="I44">
        <f t="shared" si="11"/>
        <v>0</v>
      </c>
      <c r="J44">
        <f t="shared" si="11"/>
        <v>0</v>
      </c>
    </row>
    <row r="45" spans="1:12" hidden="1" x14ac:dyDescent="0.3">
      <c r="B45" t="str">
        <f t="shared" ref="B45:J45" si="12">B14</f>
        <v>6-E-TBALL,1-E-TBALL</v>
      </c>
      <c r="C45" t="str">
        <f t="shared" si="12"/>
        <v>6-E-TBALL,2-E-TBALL</v>
      </c>
      <c r="D45" t="str">
        <f t="shared" si="12"/>
        <v>6-E-TBALL,3-E-TBALL</v>
      </c>
      <c r="E45" t="str">
        <f t="shared" si="12"/>
        <v>6-E-TBALL,4-E-TBALL</v>
      </c>
      <c r="F45" t="str">
        <f t="shared" si="12"/>
        <v>6-E-TBALL,5-E-TBALL</v>
      </c>
      <c r="G45">
        <f t="shared" si="12"/>
        <v>0</v>
      </c>
      <c r="H45">
        <f t="shared" si="12"/>
        <v>0</v>
      </c>
      <c r="I45">
        <f t="shared" si="12"/>
        <v>0</v>
      </c>
      <c r="J45">
        <f t="shared" si="12"/>
        <v>0</v>
      </c>
    </row>
    <row r="46" spans="1:12" hidden="1" x14ac:dyDescent="0.3">
      <c r="B46" t="str">
        <f t="shared" ref="B46:J46" si="13">B15</f>
        <v>7-E-TBALL,1-E-TBALL</v>
      </c>
      <c r="C46" t="str">
        <f t="shared" si="13"/>
        <v>7-E-TBALL,2-E-TBALL</v>
      </c>
      <c r="D46" t="str">
        <f t="shared" si="13"/>
        <v>7-E-TBALL,3-E-TBALL</v>
      </c>
      <c r="E46" t="str">
        <f t="shared" si="13"/>
        <v>7-E-TBALL,4-E-TBALL</v>
      </c>
      <c r="F46" t="str">
        <f t="shared" si="13"/>
        <v>7-E-TBALL,5-E-TBALL</v>
      </c>
      <c r="G46" t="str">
        <f t="shared" si="13"/>
        <v>7-E-TBALL,6-E-TBALL</v>
      </c>
      <c r="H46" t="str">
        <f t="shared" si="13"/>
        <v/>
      </c>
      <c r="I46">
        <f t="shared" si="13"/>
        <v>0</v>
      </c>
      <c r="J46">
        <f t="shared" si="13"/>
        <v>0</v>
      </c>
    </row>
    <row r="47" spans="1:12" hidden="1" x14ac:dyDescent="0.3">
      <c r="B47" t="str">
        <f t="shared" ref="B47:J47" si="14">B16</f>
        <v>8-E-TBALL,1-E-TBALL</v>
      </c>
      <c r="C47" t="str">
        <f t="shared" si="14"/>
        <v>8-E-TBALL,2-E-TBALL</v>
      </c>
      <c r="D47" t="str">
        <f t="shared" si="14"/>
        <v>8-E-TBALL,3-E-TBALL</v>
      </c>
      <c r="E47" t="str">
        <f t="shared" si="14"/>
        <v>8-E-TBALL,4-E-TBALL</v>
      </c>
      <c r="F47" t="str">
        <f t="shared" si="14"/>
        <v>8-E-TBALL,5-E-TBALL</v>
      </c>
      <c r="G47" t="str">
        <f t="shared" si="14"/>
        <v>8-E-TBALL,6-E-TBALL</v>
      </c>
      <c r="H47" t="str">
        <f t="shared" si="14"/>
        <v>8-E-TBALL,7-E-TBALL</v>
      </c>
      <c r="I47">
        <f t="shared" si="14"/>
        <v>0</v>
      </c>
      <c r="J47">
        <f t="shared" si="14"/>
        <v>0</v>
      </c>
    </row>
    <row r="48" spans="1:12" hidden="1" x14ac:dyDescent="0.3">
      <c r="B48" t="str">
        <f t="shared" ref="B48:J48" si="15">B17</f>
        <v>9-E-TBALL,1-E-TBALL</v>
      </c>
      <c r="C48" t="str">
        <f t="shared" si="15"/>
        <v>9-E-TBALL,2-E-TBALL</v>
      </c>
      <c r="D48" t="str">
        <f t="shared" si="15"/>
        <v>9-E-TBALL,3-E-TBALL</v>
      </c>
      <c r="E48" t="str">
        <f t="shared" si="15"/>
        <v>9-E-TBALL,4-E-TBALL</v>
      </c>
      <c r="F48" t="str">
        <f t="shared" si="15"/>
        <v>9-E-TBALL,5-E-TBALL</v>
      </c>
      <c r="G48" t="str">
        <f t="shared" si="15"/>
        <v>9-E-TBALL,6-E-TBALL</v>
      </c>
      <c r="H48" t="str">
        <f t="shared" si="15"/>
        <v>9-E-TBALL,7-E-TBALL</v>
      </c>
      <c r="I48" t="str">
        <f t="shared" si="15"/>
        <v>9-E-TBALL,8-E-TBALL</v>
      </c>
      <c r="J48" t="str">
        <f t="shared" si="15"/>
        <v/>
      </c>
    </row>
    <row r="49" spans="2:11" hidden="1" x14ac:dyDescent="0.3">
      <c r="B49" t="str">
        <f t="shared" ref="B49:J49" si="16">B18</f>
        <v>10-E-TBALL,1-E-TBALL</v>
      </c>
      <c r="C49" t="str">
        <f t="shared" si="16"/>
        <v>10-E-TBALL,2-E-TBALL</v>
      </c>
      <c r="D49" t="str">
        <f t="shared" si="16"/>
        <v>10-E-TBALL,3-E-TBALL</v>
      </c>
      <c r="E49" t="str">
        <f t="shared" si="16"/>
        <v>10-E-TBALL,4-E-TBALL</v>
      </c>
      <c r="F49" t="str">
        <f t="shared" si="16"/>
        <v>10-E-TBALL,5-E-TBALL</v>
      </c>
      <c r="G49" t="str">
        <f t="shared" si="16"/>
        <v>10-E-TBALL,6-E-TBALL</v>
      </c>
      <c r="H49" t="str">
        <f t="shared" si="16"/>
        <v>10-E-TBALL,7-E-TBALL</v>
      </c>
      <c r="I49" t="str">
        <f t="shared" si="16"/>
        <v>10-E-TBALL,8-E-TBALL</v>
      </c>
      <c r="J49" t="str">
        <f t="shared" si="16"/>
        <v>10-E-TBALL,9-E-TBALL</v>
      </c>
    </row>
    <row r="50" spans="2:11" hidden="1" x14ac:dyDescent="0.3">
      <c r="B50" t="str">
        <f t="shared" ref="B50:G56" si="17">B22</f>
        <v/>
      </c>
      <c r="C50">
        <f t="shared" si="17"/>
        <v>0</v>
      </c>
      <c r="D50">
        <f t="shared" si="17"/>
        <v>0</v>
      </c>
      <c r="E50">
        <f t="shared" si="17"/>
        <v>0</v>
      </c>
      <c r="F50">
        <f t="shared" si="17"/>
        <v>0</v>
      </c>
      <c r="G50">
        <f t="shared" si="17"/>
        <v>0</v>
      </c>
    </row>
    <row r="51" spans="2:11" hidden="1" x14ac:dyDescent="0.3">
      <c r="B51" t="str">
        <f t="shared" si="17"/>
        <v>2-W-TBALL,1-W-TBALL</v>
      </c>
      <c r="C51" t="str">
        <f t="shared" si="17"/>
        <v/>
      </c>
      <c r="D51">
        <f t="shared" si="17"/>
        <v>0</v>
      </c>
      <c r="E51">
        <f t="shared" si="17"/>
        <v>0</v>
      </c>
      <c r="F51">
        <f t="shared" si="17"/>
        <v>0</v>
      </c>
      <c r="G51">
        <f t="shared" si="17"/>
        <v>0</v>
      </c>
    </row>
    <row r="52" spans="2:11" hidden="1" x14ac:dyDescent="0.3">
      <c r="B52" t="str">
        <f t="shared" si="17"/>
        <v>3-W-TBALL,1-W-TBALL</v>
      </c>
      <c r="C52" t="str">
        <f t="shared" si="17"/>
        <v>3-W-TBALL,2-W-TBALL</v>
      </c>
      <c r="D52">
        <f t="shared" si="17"/>
        <v>0</v>
      </c>
      <c r="E52">
        <f t="shared" si="17"/>
        <v>0</v>
      </c>
      <c r="F52">
        <f t="shared" si="17"/>
        <v>0</v>
      </c>
      <c r="G52">
        <f t="shared" si="17"/>
        <v>0</v>
      </c>
    </row>
    <row r="53" spans="2:11" hidden="1" x14ac:dyDescent="0.3">
      <c r="B53" t="str">
        <f t="shared" si="17"/>
        <v>4-W-TBALL,1-W-TBALL</v>
      </c>
      <c r="C53" t="str">
        <f t="shared" si="17"/>
        <v>4-W-TBALL,2-W-TBALL</v>
      </c>
      <c r="D53" t="str">
        <f t="shared" si="17"/>
        <v>4-W-TBALL,3-W-TBALL</v>
      </c>
      <c r="E53" t="str">
        <f t="shared" si="17"/>
        <v/>
      </c>
      <c r="F53">
        <f t="shared" si="17"/>
        <v>0</v>
      </c>
      <c r="G53">
        <f t="shared" si="17"/>
        <v>0</v>
      </c>
    </row>
    <row r="54" spans="2:11" hidden="1" x14ac:dyDescent="0.3">
      <c r="B54" t="str">
        <f t="shared" si="17"/>
        <v>5-W-TBALL,1-W-TBALL</v>
      </c>
      <c r="C54" t="str">
        <f t="shared" si="17"/>
        <v>5-W-TBALL,2-W-TBALL</v>
      </c>
      <c r="D54" t="str">
        <f t="shared" si="17"/>
        <v>5-W-TBALL,3-W-TBALL</v>
      </c>
      <c r="E54" t="str">
        <f t="shared" si="17"/>
        <v>5-W-TBALL,4-W-TBALL</v>
      </c>
      <c r="F54">
        <f t="shared" si="17"/>
        <v>0</v>
      </c>
      <c r="G54">
        <f t="shared" si="17"/>
        <v>0</v>
      </c>
    </row>
    <row r="55" spans="2:11" hidden="1" x14ac:dyDescent="0.3">
      <c r="B55" t="str">
        <f t="shared" si="17"/>
        <v>6-W-TBALL,1-W-TBALL</v>
      </c>
      <c r="C55" t="str">
        <f t="shared" si="17"/>
        <v>6-W-TBALL,2-W-TBALL</v>
      </c>
      <c r="D55" t="str">
        <f t="shared" si="17"/>
        <v>6-W-TBALL,3-W-TBALL</v>
      </c>
      <c r="E55" t="str">
        <f t="shared" si="17"/>
        <v>6-W-TBALL,4-W-TBALL</v>
      </c>
      <c r="F55" t="str">
        <f t="shared" si="17"/>
        <v>6-W-TBALL,5-W-TBALL</v>
      </c>
      <c r="G55" t="str">
        <f t="shared" si="17"/>
        <v/>
      </c>
    </row>
    <row r="56" spans="2:11" hidden="1" x14ac:dyDescent="0.3">
      <c r="B56">
        <f t="shared" si="17"/>
        <v>0</v>
      </c>
      <c r="C56">
        <f t="shared" si="17"/>
        <v>0</v>
      </c>
      <c r="D56">
        <f t="shared" si="17"/>
        <v>0</v>
      </c>
      <c r="E56">
        <f t="shared" si="17"/>
        <v>0</v>
      </c>
      <c r="F56">
        <f t="shared" si="17"/>
        <v>0</v>
      </c>
      <c r="G56">
        <f t="shared" si="17"/>
        <v>0</v>
      </c>
    </row>
    <row r="57" spans="2:11" hidden="1" x14ac:dyDescent="0.3">
      <c r="B57">
        <f t="shared" ref="B57:K57" si="18">B31</f>
        <v>0</v>
      </c>
      <c r="C57" t="str">
        <f t="shared" si="18"/>
        <v>1-W-TBALL,2-E-TBALL</v>
      </c>
      <c r="D57" t="str">
        <f t="shared" si="18"/>
        <v>1-W-TBALL,3-E-TBALL</v>
      </c>
      <c r="E57" t="str">
        <f t="shared" si="18"/>
        <v>1-W-TBALL,4-E-TBALL</v>
      </c>
      <c r="F57" t="str">
        <f t="shared" si="18"/>
        <v>1-W-TBALL,5-E-TBALL</v>
      </c>
      <c r="G57" t="str">
        <f t="shared" si="18"/>
        <v>1-W-TBALL,6-E-TBALL</v>
      </c>
      <c r="H57">
        <f t="shared" si="18"/>
        <v>0</v>
      </c>
      <c r="I57">
        <f t="shared" si="18"/>
        <v>0</v>
      </c>
      <c r="J57" t="str">
        <f t="shared" si="18"/>
        <v>1-W-TBALL,9-E-TBALL</v>
      </c>
      <c r="K57" t="str">
        <f t="shared" si="18"/>
        <v>1-W-TBALL,10-E-TBALL</v>
      </c>
    </row>
    <row r="58" spans="2:11" hidden="1" x14ac:dyDescent="0.3">
      <c r="B58" t="str">
        <f t="shared" ref="B58:K58" si="19">B32</f>
        <v>2-W-TBALL,1-E-TBALL</v>
      </c>
      <c r="C58">
        <f t="shared" si="19"/>
        <v>0</v>
      </c>
      <c r="D58" t="str">
        <f t="shared" si="19"/>
        <v>2-W-TBALL,3-E-TBALL</v>
      </c>
      <c r="E58" t="str">
        <f t="shared" si="19"/>
        <v>2-W-TBALL,4-E-TBALL</v>
      </c>
      <c r="F58" t="str">
        <f t="shared" si="19"/>
        <v>2-W-TBALL,5-E-TBALL</v>
      </c>
      <c r="G58" t="str">
        <f t="shared" si="19"/>
        <v>2-W-TBALL,6-E-TBALL</v>
      </c>
      <c r="H58" t="str">
        <f t="shared" si="19"/>
        <v>2-W-TBALL,7-E-TBALL</v>
      </c>
      <c r="I58" t="str">
        <f t="shared" si="19"/>
        <v>2-W-TBALL,8-E-TBALL</v>
      </c>
      <c r="J58">
        <f t="shared" si="19"/>
        <v>0</v>
      </c>
      <c r="K58" t="str">
        <f t="shared" si="19"/>
        <v>2-W-TBALL,10-E-TBALL</v>
      </c>
    </row>
    <row r="59" spans="2:11" hidden="1" x14ac:dyDescent="0.3">
      <c r="B59" t="str">
        <f t="shared" ref="B59:K59" si="20">B33</f>
        <v>3-W-TBALL,1-E-TBALL</v>
      </c>
      <c r="C59" t="str">
        <f t="shared" si="20"/>
        <v>3-W-TBALL,2-E-TBALL</v>
      </c>
      <c r="D59">
        <f t="shared" si="20"/>
        <v>0</v>
      </c>
      <c r="E59" t="str">
        <f t="shared" si="20"/>
        <v>3-W-TBALL,4-E-TBALL</v>
      </c>
      <c r="F59" t="str">
        <f t="shared" si="20"/>
        <v>3-W-TBALL,5-E-TBALL</v>
      </c>
      <c r="G59" t="str">
        <f t="shared" si="20"/>
        <v>3-W-TBALL,6-E-TBALL</v>
      </c>
      <c r="H59" t="str">
        <f t="shared" si="20"/>
        <v>3-W-TBALL,7-E-TBALL</v>
      </c>
      <c r="I59" t="str">
        <f t="shared" si="20"/>
        <v>3-W-TBALL,8-E-TBALL</v>
      </c>
      <c r="J59" t="str">
        <f t="shared" si="20"/>
        <v>3-W-TBALL,9-E-TBALL</v>
      </c>
      <c r="K59">
        <f t="shared" si="20"/>
        <v>0</v>
      </c>
    </row>
    <row r="60" spans="2:11" hidden="1" x14ac:dyDescent="0.3">
      <c r="B60" t="str">
        <f t="shared" ref="B60:K60" si="21">B34</f>
        <v>4-W-TBALL,1-E-TBALL</v>
      </c>
      <c r="C60" t="str">
        <f t="shared" si="21"/>
        <v>4-W-TBALL,2-E-TBALL</v>
      </c>
      <c r="D60" t="str">
        <f t="shared" si="21"/>
        <v>4-W-TBALL,3-E-TBALL</v>
      </c>
      <c r="E60">
        <f t="shared" si="21"/>
        <v>0</v>
      </c>
      <c r="F60" t="str">
        <f t="shared" si="21"/>
        <v>4-W-TBALL,5-E-TBALL</v>
      </c>
      <c r="G60" t="str">
        <f t="shared" si="21"/>
        <v>4-W-TBALL,6-E-TBALL</v>
      </c>
      <c r="H60" t="str">
        <f t="shared" si="21"/>
        <v>4-W-TBALL,7-E-TBALL</v>
      </c>
      <c r="I60" t="str">
        <f t="shared" si="21"/>
        <v>4-W-TBALL,8-E-TBALL</v>
      </c>
      <c r="J60" t="str">
        <f t="shared" si="21"/>
        <v>4-W-TBALL,9-E-TBALL</v>
      </c>
      <c r="K60" t="str">
        <f t="shared" si="21"/>
        <v>4-W-TBALL,10-E-TBALL</v>
      </c>
    </row>
    <row r="61" spans="2:11" hidden="1" x14ac:dyDescent="0.3">
      <c r="B61" t="str">
        <f t="shared" ref="B61:K61" si="22">B35</f>
        <v>5-W-TBALL,1-E-TBALL</v>
      </c>
      <c r="C61" t="str">
        <f t="shared" si="22"/>
        <v>5-W-TBALL,2-E-TBALL</v>
      </c>
      <c r="D61" t="str">
        <f t="shared" si="22"/>
        <v>5-W-TBALL,3-E-TBALL</v>
      </c>
      <c r="E61" t="str">
        <f t="shared" si="22"/>
        <v>5-W-TBALL,4-E-TBALL</v>
      </c>
      <c r="F61">
        <f t="shared" si="22"/>
        <v>0</v>
      </c>
      <c r="G61" t="str">
        <f t="shared" si="22"/>
        <v>5-W-TBALL,6-E-TBALL</v>
      </c>
      <c r="H61" t="str">
        <f t="shared" si="22"/>
        <v>5-W-TBALL,7-E-TBALL</v>
      </c>
      <c r="I61" t="str">
        <f t="shared" si="22"/>
        <v>5-W-TBALL,8-E-TBALL</v>
      </c>
      <c r="J61" t="str">
        <f t="shared" si="22"/>
        <v>5-W-TBALL,9-E-TBALL</v>
      </c>
      <c r="K61" t="str">
        <f t="shared" si="22"/>
        <v>5-W-TBALL,10-E-TBALL</v>
      </c>
    </row>
    <row r="62" spans="2:11" hidden="1" x14ac:dyDescent="0.3">
      <c r="B62" t="str">
        <f t="shared" ref="B62:K62" si="23">B36</f>
        <v>6-W-TBALL,1-E-TBALL</v>
      </c>
      <c r="C62" t="str">
        <f t="shared" si="23"/>
        <v>6-W-TBALL,2-E-TBALL</v>
      </c>
      <c r="D62" t="str">
        <f t="shared" si="23"/>
        <v>6-W-TBALL,3-E-TBALL</v>
      </c>
      <c r="E62" t="str">
        <f t="shared" si="23"/>
        <v>6-W-TBALL,4-E-TBALL</v>
      </c>
      <c r="F62" t="str">
        <f t="shared" si="23"/>
        <v>6-W-TBALL,5-E-TBALL</v>
      </c>
      <c r="G62">
        <f t="shared" si="23"/>
        <v>0</v>
      </c>
      <c r="H62" t="str">
        <f t="shared" si="23"/>
        <v>6-W-TBALL,7-E-TBALL</v>
      </c>
      <c r="I62" t="str">
        <f t="shared" si="23"/>
        <v>6-W-TBALL,8-E-TBALL</v>
      </c>
      <c r="J62" t="str">
        <f t="shared" si="23"/>
        <v>6-W-TBALL,9-E-TBALL</v>
      </c>
      <c r="K62" t="str">
        <f t="shared" si="23"/>
        <v>6-W-TBALL,10-E-TBALL</v>
      </c>
    </row>
    <row r="63" spans="2:11" hidden="1" x14ac:dyDescent="0.3">
      <c r="B63">
        <f t="shared" ref="B63:K63" si="24">B37</f>
        <v>0</v>
      </c>
      <c r="C63">
        <f t="shared" si="24"/>
        <v>0</v>
      </c>
      <c r="D63">
        <f t="shared" si="24"/>
        <v>0</v>
      </c>
      <c r="E63">
        <f t="shared" si="24"/>
        <v>0</v>
      </c>
      <c r="F63">
        <f t="shared" si="24"/>
        <v>0</v>
      </c>
      <c r="G63">
        <f t="shared" si="24"/>
        <v>0</v>
      </c>
      <c r="H63">
        <f t="shared" si="24"/>
        <v>0</v>
      </c>
      <c r="I63">
        <f t="shared" si="24"/>
        <v>0</v>
      </c>
      <c r="J63">
        <f t="shared" si="24"/>
        <v>0</v>
      </c>
      <c r="K63">
        <f t="shared" si="24"/>
        <v>0</v>
      </c>
    </row>
    <row r="64" spans="2:11" x14ac:dyDescent="0.3">
      <c r="B64" t="s">
        <v>444</v>
      </c>
      <c r="C64" t="s">
        <v>985</v>
      </c>
    </row>
    <row r="67" spans="2:18" x14ac:dyDescent="0.3">
      <c r="B67" s="9" t="s">
        <v>318</v>
      </c>
      <c r="C67" s="9" t="s">
        <v>319</v>
      </c>
      <c r="D67" s="9" t="s">
        <v>320</v>
      </c>
      <c r="E67" s="9" t="s">
        <v>321</v>
      </c>
      <c r="F67" s="9" t="s">
        <v>322</v>
      </c>
      <c r="G67" s="9" t="s">
        <v>323</v>
      </c>
      <c r="H67" s="9" t="s">
        <v>324</v>
      </c>
      <c r="I67" s="9" t="s">
        <v>325</v>
      </c>
      <c r="J67" s="9" t="s">
        <v>326</v>
      </c>
      <c r="K67" s="9" t="s">
        <v>327</v>
      </c>
      <c r="L67" s="9" t="s">
        <v>328</v>
      </c>
      <c r="M67" s="9" t="s">
        <v>329</v>
      </c>
      <c r="N67" s="9" t="s">
        <v>330</v>
      </c>
      <c r="O67" s="9" t="s">
        <v>331</v>
      </c>
      <c r="P67" s="9" t="s">
        <v>332</v>
      </c>
      <c r="Q67" s="9" t="s">
        <v>333</v>
      </c>
      <c r="R67" s="9"/>
    </row>
    <row r="68" spans="2:18" x14ac:dyDescent="0.3">
      <c r="B68">
        <f>COUNTIF($B40:$K65,"*"&amp;B67&amp;"*")</f>
        <v>14</v>
      </c>
      <c r="C68">
        <f t="shared" ref="C68:Q68" si="25">COUNTIF($B40:$K65,"*"&amp;C67&amp;"*")</f>
        <v>14</v>
      </c>
      <c r="D68">
        <f t="shared" si="25"/>
        <v>14</v>
      </c>
      <c r="E68">
        <f t="shared" si="25"/>
        <v>14</v>
      </c>
      <c r="F68">
        <f t="shared" si="25"/>
        <v>14</v>
      </c>
      <c r="G68">
        <f t="shared" si="25"/>
        <v>14</v>
      </c>
      <c r="H68">
        <f t="shared" si="25"/>
        <v>14</v>
      </c>
      <c r="I68">
        <f t="shared" si="25"/>
        <v>14</v>
      </c>
      <c r="J68">
        <f t="shared" si="25"/>
        <v>14</v>
      </c>
      <c r="K68">
        <f t="shared" si="25"/>
        <v>14</v>
      </c>
      <c r="L68">
        <f t="shared" si="25"/>
        <v>14</v>
      </c>
      <c r="M68">
        <f t="shared" si="25"/>
        <v>14</v>
      </c>
      <c r="N68">
        <f t="shared" si="25"/>
        <v>14</v>
      </c>
      <c r="O68">
        <f t="shared" si="25"/>
        <v>14</v>
      </c>
      <c r="P68">
        <f t="shared" si="25"/>
        <v>14</v>
      </c>
      <c r="Q68">
        <f t="shared" si="25"/>
        <v>14</v>
      </c>
    </row>
    <row r="69" spans="2:18" x14ac:dyDescent="0.3">
      <c r="B69">
        <f t="shared" ref="B69:Q69" si="26">COUNTIF($B73:$B184,"*"&amp;B67&amp;"*")</f>
        <v>14</v>
      </c>
      <c r="C69">
        <f t="shared" si="26"/>
        <v>14</v>
      </c>
      <c r="D69">
        <f t="shared" si="26"/>
        <v>14</v>
      </c>
      <c r="E69">
        <f t="shared" si="26"/>
        <v>14</v>
      </c>
      <c r="F69">
        <f t="shared" si="26"/>
        <v>14</v>
      </c>
      <c r="G69">
        <f t="shared" si="26"/>
        <v>14</v>
      </c>
      <c r="H69">
        <f t="shared" si="26"/>
        <v>14</v>
      </c>
      <c r="I69">
        <f t="shared" si="26"/>
        <v>14</v>
      </c>
      <c r="J69">
        <f t="shared" si="26"/>
        <v>14</v>
      </c>
      <c r="K69">
        <f t="shared" si="26"/>
        <v>14</v>
      </c>
      <c r="L69">
        <f t="shared" si="26"/>
        <v>14</v>
      </c>
      <c r="M69">
        <f t="shared" si="26"/>
        <v>14</v>
      </c>
      <c r="N69">
        <f t="shared" si="26"/>
        <v>14</v>
      </c>
      <c r="O69">
        <f t="shared" si="26"/>
        <v>14</v>
      </c>
      <c r="P69">
        <f t="shared" si="26"/>
        <v>14</v>
      </c>
      <c r="Q69">
        <f t="shared" si="26"/>
        <v>14</v>
      </c>
    </row>
    <row r="70" spans="2:18" x14ac:dyDescent="0.3">
      <c r="B70" t="s">
        <v>94</v>
      </c>
    </row>
    <row r="71" spans="2:18" x14ac:dyDescent="0.3">
      <c r="B71" t="s">
        <v>94</v>
      </c>
      <c r="D71" t="s">
        <v>94</v>
      </c>
    </row>
    <row r="72" spans="2:18" x14ac:dyDescent="0.3">
      <c r="B72" s="9" t="s">
        <v>445</v>
      </c>
      <c r="C72">
        <f>COUNTIF(B73:B184,"&lt;&gt;")</f>
        <v>112</v>
      </c>
    </row>
    <row r="73" spans="2:18" x14ac:dyDescent="0.3">
      <c r="B73" s="9" t="s">
        <v>370</v>
      </c>
    </row>
    <row r="74" spans="2:18" x14ac:dyDescent="0.3">
      <c r="B74" t="s">
        <v>371</v>
      </c>
    </row>
    <row r="75" spans="2:18" x14ac:dyDescent="0.3">
      <c r="B75" t="s">
        <v>372</v>
      </c>
    </row>
    <row r="76" spans="2:18" x14ac:dyDescent="0.3">
      <c r="B76" t="s">
        <v>373</v>
      </c>
    </row>
    <row r="77" spans="2:18" x14ac:dyDescent="0.3">
      <c r="B77" t="s">
        <v>374</v>
      </c>
    </row>
    <row r="78" spans="2:18" x14ac:dyDescent="0.3">
      <c r="B78" t="s">
        <v>375</v>
      </c>
    </row>
    <row r="79" spans="2:18" x14ac:dyDescent="0.3">
      <c r="B79" t="s">
        <v>376</v>
      </c>
    </row>
    <row r="80" spans="2:18" x14ac:dyDescent="0.3">
      <c r="B80" t="s">
        <v>377</v>
      </c>
    </row>
    <row r="81" spans="2:2" x14ac:dyDescent="0.3">
      <c r="B81" t="s">
        <v>378</v>
      </c>
    </row>
    <row r="82" spans="2:2" x14ac:dyDescent="0.3">
      <c r="B82" t="s">
        <v>400</v>
      </c>
    </row>
    <row r="83" spans="2:2" x14ac:dyDescent="0.3">
      <c r="B83" t="s">
        <v>394</v>
      </c>
    </row>
    <row r="84" spans="2:2" x14ac:dyDescent="0.3">
      <c r="B84" t="s">
        <v>444</v>
      </c>
    </row>
    <row r="85" spans="2:2" x14ac:dyDescent="0.3">
      <c r="B85" t="s">
        <v>395</v>
      </c>
    </row>
    <row r="86" spans="2:2" x14ac:dyDescent="0.3">
      <c r="B86" t="s">
        <v>985</v>
      </c>
    </row>
    <row r="87" spans="2:2" x14ac:dyDescent="0.3">
      <c r="B87" t="s">
        <v>396</v>
      </c>
    </row>
    <row r="88" spans="2:2" x14ac:dyDescent="0.3">
      <c r="B88" t="s">
        <v>397</v>
      </c>
    </row>
    <row r="89" spans="2:2" x14ac:dyDescent="0.3">
      <c r="B89" t="s">
        <v>398</v>
      </c>
    </row>
    <row r="90" spans="2:2" x14ac:dyDescent="0.3">
      <c r="B90" t="s">
        <v>399</v>
      </c>
    </row>
    <row r="91" spans="2:2" x14ac:dyDescent="0.3">
      <c r="B91" s="9" t="s">
        <v>334</v>
      </c>
    </row>
    <row r="92" spans="2:2" x14ac:dyDescent="0.3">
      <c r="B92" t="s">
        <v>408</v>
      </c>
    </row>
    <row r="93" spans="2:2" x14ac:dyDescent="0.3">
      <c r="B93" s="9" t="s">
        <v>401</v>
      </c>
    </row>
    <row r="94" spans="2:2" x14ac:dyDescent="0.3">
      <c r="B94" s="9" t="s">
        <v>379</v>
      </c>
    </row>
    <row r="95" spans="2:2" x14ac:dyDescent="0.3">
      <c r="B95" t="s">
        <v>402</v>
      </c>
    </row>
    <row r="96" spans="2:2" x14ac:dyDescent="0.3">
      <c r="B96" t="s">
        <v>403</v>
      </c>
    </row>
    <row r="97" spans="2:2" x14ac:dyDescent="0.3">
      <c r="B97" t="s">
        <v>404</v>
      </c>
    </row>
    <row r="98" spans="2:2" x14ac:dyDescent="0.3">
      <c r="B98" t="s">
        <v>405</v>
      </c>
    </row>
    <row r="99" spans="2:2" x14ac:dyDescent="0.3">
      <c r="B99" t="s">
        <v>406</v>
      </c>
    </row>
    <row r="100" spans="2:2" x14ac:dyDescent="0.3">
      <c r="B100" t="s">
        <v>407</v>
      </c>
    </row>
    <row r="101" spans="2:2" x14ac:dyDescent="0.3">
      <c r="B101" s="9" t="s">
        <v>335</v>
      </c>
    </row>
    <row r="102" spans="2:2" x14ac:dyDescent="0.3">
      <c r="B102" t="s">
        <v>336</v>
      </c>
    </row>
    <row r="103" spans="2:2" x14ac:dyDescent="0.3">
      <c r="B103" s="9" t="s">
        <v>409</v>
      </c>
    </row>
    <row r="104" spans="2:2" x14ac:dyDescent="0.3">
      <c r="B104" s="9" t="s">
        <v>380</v>
      </c>
    </row>
    <row r="105" spans="2:2" x14ac:dyDescent="0.3">
      <c r="B105" t="s">
        <v>410</v>
      </c>
    </row>
    <row r="106" spans="2:2" x14ac:dyDescent="0.3">
      <c r="B106" t="s">
        <v>381</v>
      </c>
    </row>
    <row r="107" spans="2:2" x14ac:dyDescent="0.3">
      <c r="B107" t="s">
        <v>411</v>
      </c>
    </row>
    <row r="108" spans="2:2" x14ac:dyDescent="0.3">
      <c r="B108" t="s">
        <v>412</v>
      </c>
    </row>
    <row r="109" spans="2:2" x14ac:dyDescent="0.3">
      <c r="B109" t="s">
        <v>413</v>
      </c>
    </row>
    <row r="110" spans="2:2" x14ac:dyDescent="0.3">
      <c r="B110" t="s">
        <v>414</v>
      </c>
    </row>
    <row r="111" spans="2:2" x14ac:dyDescent="0.3">
      <c r="B111" t="s">
        <v>415</v>
      </c>
    </row>
    <row r="112" spans="2:2" x14ac:dyDescent="0.3">
      <c r="B112" t="s">
        <v>416</v>
      </c>
    </row>
    <row r="113" spans="2:2" x14ac:dyDescent="0.3">
      <c r="B113" s="9" t="s">
        <v>337</v>
      </c>
    </row>
    <row r="114" spans="2:2" x14ac:dyDescent="0.3">
      <c r="B114" t="s">
        <v>338</v>
      </c>
    </row>
    <row r="115" spans="2:2" x14ac:dyDescent="0.3">
      <c r="B115" t="s">
        <v>339</v>
      </c>
    </row>
    <row r="116" spans="2:2" x14ac:dyDescent="0.3">
      <c r="B116" t="s">
        <v>425</v>
      </c>
    </row>
    <row r="117" spans="2:2" x14ac:dyDescent="0.3">
      <c r="B117" s="9" t="s">
        <v>417</v>
      </c>
    </row>
    <row r="118" spans="2:2" x14ac:dyDescent="0.3">
      <c r="B118" s="9" t="s">
        <v>382</v>
      </c>
    </row>
    <row r="119" spans="2:2" x14ac:dyDescent="0.3">
      <c r="B119" t="s">
        <v>418</v>
      </c>
    </row>
    <row r="120" spans="2:2" x14ac:dyDescent="0.3">
      <c r="B120" t="s">
        <v>383</v>
      </c>
    </row>
    <row r="121" spans="2:2" x14ac:dyDescent="0.3">
      <c r="B121" t="s">
        <v>419</v>
      </c>
    </row>
    <row r="122" spans="2:2" x14ac:dyDescent="0.3">
      <c r="B122" t="s">
        <v>384</v>
      </c>
    </row>
    <row r="123" spans="2:2" x14ac:dyDescent="0.3">
      <c r="B123" t="s">
        <v>420</v>
      </c>
    </row>
    <row r="124" spans="2:2" x14ac:dyDescent="0.3">
      <c r="B124" t="s">
        <v>421</v>
      </c>
    </row>
    <row r="125" spans="2:2" x14ac:dyDescent="0.3">
      <c r="B125" t="s">
        <v>422</v>
      </c>
    </row>
    <row r="126" spans="2:2" x14ac:dyDescent="0.3">
      <c r="B126" t="s">
        <v>423</v>
      </c>
    </row>
    <row r="127" spans="2:2" x14ac:dyDescent="0.3">
      <c r="B127" t="s">
        <v>424</v>
      </c>
    </row>
    <row r="128" spans="2:2" x14ac:dyDescent="0.3">
      <c r="B128" s="9" t="s">
        <v>340</v>
      </c>
    </row>
    <row r="129" spans="2:3" x14ac:dyDescent="0.3">
      <c r="B129" t="s">
        <v>341</v>
      </c>
    </row>
    <row r="130" spans="2:3" x14ac:dyDescent="0.3">
      <c r="B130" t="s">
        <v>342</v>
      </c>
      <c r="C130" t="s">
        <v>94</v>
      </c>
    </row>
    <row r="131" spans="2:3" x14ac:dyDescent="0.3">
      <c r="B131" t="s">
        <v>343</v>
      </c>
    </row>
    <row r="132" spans="2:3" x14ac:dyDescent="0.3">
      <c r="B132" t="s">
        <v>434</v>
      </c>
    </row>
    <row r="133" spans="2:3" x14ac:dyDescent="0.3">
      <c r="B133" s="9" t="s">
        <v>426</v>
      </c>
    </row>
    <row r="134" spans="2:3" x14ac:dyDescent="0.3">
      <c r="B134" s="9" t="s">
        <v>385</v>
      </c>
    </row>
    <row r="135" spans="2:3" x14ac:dyDescent="0.3">
      <c r="B135" t="s">
        <v>427</v>
      </c>
    </row>
    <row r="136" spans="2:3" x14ac:dyDescent="0.3">
      <c r="B136" t="s">
        <v>386</v>
      </c>
    </row>
    <row r="137" spans="2:3" x14ac:dyDescent="0.3">
      <c r="B137" t="s">
        <v>428</v>
      </c>
    </row>
    <row r="138" spans="2:3" x14ac:dyDescent="0.3">
      <c r="B138" t="s">
        <v>387</v>
      </c>
    </row>
    <row r="139" spans="2:3" x14ac:dyDescent="0.3">
      <c r="B139" t="s">
        <v>429</v>
      </c>
    </row>
    <row r="140" spans="2:3" x14ac:dyDescent="0.3">
      <c r="B140" t="s">
        <v>388</v>
      </c>
    </row>
    <row r="141" spans="2:3" x14ac:dyDescent="0.3">
      <c r="B141" t="s">
        <v>430</v>
      </c>
    </row>
    <row r="142" spans="2:3" x14ac:dyDescent="0.3">
      <c r="B142" t="s">
        <v>431</v>
      </c>
    </row>
    <row r="143" spans="2:3" x14ac:dyDescent="0.3">
      <c r="B143" t="s">
        <v>432</v>
      </c>
    </row>
    <row r="144" spans="2:3" x14ac:dyDescent="0.3">
      <c r="B144" t="s">
        <v>433</v>
      </c>
    </row>
    <row r="145" spans="2:2" x14ac:dyDescent="0.3">
      <c r="B145" s="9" t="s">
        <v>344</v>
      </c>
    </row>
    <row r="146" spans="2:2" x14ac:dyDescent="0.3">
      <c r="B146" t="s">
        <v>345</v>
      </c>
    </row>
    <row r="147" spans="2:2" x14ac:dyDescent="0.3">
      <c r="B147" t="s">
        <v>346</v>
      </c>
    </row>
    <row r="148" spans="2:2" x14ac:dyDescent="0.3">
      <c r="B148" t="s">
        <v>347</v>
      </c>
    </row>
    <row r="149" spans="2:2" x14ac:dyDescent="0.3">
      <c r="B149" t="s">
        <v>348</v>
      </c>
    </row>
    <row r="150" spans="2:2" x14ac:dyDescent="0.3">
      <c r="B150" t="s">
        <v>443</v>
      </c>
    </row>
    <row r="151" spans="2:2" x14ac:dyDescent="0.3">
      <c r="B151" s="9" t="s">
        <v>435</v>
      </c>
    </row>
    <row r="152" spans="2:2" x14ac:dyDescent="0.3">
      <c r="B152" s="9" t="s">
        <v>389</v>
      </c>
    </row>
    <row r="153" spans="2:2" x14ac:dyDescent="0.3">
      <c r="B153" t="s">
        <v>436</v>
      </c>
    </row>
    <row r="154" spans="2:2" x14ac:dyDescent="0.3">
      <c r="B154" t="s">
        <v>390</v>
      </c>
    </row>
    <row r="155" spans="2:2" x14ac:dyDescent="0.3">
      <c r="B155" t="s">
        <v>437</v>
      </c>
    </row>
    <row r="156" spans="2:2" x14ac:dyDescent="0.3">
      <c r="B156" t="s">
        <v>391</v>
      </c>
    </row>
    <row r="157" spans="2:2" x14ac:dyDescent="0.3">
      <c r="B157" t="s">
        <v>438</v>
      </c>
    </row>
    <row r="158" spans="2:2" x14ac:dyDescent="0.3">
      <c r="B158" t="s">
        <v>392</v>
      </c>
    </row>
    <row r="159" spans="2:2" x14ac:dyDescent="0.3">
      <c r="B159" t="s">
        <v>439</v>
      </c>
    </row>
    <row r="160" spans="2:2" x14ac:dyDescent="0.3">
      <c r="B160" t="s">
        <v>393</v>
      </c>
    </row>
    <row r="161" spans="2:2" x14ac:dyDescent="0.3">
      <c r="B161" t="s">
        <v>440</v>
      </c>
    </row>
    <row r="162" spans="2:2" x14ac:dyDescent="0.3">
      <c r="B162" t="s">
        <v>441</v>
      </c>
    </row>
    <row r="163" spans="2:2" x14ac:dyDescent="0.3">
      <c r="B163" t="s">
        <v>442</v>
      </c>
    </row>
    <row r="164" spans="2:2" x14ac:dyDescent="0.3">
      <c r="B164" s="9" t="s">
        <v>349</v>
      </c>
    </row>
    <row r="165" spans="2:2" x14ac:dyDescent="0.3">
      <c r="B165" t="s">
        <v>350</v>
      </c>
    </row>
    <row r="166" spans="2:2" x14ac:dyDescent="0.3">
      <c r="B166" t="s">
        <v>351</v>
      </c>
    </row>
    <row r="167" spans="2:2" x14ac:dyDescent="0.3">
      <c r="B167" t="s">
        <v>352</v>
      </c>
    </row>
    <row r="168" spans="2:2" x14ac:dyDescent="0.3">
      <c r="B168" t="s">
        <v>353</v>
      </c>
    </row>
    <row r="169" spans="2:2" x14ac:dyDescent="0.3">
      <c r="B169" t="s">
        <v>354</v>
      </c>
    </row>
    <row r="170" spans="2:2" x14ac:dyDescent="0.3">
      <c r="B170" s="9" t="s">
        <v>355</v>
      </c>
    </row>
    <row r="171" spans="2:2" x14ac:dyDescent="0.3">
      <c r="B171" t="s">
        <v>356</v>
      </c>
    </row>
    <row r="172" spans="2:2" x14ac:dyDescent="0.3">
      <c r="B172" t="s">
        <v>357</v>
      </c>
    </row>
    <row r="173" spans="2:2" x14ac:dyDescent="0.3">
      <c r="B173" t="s">
        <v>358</v>
      </c>
    </row>
    <row r="174" spans="2:2" x14ac:dyDescent="0.3">
      <c r="B174" t="s">
        <v>359</v>
      </c>
    </row>
    <row r="175" spans="2:2" x14ac:dyDescent="0.3">
      <c r="B175" t="s">
        <v>360</v>
      </c>
    </row>
    <row r="176" spans="2:2" x14ac:dyDescent="0.3">
      <c r="B176" t="s">
        <v>361</v>
      </c>
    </row>
    <row r="177" spans="2:2" x14ac:dyDescent="0.3">
      <c r="B177" s="9" t="s">
        <v>362</v>
      </c>
    </row>
    <row r="178" spans="2:2" x14ac:dyDescent="0.3">
      <c r="B178" t="s">
        <v>363</v>
      </c>
    </row>
    <row r="179" spans="2:2" x14ac:dyDescent="0.3">
      <c r="B179" t="s">
        <v>364</v>
      </c>
    </row>
    <row r="180" spans="2:2" x14ac:dyDescent="0.3">
      <c r="B180" t="s">
        <v>365</v>
      </c>
    </row>
    <row r="181" spans="2:2" x14ac:dyDescent="0.3">
      <c r="B181" t="s">
        <v>366</v>
      </c>
    </row>
    <row r="182" spans="2:2" x14ac:dyDescent="0.3">
      <c r="B182" t="s">
        <v>367</v>
      </c>
    </row>
    <row r="183" spans="2:2" x14ac:dyDescent="0.3">
      <c r="B183" t="s">
        <v>368</v>
      </c>
    </row>
    <row r="184" spans="2:2" x14ac:dyDescent="0.3">
      <c r="B184" t="s">
        <v>369</v>
      </c>
    </row>
    <row r="185" spans="2:2" x14ac:dyDescent="0.3">
      <c r="B185" s="9"/>
    </row>
    <row r="204" spans="2:2" x14ac:dyDescent="0.3">
      <c r="B204" s="9"/>
    </row>
  </sheetData>
  <sortState xmlns:xlrd2="http://schemas.microsoft.com/office/spreadsheetml/2017/richdata2" ref="B73:B244">
    <sortCondition ref="B24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D7DD7-9BAC-4B48-BDE0-6E609E8B6C77}">
  <dimension ref="A1:I70"/>
  <sheetViews>
    <sheetView tabSelected="1" topLeftCell="A43" workbookViewId="0">
      <selection activeCell="B28" sqref="B28:B62"/>
    </sheetView>
  </sheetViews>
  <sheetFormatPr defaultRowHeight="14.4" x14ac:dyDescent="0.3"/>
  <sheetData>
    <row r="1" spans="1:9" x14ac:dyDescent="0.3">
      <c r="A1" s="9" t="s">
        <v>276</v>
      </c>
    </row>
    <row r="2" spans="1:9" x14ac:dyDescent="0.3">
      <c r="A2" s="9" t="s">
        <v>68</v>
      </c>
    </row>
    <row r="3" spans="1:9" x14ac:dyDescent="0.3">
      <c r="A3" s="9"/>
    </row>
    <row r="4" spans="1:9" x14ac:dyDescent="0.3">
      <c r="A4" s="1"/>
      <c r="B4" s="1" t="s">
        <v>278</v>
      </c>
      <c r="C4" s="1" t="s">
        <v>279</v>
      </c>
      <c r="D4" s="1" t="s">
        <v>285</v>
      </c>
      <c r="E4" s="1" t="s">
        <v>280</v>
      </c>
      <c r="F4" s="1" t="s">
        <v>281</v>
      </c>
      <c r="G4" s="1" t="s">
        <v>282</v>
      </c>
      <c r="H4" s="1" t="s">
        <v>283</v>
      </c>
      <c r="I4" s="1" t="s">
        <v>284</v>
      </c>
    </row>
    <row r="5" spans="1:9" x14ac:dyDescent="0.3">
      <c r="A5" s="1" t="s">
        <v>278</v>
      </c>
      <c r="B5" s="1" t="str">
        <f t="shared" ref="B5:I12" si="0">IF($A5&lt;&gt;B$4,CONCATENATE($A5,",",B$4),"")</f>
        <v/>
      </c>
      <c r="C5" s="1" t="str">
        <f t="shared" si="0"/>
        <v>1-ITB,2-ITB</v>
      </c>
      <c r="D5" s="1"/>
      <c r="E5" s="1"/>
      <c r="F5" s="1"/>
      <c r="G5" s="1"/>
      <c r="H5" s="1"/>
      <c r="I5" s="1"/>
    </row>
    <row r="6" spans="1:9" x14ac:dyDescent="0.3">
      <c r="A6" s="1" t="s">
        <v>279</v>
      </c>
      <c r="B6" s="1" t="str">
        <f t="shared" si="0"/>
        <v>2-ITB,1-ITB</v>
      </c>
      <c r="C6" s="1" t="str">
        <f t="shared" si="0"/>
        <v/>
      </c>
      <c r="D6" s="1" t="str">
        <f t="shared" si="0"/>
        <v>2-ITB,3-ITB</v>
      </c>
      <c r="E6" s="1"/>
      <c r="F6" s="1"/>
      <c r="G6" s="1"/>
      <c r="H6" s="1"/>
      <c r="I6" s="1"/>
    </row>
    <row r="7" spans="1:9" x14ac:dyDescent="0.3">
      <c r="A7" s="1" t="s">
        <v>285</v>
      </c>
      <c r="B7" s="1" t="str">
        <f t="shared" si="0"/>
        <v>3-ITB,1-ITB</v>
      </c>
      <c r="C7" s="1" t="str">
        <f t="shared" si="0"/>
        <v>3-ITB,2-ITB</v>
      </c>
      <c r="D7" s="1" t="str">
        <f t="shared" si="0"/>
        <v/>
      </c>
      <c r="E7" s="1" t="str">
        <f t="shared" si="0"/>
        <v>3-ITB,4-ITB</v>
      </c>
      <c r="F7" s="1"/>
      <c r="G7" s="1"/>
      <c r="H7" s="1"/>
      <c r="I7" s="1"/>
    </row>
    <row r="8" spans="1:9" x14ac:dyDescent="0.3">
      <c r="A8" s="1" t="s">
        <v>280</v>
      </c>
      <c r="B8" s="1" t="str">
        <f t="shared" si="0"/>
        <v>4-ITB,1-ITB</v>
      </c>
      <c r="C8" s="1" t="str">
        <f t="shared" si="0"/>
        <v>4-ITB,2-ITB</v>
      </c>
      <c r="D8" s="1" t="str">
        <f t="shared" si="0"/>
        <v>4-ITB,3-ITB</v>
      </c>
      <c r="E8" s="1" t="str">
        <f t="shared" si="0"/>
        <v/>
      </c>
      <c r="F8" s="1" t="str">
        <f t="shared" si="0"/>
        <v>4-ITB,5-ITB</v>
      </c>
      <c r="G8" s="1"/>
      <c r="H8" s="1"/>
      <c r="I8" s="1"/>
    </row>
    <row r="9" spans="1:9" x14ac:dyDescent="0.3">
      <c r="A9" s="1" t="s">
        <v>281</v>
      </c>
      <c r="B9" s="1" t="str">
        <f t="shared" si="0"/>
        <v>5-ITB,1-ITB</v>
      </c>
      <c r="C9" s="1" t="str">
        <f t="shared" si="0"/>
        <v>5-ITB,2-ITB</v>
      </c>
      <c r="D9" s="1" t="str">
        <f t="shared" si="0"/>
        <v>5-ITB,3-ITB</v>
      </c>
      <c r="E9" s="1" t="str">
        <f t="shared" si="0"/>
        <v>5-ITB,4-ITB</v>
      </c>
      <c r="F9" s="1" t="str">
        <f t="shared" si="0"/>
        <v/>
      </c>
      <c r="G9" s="1" t="str">
        <f t="shared" si="0"/>
        <v>5-ITB,6-ITB</v>
      </c>
      <c r="H9" s="1"/>
      <c r="I9" s="1"/>
    </row>
    <row r="10" spans="1:9" x14ac:dyDescent="0.3">
      <c r="A10" s="1" t="s">
        <v>282</v>
      </c>
      <c r="B10" s="1" t="str">
        <f t="shared" si="0"/>
        <v>6-ITB,1-ITB</v>
      </c>
      <c r="C10" s="1" t="str">
        <f t="shared" si="0"/>
        <v>6-ITB,2-ITB</v>
      </c>
      <c r="D10" s="1" t="str">
        <f t="shared" si="0"/>
        <v>6-ITB,3-ITB</v>
      </c>
      <c r="E10" s="1" t="str">
        <f t="shared" si="0"/>
        <v>6-ITB,4-ITB</v>
      </c>
      <c r="F10" s="1" t="str">
        <f t="shared" si="0"/>
        <v>6-ITB,5-ITB</v>
      </c>
      <c r="G10" s="1" t="str">
        <f t="shared" si="0"/>
        <v/>
      </c>
      <c r="H10" s="1" t="str">
        <f t="shared" si="0"/>
        <v>6-ITB,7-ITB</v>
      </c>
      <c r="I10" s="1"/>
    </row>
    <row r="11" spans="1:9" x14ac:dyDescent="0.3">
      <c r="A11" s="1" t="s">
        <v>283</v>
      </c>
      <c r="B11" s="1" t="str">
        <f t="shared" si="0"/>
        <v>7-ITB,1-ITB</v>
      </c>
      <c r="C11" s="1" t="str">
        <f t="shared" si="0"/>
        <v>7-ITB,2-ITB</v>
      </c>
      <c r="D11" s="1" t="str">
        <f t="shared" si="0"/>
        <v>7-ITB,3-ITB</v>
      </c>
      <c r="E11" s="1" t="str">
        <f t="shared" si="0"/>
        <v>7-ITB,4-ITB</v>
      </c>
      <c r="F11" s="1" t="str">
        <f t="shared" si="0"/>
        <v>7-ITB,5-ITB</v>
      </c>
      <c r="G11" s="1" t="str">
        <f t="shared" si="0"/>
        <v>7-ITB,6-ITB</v>
      </c>
      <c r="H11" s="1" t="str">
        <f t="shared" si="0"/>
        <v/>
      </c>
      <c r="I11" s="1" t="str">
        <f t="shared" si="0"/>
        <v>7-ITB,8-ITB</v>
      </c>
    </row>
    <row r="12" spans="1:9" x14ac:dyDescent="0.3">
      <c r="A12" s="1" t="s">
        <v>284</v>
      </c>
      <c r="B12" s="1" t="str">
        <f t="shared" si="0"/>
        <v>8-ITB,1-ITB</v>
      </c>
      <c r="C12" s="1" t="str">
        <f t="shared" si="0"/>
        <v>8-ITB,2-ITB</v>
      </c>
      <c r="D12" s="1" t="str">
        <f t="shared" si="0"/>
        <v>8-ITB,3-ITB</v>
      </c>
      <c r="E12" s="1" t="str">
        <f t="shared" si="0"/>
        <v>8-ITB,4-ITB</v>
      </c>
      <c r="F12" s="1" t="str">
        <f t="shared" si="0"/>
        <v>8-ITB,5-ITB</v>
      </c>
      <c r="G12" s="1" t="str">
        <f t="shared" si="0"/>
        <v>8-ITB,6-ITB</v>
      </c>
      <c r="H12" s="1" t="str">
        <f t="shared" si="0"/>
        <v>8-ITB,7-ITB</v>
      </c>
      <c r="I12" s="1" t="str">
        <f t="shared" si="0"/>
        <v/>
      </c>
    </row>
    <row r="14" spans="1:9" x14ac:dyDescent="0.3">
      <c r="A14" s="1"/>
      <c r="B14" t="s">
        <v>3</v>
      </c>
      <c r="C14" t="s">
        <v>4</v>
      </c>
      <c r="D14" t="s">
        <v>5</v>
      </c>
      <c r="E14" t="s">
        <v>6</v>
      </c>
    </row>
    <row r="15" spans="1:9" x14ac:dyDescent="0.3">
      <c r="A15" s="1" t="s">
        <v>7</v>
      </c>
      <c r="B15" t="s">
        <v>8</v>
      </c>
      <c r="C15" t="s">
        <v>9</v>
      </c>
      <c r="D15" t="s">
        <v>10</v>
      </c>
      <c r="E15" t="s">
        <v>11</v>
      </c>
    </row>
    <row r="16" spans="1:9" x14ac:dyDescent="0.3">
      <c r="A16" s="1" t="s">
        <v>12</v>
      </c>
      <c r="B16" t="s">
        <v>13</v>
      </c>
      <c r="C16" t="s">
        <v>14</v>
      </c>
      <c r="D16" t="s">
        <v>15</v>
      </c>
      <c r="E16" t="s">
        <v>16</v>
      </c>
    </row>
    <row r="17" spans="1:9" x14ac:dyDescent="0.3">
      <c r="A17" s="1" t="s">
        <v>17</v>
      </c>
      <c r="B17" t="s">
        <v>18</v>
      </c>
      <c r="C17" t="s">
        <v>19</v>
      </c>
      <c r="D17" t="s">
        <v>20</v>
      </c>
      <c r="E17" t="s">
        <v>21</v>
      </c>
    </row>
    <row r="18" spans="1:9" x14ac:dyDescent="0.3">
      <c r="A18" s="1" t="s">
        <v>22</v>
      </c>
      <c r="B18" t="s">
        <v>23</v>
      </c>
      <c r="C18" t="s">
        <v>24</v>
      </c>
      <c r="D18" t="s">
        <v>25</v>
      </c>
      <c r="E18" t="s">
        <v>26</v>
      </c>
    </row>
    <row r="19" spans="1:9" x14ac:dyDescent="0.3">
      <c r="A19" s="1" t="s">
        <v>27</v>
      </c>
      <c r="B19" t="s">
        <v>28</v>
      </c>
      <c r="C19" t="s">
        <v>29</v>
      </c>
      <c r="D19" t="s">
        <v>30</v>
      </c>
      <c r="E19" t="s">
        <v>31</v>
      </c>
    </row>
    <row r="20" spans="1:9" x14ac:dyDescent="0.3">
      <c r="A20" s="1" t="s">
        <v>32</v>
      </c>
      <c r="B20" t="s">
        <v>33</v>
      </c>
      <c r="C20" t="s">
        <v>34</v>
      </c>
      <c r="D20" t="s">
        <v>35</v>
      </c>
      <c r="E20" t="s">
        <v>36</v>
      </c>
    </row>
    <row r="21" spans="1:9" x14ac:dyDescent="0.3">
      <c r="A21" s="1" t="s">
        <v>37</v>
      </c>
      <c r="B21" t="s">
        <v>38</v>
      </c>
      <c r="C21" t="s">
        <v>39</v>
      </c>
      <c r="D21" t="s">
        <v>40</v>
      </c>
      <c r="E21" t="s">
        <v>41</v>
      </c>
    </row>
    <row r="23" spans="1:9" x14ac:dyDescent="0.3">
      <c r="B23" s="1" t="str">
        <f t="shared" ref="B23:I23" si="1">B4</f>
        <v>1-ITB</v>
      </c>
      <c r="C23" s="1" t="str">
        <f t="shared" si="1"/>
        <v>2-ITB</v>
      </c>
      <c r="D23" s="1" t="str">
        <f t="shared" si="1"/>
        <v>3-ITB</v>
      </c>
      <c r="E23" s="1" t="str">
        <f t="shared" si="1"/>
        <v>4-ITB</v>
      </c>
      <c r="F23" s="1" t="str">
        <f t="shared" si="1"/>
        <v>5-ITB</v>
      </c>
      <c r="G23" s="1" t="str">
        <f t="shared" si="1"/>
        <v>6-ITB</v>
      </c>
      <c r="H23" s="1" t="str">
        <f t="shared" si="1"/>
        <v>7-ITB</v>
      </c>
      <c r="I23" s="1" t="str">
        <f t="shared" si="1"/>
        <v>8-ITB</v>
      </c>
    </row>
    <row r="24" spans="1:9" x14ac:dyDescent="0.3">
      <c r="B24">
        <f>COUNTIF($B5:$I12,"*"&amp;B23&amp;"*")</f>
        <v>8</v>
      </c>
      <c r="C24">
        <f t="shared" ref="C24:I24" si="2">COUNTIF($B5:$I12,"*"&amp;C23&amp;"*")</f>
        <v>9</v>
      </c>
      <c r="D24">
        <f t="shared" si="2"/>
        <v>9</v>
      </c>
      <c r="E24">
        <f t="shared" si="2"/>
        <v>9</v>
      </c>
      <c r="F24">
        <f t="shared" si="2"/>
        <v>9</v>
      </c>
      <c r="G24">
        <f t="shared" si="2"/>
        <v>9</v>
      </c>
      <c r="H24">
        <f t="shared" si="2"/>
        <v>9</v>
      </c>
      <c r="I24">
        <f t="shared" si="2"/>
        <v>8</v>
      </c>
    </row>
    <row r="25" spans="1:9" x14ac:dyDescent="0.3">
      <c r="B25">
        <f>COUNTIF($B28:$B50,"*"&amp;B24&amp;"*")</f>
        <v>0</v>
      </c>
      <c r="C25">
        <f>COUNTIF($B28:$B50,"*"&amp;C24&amp;"*")</f>
        <v>0</v>
      </c>
      <c r="D25">
        <f>COUNTIF($B28:$B50,"*"&amp;D24&amp;"*")</f>
        <v>0</v>
      </c>
      <c r="E25">
        <f>COUNTIF($B28:$B50,"*"&amp;E24&amp;"*")</f>
        <v>0</v>
      </c>
      <c r="F25">
        <f>COUNTIF($B28:$B50,"*"&amp;F24&amp;"*")</f>
        <v>0</v>
      </c>
      <c r="G25">
        <f>COUNTIF($B28:$B50,"*"&amp;G24&amp;"*")</f>
        <v>0</v>
      </c>
      <c r="H25">
        <f>COUNTIF($B28:$B50,"*"&amp;H24&amp;"*")</f>
        <v>0</v>
      </c>
      <c r="I25">
        <f>COUNTIF($B28:$B50,"*"&amp;I24&amp;"*")</f>
        <v>0</v>
      </c>
    </row>
    <row r="27" spans="1:9" x14ac:dyDescent="0.3">
      <c r="B27" t="s">
        <v>277</v>
      </c>
    </row>
    <row r="28" spans="1:9" x14ac:dyDescent="0.3">
      <c r="B28" t="s">
        <v>286</v>
      </c>
      <c r="C28" s="9">
        <f>COUNTIF(B28:B62,"&lt;&gt;")</f>
        <v>35</v>
      </c>
    </row>
    <row r="29" spans="1:9" x14ac:dyDescent="0.3">
      <c r="B29" s="9" t="s">
        <v>287</v>
      </c>
    </row>
    <row r="30" spans="1:9" x14ac:dyDescent="0.3">
      <c r="B30" t="s">
        <v>986</v>
      </c>
    </row>
    <row r="31" spans="1:9" x14ac:dyDescent="0.3">
      <c r="B31" s="9" t="s">
        <v>315</v>
      </c>
    </row>
    <row r="32" spans="1:9" x14ac:dyDescent="0.3">
      <c r="B32" t="s">
        <v>316</v>
      </c>
    </row>
    <row r="33" spans="2:2" x14ac:dyDescent="0.3">
      <c r="B33" t="s">
        <v>317</v>
      </c>
    </row>
    <row r="34" spans="2:2" x14ac:dyDescent="0.3">
      <c r="B34" s="9" t="s">
        <v>288</v>
      </c>
    </row>
    <row r="35" spans="2:2" x14ac:dyDescent="0.3">
      <c r="B35" t="s">
        <v>289</v>
      </c>
    </row>
    <row r="36" spans="2:2" x14ac:dyDescent="0.3">
      <c r="B36" t="s">
        <v>290</v>
      </c>
    </row>
    <row r="37" spans="2:2" x14ac:dyDescent="0.3">
      <c r="B37" t="s">
        <v>987</v>
      </c>
    </row>
    <row r="38" spans="2:2" x14ac:dyDescent="0.3">
      <c r="B38" s="9" t="s">
        <v>291</v>
      </c>
    </row>
    <row r="39" spans="2:2" x14ac:dyDescent="0.3">
      <c r="B39" t="s">
        <v>292</v>
      </c>
    </row>
    <row r="40" spans="2:2" x14ac:dyDescent="0.3">
      <c r="B40" t="s">
        <v>293</v>
      </c>
    </row>
    <row r="41" spans="2:2" x14ac:dyDescent="0.3">
      <c r="B41" t="s">
        <v>294</v>
      </c>
    </row>
    <row r="42" spans="2:2" x14ac:dyDescent="0.3">
      <c r="B42" t="s">
        <v>295</v>
      </c>
    </row>
    <row r="43" spans="2:2" x14ac:dyDescent="0.3">
      <c r="B43" s="9" t="s">
        <v>296</v>
      </c>
    </row>
    <row r="44" spans="2:2" x14ac:dyDescent="0.3">
      <c r="B44" t="s">
        <v>297</v>
      </c>
    </row>
    <row r="45" spans="2:2" x14ac:dyDescent="0.3">
      <c r="B45" t="s">
        <v>298</v>
      </c>
    </row>
    <row r="46" spans="2:2" x14ac:dyDescent="0.3">
      <c r="B46" t="s">
        <v>299</v>
      </c>
    </row>
    <row r="47" spans="2:2" x14ac:dyDescent="0.3">
      <c r="B47" t="s">
        <v>300</v>
      </c>
    </row>
    <row r="48" spans="2:2" x14ac:dyDescent="0.3">
      <c r="B48" t="s">
        <v>988</v>
      </c>
    </row>
    <row r="49" spans="2:2" x14ac:dyDescent="0.3">
      <c r="B49" s="9" t="s">
        <v>301</v>
      </c>
    </row>
    <row r="50" spans="2:2" x14ac:dyDescent="0.3">
      <c r="B50" t="s">
        <v>302</v>
      </c>
    </row>
    <row r="51" spans="2:2" x14ac:dyDescent="0.3">
      <c r="B51" t="s">
        <v>303</v>
      </c>
    </row>
    <row r="52" spans="2:2" x14ac:dyDescent="0.3">
      <c r="B52" t="s">
        <v>304</v>
      </c>
    </row>
    <row r="53" spans="2:2" x14ac:dyDescent="0.3">
      <c r="B53" t="s">
        <v>305</v>
      </c>
    </row>
    <row r="54" spans="2:2" x14ac:dyDescent="0.3">
      <c r="B54" t="s">
        <v>306</v>
      </c>
    </row>
    <row r="55" spans="2:2" x14ac:dyDescent="0.3">
      <c r="B55" t="s">
        <v>307</v>
      </c>
    </row>
    <row r="56" spans="2:2" x14ac:dyDescent="0.3">
      <c r="B56" s="9" t="s">
        <v>308</v>
      </c>
    </row>
    <row r="57" spans="2:2" x14ac:dyDescent="0.3">
      <c r="B57" t="s">
        <v>309</v>
      </c>
    </row>
    <row r="58" spans="2:2" x14ac:dyDescent="0.3">
      <c r="B58" t="s">
        <v>310</v>
      </c>
    </row>
    <row r="59" spans="2:2" x14ac:dyDescent="0.3">
      <c r="B59" t="s">
        <v>311</v>
      </c>
    </row>
    <row r="60" spans="2:2" x14ac:dyDescent="0.3">
      <c r="B60" t="s">
        <v>312</v>
      </c>
    </row>
    <row r="61" spans="2:2" x14ac:dyDescent="0.3">
      <c r="B61" t="s">
        <v>313</v>
      </c>
    </row>
    <row r="62" spans="2:2" x14ac:dyDescent="0.3">
      <c r="B62" t="s">
        <v>314</v>
      </c>
    </row>
    <row r="69" spans="2:3" x14ac:dyDescent="0.3">
      <c r="C69" t="s">
        <v>94</v>
      </c>
    </row>
    <row r="70" spans="2:3" x14ac:dyDescent="0.3">
      <c r="B70" s="9"/>
    </row>
  </sheetData>
  <sortState xmlns:xlrd2="http://schemas.microsoft.com/office/spreadsheetml/2017/richdata2" ref="B28:B70">
    <sortCondition ref="B2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Sheet9</vt:lpstr>
      <vt:lpstr>Sheet1</vt:lpstr>
      <vt:lpstr>RR Matrix</vt:lpstr>
      <vt:lpstr>Major</vt:lpstr>
      <vt:lpstr>Minor</vt:lpstr>
      <vt:lpstr>Pee Wee</vt:lpstr>
      <vt:lpstr>Coach Pitch</vt:lpstr>
      <vt:lpstr>Tee Ball</vt:lpstr>
      <vt:lpstr>ITB</vt:lpstr>
      <vt:lpstr>Team Pairing</vt:lpstr>
      <vt:lpstr>MajorOLD</vt:lpstr>
      <vt:lpstr>CP_Teams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Henry</dc:creator>
  <cp:lastModifiedBy>Joel Henry</cp:lastModifiedBy>
  <dcterms:created xsi:type="dcterms:W3CDTF">2020-01-15T18:35:41Z</dcterms:created>
  <dcterms:modified xsi:type="dcterms:W3CDTF">2020-01-22T22:54:37Z</dcterms:modified>
</cp:coreProperties>
</file>