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ken/Desktop/"/>
    </mc:Choice>
  </mc:AlternateContent>
  <bookViews>
    <workbookView xWindow="0" yWindow="0" windowWidth="25600" windowHeight="16000" tabRatio="652"/>
  </bookViews>
  <sheets>
    <sheet name="菜单整合" sheetId="2" r:id="rId1"/>
    <sheet name="首页对应权限" sheetId="3" r:id="rId2"/>
    <sheet name="阶梯价格示意" sheetId="5" r:id="rId3"/>
    <sheet name="能源费总表" sheetId="6" r:id="rId4"/>
    <sheet name="客房报修" sheetId="11" r:id="rId5"/>
    <sheet name="紧急事件申报" sheetId="9" r:id="rId6"/>
    <sheet name="报修处理" sheetId="10" r:id="rId7"/>
    <sheet name="检查检修" sheetId="12" r:id="rId8"/>
    <sheet name="维修管理" sheetId="13" r:id="rId9"/>
    <sheet name="Sheet1" sheetId="14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5" i="12" l="1"/>
  <c r="R74" i="12"/>
  <c r="R73" i="12"/>
  <c r="R3" i="6"/>
  <c r="R5" i="6"/>
  <c r="R7" i="6"/>
  <c r="R9" i="6"/>
  <c r="R11" i="6"/>
  <c r="R15" i="6"/>
  <c r="P15" i="6"/>
  <c r="K15" i="6"/>
  <c r="F15" i="6"/>
  <c r="R24" i="5"/>
</calcChain>
</file>

<file path=xl/sharedStrings.xml><?xml version="1.0" encoding="utf-8"?>
<sst xmlns="http://schemas.openxmlformats.org/spreadsheetml/2006/main" count="1369" uniqueCount="411">
  <si>
    <t>客房服务</t>
    <phoneticPr fontId="1" type="noConversion"/>
  </si>
  <si>
    <t>饮用水费</t>
    <phoneticPr fontId="1" type="noConversion"/>
  </si>
  <si>
    <t>代购费</t>
    <phoneticPr fontId="1" type="noConversion"/>
  </si>
  <si>
    <t>餐费</t>
    <phoneticPr fontId="1" type="noConversion"/>
  </si>
  <si>
    <t>擦鞋费</t>
    <phoneticPr fontId="1" type="noConversion"/>
  </si>
  <si>
    <t>车费</t>
    <phoneticPr fontId="1" type="noConversion"/>
  </si>
  <si>
    <t>能源费结算</t>
    <phoneticPr fontId="1" type="noConversion"/>
  </si>
  <si>
    <t>维修管理</t>
    <phoneticPr fontId="1" type="noConversion"/>
  </si>
  <si>
    <t>检查检修</t>
    <phoneticPr fontId="1" type="noConversion"/>
  </si>
  <si>
    <t>小卖铺</t>
    <phoneticPr fontId="1" type="noConversion"/>
  </si>
  <si>
    <t>客房物品管理</t>
    <phoneticPr fontId="1" type="noConversion"/>
  </si>
  <si>
    <t>新增租客</t>
    <phoneticPr fontId="1" type="noConversion"/>
  </si>
  <si>
    <t>租客一览表</t>
    <phoneticPr fontId="1" type="noConversion"/>
  </si>
  <si>
    <t>LE承担费用</t>
    <phoneticPr fontId="1" type="noConversion"/>
  </si>
  <si>
    <t>房屋退租</t>
    <phoneticPr fontId="1" type="noConversion"/>
  </si>
  <si>
    <t>站内信</t>
    <phoneticPr fontId="1" type="noConversion"/>
  </si>
  <si>
    <t>备忘录</t>
    <phoneticPr fontId="1" type="noConversion"/>
  </si>
  <si>
    <t>物品申请</t>
    <phoneticPr fontId="1" type="noConversion"/>
  </si>
  <si>
    <t>公告</t>
    <phoneticPr fontId="1" type="noConversion"/>
  </si>
  <si>
    <t>客房维护</t>
    <phoneticPr fontId="1" type="noConversion"/>
  </si>
  <si>
    <t>客房服务</t>
    <phoneticPr fontId="1" type="noConversion"/>
  </si>
  <si>
    <t>租赁管理</t>
    <phoneticPr fontId="1" type="noConversion"/>
  </si>
  <si>
    <t>收支管理</t>
    <phoneticPr fontId="1" type="noConversion"/>
  </si>
  <si>
    <t>办公管理</t>
    <phoneticPr fontId="1" type="noConversion"/>
  </si>
  <si>
    <t>租赁款收付管理</t>
    <phoneticPr fontId="1" type="noConversion"/>
  </si>
  <si>
    <t>发票管理</t>
    <phoneticPr fontId="1" type="noConversion"/>
  </si>
  <si>
    <t>收支一览表</t>
    <phoneticPr fontId="1" type="noConversion"/>
  </si>
  <si>
    <t>客房费用统计</t>
    <phoneticPr fontId="1" type="noConversion"/>
  </si>
  <si>
    <t>原有</t>
    <phoneticPr fontId="1" type="noConversion"/>
  </si>
  <si>
    <t>新增项目</t>
    <phoneticPr fontId="1" type="noConversion"/>
  </si>
  <si>
    <t>原有LE承担费用</t>
    <phoneticPr fontId="1" type="noConversion"/>
  </si>
  <si>
    <t>洗衣单</t>
    <phoneticPr fontId="1" type="noConversion"/>
  </si>
  <si>
    <t>饮用水费</t>
    <phoneticPr fontId="1" type="noConversion"/>
  </si>
  <si>
    <t>客房维护</t>
    <phoneticPr fontId="1" type="noConversion"/>
  </si>
  <si>
    <t>报修处理</t>
    <phoneticPr fontId="1" type="noConversion"/>
  </si>
  <si>
    <t>维修管理</t>
    <phoneticPr fontId="1" type="noConversion"/>
  </si>
  <si>
    <t>租客一览表</t>
    <phoneticPr fontId="1" type="noConversion"/>
  </si>
  <si>
    <t>中介费管理</t>
    <phoneticPr fontId="1" type="noConversion"/>
  </si>
  <si>
    <t>原有更新</t>
    <phoneticPr fontId="1" type="noConversion"/>
  </si>
  <si>
    <t>原有客房物品管理</t>
    <phoneticPr fontId="1" type="noConversion"/>
  </si>
  <si>
    <t>维修统计</t>
    <phoneticPr fontId="1" type="noConversion"/>
  </si>
  <si>
    <t>原有统计费用</t>
    <phoneticPr fontId="1" type="noConversion"/>
  </si>
  <si>
    <t>房源管理</t>
    <phoneticPr fontId="1" type="noConversion"/>
  </si>
  <si>
    <t>原有能源费结算（三项合并）</t>
    <phoneticPr fontId="1" type="noConversion"/>
  </si>
  <si>
    <t>客服部</t>
    <phoneticPr fontId="1" type="noConversion"/>
  </si>
  <si>
    <t>维修部</t>
    <phoneticPr fontId="1" type="noConversion"/>
  </si>
  <si>
    <t>销售、管理人员</t>
    <phoneticPr fontId="1" type="noConversion"/>
  </si>
  <si>
    <t>财务、管理人员</t>
    <phoneticPr fontId="1" type="noConversion"/>
  </si>
  <si>
    <t>所有人员</t>
    <phoneticPr fontId="1" type="noConversion"/>
  </si>
  <si>
    <t>原有（仅管理人员）</t>
    <phoneticPr fontId="1" type="noConversion"/>
  </si>
  <si>
    <t>客服部</t>
    <phoneticPr fontId="1" type="noConversion"/>
  </si>
  <si>
    <t>维修部</t>
    <phoneticPr fontId="1" type="noConversion"/>
  </si>
  <si>
    <t>销售部</t>
    <phoneticPr fontId="1" type="noConversion"/>
  </si>
  <si>
    <t>管理人员</t>
    <phoneticPr fontId="1" type="noConversion"/>
  </si>
  <si>
    <t>○</t>
    <phoneticPr fontId="1" type="noConversion"/>
  </si>
  <si>
    <t>●</t>
    <phoneticPr fontId="1" type="noConversion"/>
  </si>
  <si>
    <t>财务部</t>
    <phoneticPr fontId="1" type="noConversion"/>
  </si>
  <si>
    <t>首页部分</t>
    <phoneticPr fontId="1" type="noConversion"/>
  </si>
  <si>
    <t>客房报修</t>
    <phoneticPr fontId="1" type="noConversion"/>
  </si>
  <si>
    <t>紧急事件申报</t>
    <phoneticPr fontId="1" type="noConversion"/>
  </si>
  <si>
    <t>首页新增项目</t>
    <phoneticPr fontId="1" type="noConversion"/>
  </si>
  <si>
    <t>单人可以多选部门，可同时拥有多个部门权限</t>
    <phoneticPr fontId="1" type="noConversion"/>
  </si>
  <si>
    <t>对应权限</t>
    <phoneticPr fontId="1" type="noConversion"/>
  </si>
  <si>
    <t>权限1</t>
    <phoneticPr fontId="1" type="noConversion"/>
  </si>
  <si>
    <t>权限2</t>
  </si>
  <si>
    <t>权限3</t>
  </si>
  <si>
    <t>权限4</t>
  </si>
  <si>
    <t>权限5</t>
  </si>
  <si>
    <t>权限6</t>
  </si>
  <si>
    <t>租客管理</t>
    <phoneticPr fontId="1" type="noConversion"/>
  </si>
  <si>
    <t>租客管理</t>
    <phoneticPr fontId="1" type="noConversion"/>
  </si>
  <si>
    <t>原有租客一览图</t>
    <phoneticPr fontId="1" type="noConversion"/>
  </si>
  <si>
    <t>W2-1</t>
    <phoneticPr fontId="1" type="noConversion"/>
  </si>
  <si>
    <t>Abc</t>
    <phoneticPr fontId="1" type="noConversion"/>
  </si>
  <si>
    <t>W2-2</t>
  </si>
  <si>
    <t>W2-3</t>
  </si>
  <si>
    <t>W2-2</t>
    <phoneticPr fontId="1" type="noConversion"/>
  </si>
  <si>
    <t>W2-3</t>
    <phoneticPr fontId="1" type="noConversion"/>
  </si>
  <si>
    <t>W2-5</t>
    <phoneticPr fontId="1" type="noConversion"/>
  </si>
  <si>
    <t>一阶</t>
    <phoneticPr fontId="1" type="noConversion"/>
  </si>
  <si>
    <t>二阶</t>
    <phoneticPr fontId="1" type="noConversion"/>
  </si>
  <si>
    <t>三阶</t>
    <phoneticPr fontId="1" type="noConversion"/>
  </si>
  <si>
    <t>四阶</t>
    <phoneticPr fontId="1" type="noConversion"/>
  </si>
  <si>
    <t>单价</t>
    <phoneticPr fontId="1" type="noConversion"/>
  </si>
  <si>
    <t>房间号</t>
    <phoneticPr fontId="1" type="noConversion"/>
  </si>
  <si>
    <t>初始表数</t>
    <phoneticPr fontId="1" type="noConversion"/>
  </si>
  <si>
    <t>费用</t>
    <phoneticPr fontId="1" type="noConversion"/>
  </si>
  <si>
    <t>电费</t>
    <phoneticPr fontId="1" type="noConversion"/>
  </si>
  <si>
    <t>用户姓名</t>
    <phoneticPr fontId="1" type="noConversion"/>
  </si>
  <si>
    <t>表号</t>
    <phoneticPr fontId="1" type="noConversion"/>
  </si>
  <si>
    <t>-----</t>
    <phoneticPr fontId="1" type="noConversion"/>
  </si>
  <si>
    <t>抄表</t>
    <phoneticPr fontId="1" type="noConversion"/>
  </si>
  <si>
    <t>当前阶数</t>
    <phoneticPr fontId="1" type="noConversion"/>
  </si>
  <si>
    <t>W2-4</t>
    <phoneticPr fontId="1" type="noConversion"/>
  </si>
  <si>
    <t>费用查看</t>
    <phoneticPr fontId="1" type="noConversion"/>
  </si>
  <si>
    <t>查看</t>
    <phoneticPr fontId="1" type="noConversion"/>
  </si>
  <si>
    <t>房间</t>
    <phoneticPr fontId="1" type="noConversion"/>
  </si>
  <si>
    <t>……</t>
    <phoneticPr fontId="1" type="noConversion"/>
  </si>
  <si>
    <t>阶梯收费示意：</t>
    <phoneticPr fontId="1" type="noConversion"/>
  </si>
  <si>
    <t>表数</t>
    <phoneticPr fontId="1" type="noConversion"/>
  </si>
  <si>
    <t>抄表时间</t>
    <phoneticPr fontId="1" type="noConversion"/>
  </si>
  <si>
    <t>W2-5</t>
    <phoneticPr fontId="1" type="noConversion"/>
  </si>
  <si>
    <t>上次表数</t>
    <phoneticPr fontId="1" type="noConversion"/>
  </si>
  <si>
    <t>产生费用</t>
    <phoneticPr fontId="1" type="noConversion"/>
  </si>
  <si>
    <t>费用</t>
    <phoneticPr fontId="1" type="noConversion"/>
  </si>
  <si>
    <t>6月</t>
    <phoneticPr fontId="1" type="noConversion"/>
  </si>
  <si>
    <t>新增查表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</si>
  <si>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</si>
  <si>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</si>
  <si>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</si>
  <si>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</si>
  <si>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</si>
  <si>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计费月份</t>
    <phoneticPr fontId="1" type="noConversion"/>
  </si>
  <si>
    <t>点击W2-5新增查表后：</t>
    <phoneticPr fontId="1" type="noConversion"/>
  </si>
  <si>
    <t>更新时间</t>
    <phoneticPr fontId="1" type="noConversion"/>
  </si>
  <si>
    <t>更新日期</t>
    <phoneticPr fontId="1" type="noConversion"/>
  </si>
  <si>
    <t>7月</t>
    <phoneticPr fontId="1" type="noConversion"/>
  </si>
  <si>
    <t>←</t>
    <phoneticPr fontId="1" type="noConversion"/>
  </si>
  <si>
    <t>自动</t>
    <phoneticPr fontId="1" type="noConversion"/>
  </si>
  <si>
    <t>手填</t>
    <phoneticPr fontId="1" type="noConversion"/>
  </si>
  <si>
    <t>自动到当天</t>
    <phoneticPr fontId="1" type="noConversion"/>
  </si>
  <si>
    <t>日期选择，默认为上次选择时选择的日期</t>
    <phoneticPr fontId="1" type="noConversion"/>
  </si>
  <si>
    <t>月份选择，默认上次选择时选择的月份</t>
    <phoneticPr fontId="1" type="noConversion"/>
  </si>
  <si>
    <t>年度</t>
    <phoneticPr fontId="1" type="noConversion"/>
  </si>
  <si>
    <t>2017年度</t>
    <phoneticPr fontId="1" type="noConversion"/>
  </si>
  <si>
    <t>2016年度</t>
    <phoneticPr fontId="1" type="noConversion"/>
  </si>
  <si>
    <t>10月</t>
    <phoneticPr fontId="1" type="noConversion"/>
  </si>
  <si>
    <t>11月</t>
  </si>
  <si>
    <t>入住</t>
    <phoneticPr fontId="1" type="noConversion"/>
  </si>
  <si>
    <t>12月</t>
    <phoneticPr fontId="1" type="noConversion"/>
  </si>
  <si>
    <t>历史查看</t>
    <phoneticPr fontId="1" type="noConversion"/>
  </si>
  <si>
    <t>5月</t>
    <phoneticPr fontId="1" type="noConversion"/>
  </si>
  <si>
    <t>4月</t>
    <phoneticPr fontId="1" type="noConversion"/>
  </si>
  <si>
    <t>退租</t>
    <phoneticPr fontId="1" type="noConversion"/>
  </si>
  <si>
    <t>租客姓名</t>
    <phoneticPr fontId="1" type="noConversion"/>
  </si>
  <si>
    <t>Cba</t>
    <phoneticPr fontId="1" type="noConversion"/>
  </si>
  <si>
    <t>点击W2-5历史查看后：</t>
    <phoneticPr fontId="1" type="noConversion"/>
  </si>
  <si>
    <t>月份</t>
    <phoneticPr fontId="1" type="noConversion"/>
  </si>
  <si>
    <t>水费</t>
    <phoneticPr fontId="1" type="noConversion"/>
  </si>
  <si>
    <t>燃气费1</t>
    <phoneticPr fontId="1" type="noConversion"/>
  </si>
  <si>
    <t>能源费合计</t>
    <phoneticPr fontId="1" type="noConversion"/>
  </si>
  <si>
    <t>总计</t>
    <phoneticPr fontId="1" type="noConversion"/>
  </si>
  <si>
    <t>上次表数</t>
    <phoneticPr fontId="1" type="noConversion"/>
  </si>
  <si>
    <t>月份</t>
    <phoneticPr fontId="1" type="noConversion"/>
  </si>
  <si>
    <t>W2-4</t>
    <phoneticPr fontId="1" type="noConversion"/>
  </si>
  <si>
    <t>当为12月时，并自动跟新为初始数值</t>
    <phoneticPr fontId="1" type="noConversion"/>
  </si>
  <si>
    <t>×</t>
    <phoneticPr fontId="1" type="noConversion"/>
  </si>
  <si>
    <t>无法查看</t>
    <phoneticPr fontId="1" type="noConversion"/>
  </si>
  <si>
    <t>×</t>
    <phoneticPr fontId="1" type="noConversion"/>
  </si>
  <si>
    <t>其他</t>
    <phoneticPr fontId="1" type="noConversion"/>
  </si>
  <si>
    <t>房间号：</t>
    <phoneticPr fontId="1" type="noConversion"/>
  </si>
  <si>
    <t>问题等级</t>
    <phoneticPr fontId="1" type="noConversion"/>
  </si>
  <si>
    <t>二级</t>
    <phoneticPr fontId="1" type="noConversion"/>
  </si>
  <si>
    <t>三级</t>
    <phoneticPr fontId="1" type="noConversion"/>
  </si>
  <si>
    <r>
      <t xml:space="preserve">有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</si>
  <si>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r>
      <t xml:space="preserve">无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</si>
  <si>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t>自动生成</t>
    <phoneticPr fontId="1" type="noConversion"/>
  </si>
  <si>
    <t>自动为登录人员</t>
    <phoneticPr fontId="1" type="noConversion"/>
  </si>
  <si>
    <t>申报人：</t>
    <phoneticPr fontId="1" type="noConversion"/>
  </si>
  <si>
    <t>需求解决时间：</t>
    <phoneticPr fontId="1" type="noConversion"/>
  </si>
  <si>
    <t>初步分析问题原因描述：</t>
    <phoneticPr fontId="1" type="noConversion"/>
  </si>
  <si>
    <t>注明：当日报修及维修需截止每日15:00，之后发生的报修项目需次日对应。影响客人人身财产安全，正常生活居住的问题需紧急对应。</t>
  </si>
  <si>
    <t>Note: Any repairs reported after 15:00 may only be handled the following day. Issues that affect the health or  safety of tenants or severly impact their comfort will be dealt with sooner.</t>
  </si>
  <si>
    <t>确认添加</t>
    <phoneticPr fontId="1" type="noConversion"/>
  </si>
  <si>
    <t>确认添加</t>
    <phoneticPr fontId="1" type="noConversion"/>
  </si>
  <si>
    <t>勾选选择当选择有的时候弹出下面填写框</t>
    <phoneticPr fontId="1" type="noConversion"/>
  </si>
  <si>
    <t>入住状态：</t>
    <phoneticPr fontId="1" type="noConversion"/>
  </si>
  <si>
    <t>租客姓名：</t>
    <phoneticPr fontId="1" type="noConversion"/>
  </si>
  <si>
    <t>自动生成精确到分钟</t>
    <phoneticPr fontId="1" type="noConversion"/>
  </si>
  <si>
    <t>手动填写精确到日期</t>
    <phoneticPr fontId="1" type="noConversion"/>
  </si>
  <si>
    <t>初步分析问题产生原因：</t>
    <phoneticPr fontId="1" type="noConversion"/>
  </si>
  <si>
    <t>报修位置及问题描述：</t>
    <phoneticPr fontId="1" type="noConversion"/>
  </si>
  <si>
    <t>备注：</t>
    <phoneticPr fontId="1" type="noConversion"/>
  </si>
  <si>
    <t>当此页填写并确认提交后自动发给维修部门，并进入客房维护→报修处理，进行下一步解决</t>
    <phoneticPr fontId="1" type="noConversion"/>
  </si>
  <si>
    <t>点击首页客房报修后：</t>
    <phoneticPr fontId="1" type="noConversion"/>
  </si>
  <si>
    <t>点击首页紧急事件申报后：</t>
    <phoneticPr fontId="1" type="noConversion"/>
  </si>
  <si>
    <t>申报日期：</t>
    <phoneticPr fontId="1" type="noConversion"/>
  </si>
  <si>
    <t>发生时间：</t>
    <phoneticPr fontId="1" type="noConversion"/>
  </si>
  <si>
    <t>手动填写精确到分钟</t>
    <phoneticPr fontId="1" type="noConversion"/>
  </si>
  <si>
    <t>手动填写精确到分钟</t>
    <phoneticPr fontId="1" type="noConversion"/>
  </si>
  <si>
    <t>申报人</t>
    <phoneticPr fontId="1" type="noConversion"/>
  </si>
  <si>
    <t>到场时间：</t>
    <phoneticPr fontId="1" type="noConversion"/>
  </si>
  <si>
    <t>申报人：</t>
    <phoneticPr fontId="1" type="noConversion"/>
  </si>
  <si>
    <t>现场处理人：</t>
    <phoneticPr fontId="1" type="noConversion"/>
  </si>
  <si>
    <t>选择</t>
    <phoneticPr fontId="1" type="noConversion"/>
  </si>
  <si>
    <t>选择（可多选）</t>
    <phoneticPr fontId="1" type="noConversion"/>
  </si>
  <si>
    <t>是否有伤员：</t>
    <phoneticPr fontId="1" type="noConversion"/>
  </si>
  <si>
    <t>伤员姓名：</t>
    <phoneticPr fontId="1" type="noConversion"/>
  </si>
  <si>
    <t>造成损害：</t>
    <phoneticPr fontId="1" type="noConversion"/>
  </si>
  <si>
    <r>
      <t xml:space="preserve">有   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</si>
  <si>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r>
      <t xml:space="preserve">无   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</si>
  <si>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r>
      <t xml:space="preserve">人员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</si>
  <si>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t>性别：</t>
    <phoneticPr fontId="1" type="noConversion"/>
  </si>
  <si>
    <t xml:space="preserve">  联系电话：</t>
    <phoneticPr fontId="1" type="noConversion"/>
  </si>
  <si>
    <t xml:space="preserve">  国籍：</t>
    <phoneticPr fontId="1" type="noConversion"/>
  </si>
  <si>
    <t>是否送医院救治：</t>
    <phoneticPr fontId="1" type="noConversion"/>
  </si>
  <si>
    <t>受伤部位描述：</t>
    <phoneticPr fontId="1" type="noConversion"/>
  </si>
  <si>
    <t>←当点选人员后出现以下部分</t>
    <phoneticPr fontId="1" type="noConversion"/>
  </si>
  <si>
    <t>←当点选财产后出现以下部分</t>
    <phoneticPr fontId="1" type="noConversion"/>
  </si>
  <si>
    <r>
      <t xml:space="preserve">报修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</si>
  <si>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t>↑至少选择一项，可多选</t>
    <phoneticPr fontId="1" type="noConversion"/>
  </si>
  <si>
    <r>
      <t xml:space="preserve">财务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</si>
  <si>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t>损失物品估计：</t>
    <phoneticPr fontId="1" type="noConversion"/>
  </si>
  <si>
    <t>手写</t>
    <phoneticPr fontId="1" type="noConversion"/>
  </si>
  <si>
    <t>损失物品明细：</t>
    <phoneticPr fontId="1" type="noConversion"/>
  </si>
  <si>
    <t>←当点选报修后出现以下部分</t>
    <phoneticPr fontId="1" type="noConversion"/>
  </si>
  <si>
    <t>其他目击人：</t>
    <phoneticPr fontId="1" type="noConversion"/>
  </si>
  <si>
    <t xml:space="preserve">  电话：</t>
    <phoneticPr fontId="1" type="noConversion"/>
  </si>
  <si>
    <t>是否有其他目击人：</t>
    <phoneticPr fontId="1" type="noConversion"/>
  </si>
  <si>
    <t>←当其他目击人点选有选项后出现以下部分</t>
    <phoneticPr fontId="1" type="noConversion"/>
  </si>
  <si>
    <t>当此页填写并确认提交后自动发给所有人进行步解决</t>
    <phoneticPr fontId="1" type="noConversion"/>
  </si>
  <si>
    <t>并进入客房维护→报修处理，默认为1级事件</t>
    <phoneticPr fontId="1" type="noConversion"/>
  </si>
  <si>
    <t>紧急事件处理</t>
    <phoneticPr fontId="1" type="noConversion"/>
  </si>
  <si>
    <t>新增</t>
    <phoneticPr fontId="1" type="noConversion"/>
  </si>
  <si>
    <t>首页→客房维护→报修处理：</t>
    <phoneticPr fontId="1" type="noConversion"/>
  </si>
  <si>
    <t>处理</t>
    <phoneticPr fontId="1" type="noConversion"/>
  </si>
  <si>
    <t>申报时间</t>
    <phoneticPr fontId="1" type="noConversion"/>
  </si>
  <si>
    <t>需要解决时间</t>
    <phoneticPr fontId="1" type="noConversion"/>
  </si>
  <si>
    <t>…</t>
    <phoneticPr fontId="1" type="noConversion"/>
  </si>
  <si>
    <t>报修位置及问题描述：</t>
    <phoneticPr fontId="1" type="noConversion"/>
  </si>
  <si>
    <t>自动生成</t>
    <phoneticPr fontId="1" type="noConversion"/>
  </si>
  <si>
    <t>备注：</t>
    <phoneticPr fontId="1" type="noConversion"/>
  </si>
  <si>
    <t>问题分类</t>
    <phoneticPr fontId="1" type="noConversion"/>
  </si>
  <si>
    <t>问题分类：</t>
    <phoneticPr fontId="1" type="noConversion"/>
  </si>
  <si>
    <t>点击处理后：</t>
    <phoneticPr fontId="1" type="noConversion"/>
  </si>
  <si>
    <t>XXX位置XXX损坏</t>
    <phoneticPr fontId="1" type="noConversion"/>
  </si>
  <si>
    <t>报修位置及问题描述</t>
    <phoneticPr fontId="1" type="noConversion"/>
  </si>
  <si>
    <t>问题子类</t>
    <phoneticPr fontId="1" type="noConversion"/>
  </si>
  <si>
    <t>问题子类：</t>
    <phoneticPr fontId="1" type="noConversion"/>
  </si>
  <si>
    <t>更新/补充问题描述：</t>
    <phoneticPr fontId="1" type="noConversion"/>
  </si>
  <si>
    <r>
      <t xml:space="preserve">更新   </t>
    </r>
    <r>
      <rPr>
        <sz val="10"/>
        <color theme="1"/>
        <rFont val="黑体"/>
        <family val="3"/>
        <charset val="134"/>
      </rPr>
      <t>□</t>
    </r>
    <phoneticPr fontId="1" type="noConversion"/>
  </si>
  <si>
    <r>
      <t xml:space="preserve">补充   </t>
    </r>
    <r>
      <rPr>
        <sz val="10"/>
        <color theme="1"/>
        <rFont val="黑体"/>
        <family val="3"/>
        <charset val="134"/>
      </rPr>
      <t>□</t>
    </r>
    <phoneticPr fontId="1" type="noConversion"/>
  </si>
  <si>
    <t>←更新为将原有“报修位置及问题描述”，补充为在原有基础下方增加，未勾选默认为原有“报修位置及问题描述”</t>
    <phoneticPr fontId="1" type="noConversion"/>
  </si>
  <si>
    <t>上传照片：</t>
    <phoneticPr fontId="1" type="noConversion"/>
  </si>
  <si>
    <t>上传</t>
    <phoneticPr fontId="1" type="noConversion"/>
  </si>
  <si>
    <t>要求维修部门解决时间：</t>
    <phoneticPr fontId="1" type="noConversion"/>
  </si>
  <si>
    <t>手动填写</t>
    <phoneticPr fontId="1" type="noConversion"/>
  </si>
  <si>
    <t>LE管理财产</t>
    <phoneticPr fontId="1" type="noConversion"/>
  </si>
  <si>
    <r>
      <t xml:space="preserve"> </t>
    </r>
    <r>
      <rPr>
        <sz val="10"/>
        <color theme="1"/>
        <rFont val="黑体"/>
        <family val="3"/>
        <charset val="134"/>
      </rPr>
      <t>□</t>
    </r>
    <phoneticPr fontId="1" type="noConversion"/>
  </si>
  <si>
    <t>XXXXXX损坏</t>
    <phoneticPr fontId="1" type="noConversion"/>
  </si>
  <si>
    <t>XXX位置XXX</t>
    <phoneticPr fontId="1" type="noConversion"/>
  </si>
  <si>
    <t>新增报修</t>
    <phoneticPr fontId="1" type="noConversion"/>
  </si>
  <si>
    <t>点击新增报修后：</t>
    <phoneticPr fontId="1" type="noConversion"/>
  </si>
  <si>
    <t>此部分为首页→客房报修 内填写内容</t>
    <phoneticPr fontId="1" type="noConversion"/>
  </si>
  <si>
    <t>手动填写</t>
    <phoneticPr fontId="1" type="noConversion"/>
  </si>
  <si>
    <t>完成状态</t>
    <phoneticPr fontId="1" type="noConversion"/>
  </si>
  <si>
    <t>检查时间</t>
    <phoneticPr fontId="1" type="noConversion"/>
  </si>
  <si>
    <t>检查检修内容</t>
    <phoneticPr fontId="1" type="noConversion"/>
  </si>
  <si>
    <t>XXXXXXXXX</t>
    <phoneticPr fontId="1" type="noConversion"/>
  </si>
  <si>
    <t>最新更新时间</t>
    <phoneticPr fontId="1" type="noConversion"/>
  </si>
  <si>
    <t>搁置处理</t>
    <phoneticPr fontId="1" type="noConversion"/>
  </si>
  <si>
    <t>剩余搁置</t>
    <phoneticPr fontId="1" type="noConversion"/>
  </si>
  <si>
    <t>新增检查检修</t>
    <phoneticPr fontId="1" type="noConversion"/>
  </si>
  <si>
    <t>W35-1</t>
    <phoneticPr fontId="1" type="noConversion"/>
  </si>
  <si>
    <t>W35-2</t>
    <phoneticPr fontId="1" type="noConversion"/>
  </si>
  <si>
    <t>W34-1</t>
    <phoneticPr fontId="1" type="noConversion"/>
  </si>
  <si>
    <t>W34-2</t>
  </si>
  <si>
    <t>W33-2</t>
  </si>
  <si>
    <t>W33-1</t>
    <phoneticPr fontId="1" type="noConversion"/>
  </si>
  <si>
    <t>W32-1</t>
    <phoneticPr fontId="1" type="noConversion"/>
  </si>
  <si>
    <t>W34-3</t>
  </si>
  <si>
    <t>W33-3</t>
  </si>
  <si>
    <t>W32-2</t>
  </si>
  <si>
    <t>W32-3</t>
  </si>
  <si>
    <t>W35F公区</t>
  </si>
  <si>
    <t>W32F公区</t>
    <phoneticPr fontId="1" type="noConversion"/>
  </si>
  <si>
    <t>E32F公区</t>
    <phoneticPr fontId="1" type="noConversion"/>
  </si>
  <si>
    <t>W33F公区</t>
  </si>
  <si>
    <t>E33F公区</t>
  </si>
  <si>
    <t>W34F公区</t>
  </si>
  <si>
    <t>E34F公区</t>
  </si>
  <si>
    <t>E35F公区</t>
  </si>
  <si>
    <t>W2F公区</t>
    <phoneticPr fontId="1" type="noConversion"/>
  </si>
  <si>
    <t>E2F公区</t>
    <phoneticPr fontId="1" type="noConversion"/>
  </si>
  <si>
    <t>2F早餐区</t>
    <phoneticPr fontId="1" type="noConversion"/>
  </si>
  <si>
    <t>W1F公区</t>
    <phoneticPr fontId="1" type="noConversion"/>
  </si>
  <si>
    <t>E1F公区</t>
    <phoneticPr fontId="1" type="noConversion"/>
  </si>
  <si>
    <t>1F大堂</t>
    <phoneticPr fontId="1" type="noConversion"/>
  </si>
  <si>
    <t>颜色与“LE管理软件修改项目”二-1. 一致，</t>
    <phoneticPr fontId="1" type="noConversion"/>
  </si>
  <si>
    <t>检修内容：</t>
    <phoneticPr fontId="1" type="noConversion"/>
  </si>
  <si>
    <t>□</t>
    <phoneticPr fontId="1" type="noConversion"/>
  </si>
  <si>
    <t>问题位置及描述</t>
    <phoneticPr fontId="1" type="noConversion"/>
  </si>
  <si>
    <t>XXXXXXXXXX</t>
    <phoneticPr fontId="1" type="noConversion"/>
  </si>
  <si>
    <t>XXX</t>
    <phoneticPr fontId="1" type="noConversion"/>
  </si>
  <si>
    <t>增加</t>
    <phoneticPr fontId="1" type="noConversion"/>
  </si>
  <si>
    <t>W2-2</t>
    <phoneticPr fontId="1" type="noConversion"/>
  </si>
  <si>
    <t>XXXXXXXX</t>
    <phoneticPr fontId="1" type="noConversion"/>
  </si>
  <si>
    <t>问题需要解决时间</t>
    <phoneticPr fontId="1" type="noConversion"/>
  </si>
  <si>
    <t>（可不填）</t>
    <phoneticPr fontId="1" type="noConversion"/>
  </si>
  <si>
    <t>下拉选择</t>
    <phoneticPr fontId="1" type="noConversion"/>
  </si>
  <si>
    <t>检查时间：</t>
    <phoneticPr fontId="1" type="noConversion"/>
  </si>
  <si>
    <t>自动为当天，可修改</t>
    <phoneticPr fontId="1" type="noConversion"/>
  </si>
  <si>
    <t>补充</t>
    <phoneticPr fontId="1" type="noConversion"/>
  </si>
  <si>
    <t>补充内容</t>
    <phoneticPr fontId="1" type="noConversion"/>
  </si>
  <si>
    <t>全选</t>
    <phoneticPr fontId="1" type="noConversion"/>
  </si>
  <si>
    <t>确认添加并将选择部分报修</t>
    <phoneticPr fontId="1" type="noConversion"/>
  </si>
  <si>
    <t>W2-3</t>
    <phoneticPr fontId="1" type="noConversion"/>
  </si>
  <si>
    <t>选择报修</t>
    <phoneticPr fontId="1" type="noConversion"/>
  </si>
  <si>
    <t>查看</t>
    <phoneticPr fontId="1" type="noConversion"/>
  </si>
  <si>
    <t>删除</t>
    <phoneticPr fontId="1" type="noConversion"/>
  </si>
  <si>
    <t>检查检修创建时间</t>
    <phoneticPr fontId="1" type="noConversion"/>
  </si>
  <si>
    <t>问题数量</t>
  </si>
  <si>
    <t>问题数量</t>
    <phoneticPr fontId="1" type="noConversion"/>
  </si>
  <si>
    <t>完成数量</t>
    <phoneticPr fontId="1" type="noConversion"/>
  </si>
  <si>
    <t>问题房间</t>
    <phoneticPr fontId="1" type="noConversion"/>
  </si>
  <si>
    <t>完成房间</t>
    <phoneticPr fontId="1" type="noConversion"/>
  </si>
  <si>
    <t>当为新增时检修内容自动同步以前填写并无法修改</t>
    <phoneticPr fontId="1" type="noConversion"/>
  </si>
  <si>
    <t>剩余搁置后，所有由此产生的报修为完成全部取消报修</t>
    <phoneticPr fontId="1" type="noConversion"/>
  </si>
  <si>
    <t>检查房间</t>
    <phoneticPr fontId="1" type="noConversion"/>
  </si>
  <si>
    <t>问题房间</t>
    <phoneticPr fontId="1" type="noConversion"/>
  </si>
  <si>
    <t>黄色为检查房间</t>
    <phoneticPr fontId="1" type="noConversion"/>
  </si>
  <si>
    <t>合计</t>
    <phoneticPr fontId="1" type="noConversion"/>
  </si>
  <si>
    <t>W2-2</t>
    <phoneticPr fontId="1" type="noConversion"/>
  </si>
  <si>
    <t>W2-3</t>
    <phoneticPr fontId="1" type="noConversion"/>
  </si>
  <si>
    <t>未完成</t>
    <phoneticPr fontId="1" type="noConversion"/>
  </si>
  <si>
    <t>已完成</t>
    <phoneticPr fontId="1" type="noConversion"/>
  </si>
  <si>
    <t>报修时间状态</t>
    <phoneticPr fontId="1" type="noConversion"/>
  </si>
  <si>
    <t>完成</t>
    <phoneticPr fontId="1" type="noConversion"/>
  </si>
  <si>
    <t>完成时间</t>
    <phoneticPr fontId="1" type="noConversion"/>
  </si>
  <si>
    <t>逾期n天</t>
    <phoneticPr fontId="1" type="noConversion"/>
  </si>
  <si>
    <t>逾期1天</t>
    <phoneticPr fontId="1" type="noConversion"/>
  </si>
  <si>
    <t>1.首页→客房维护→检查检修：</t>
    <phoneticPr fontId="1" type="noConversion"/>
  </si>
  <si>
    <t>2.点击新增检查检修/补充内容：</t>
    <phoneticPr fontId="1" type="noConversion"/>
  </si>
  <si>
    <t>3.点击新增检查检修/补充内容→点击确认添加后：</t>
    <phoneticPr fontId="1" type="noConversion"/>
  </si>
  <si>
    <t>4.点击新增检查检修/补充内容→点击确认添加→点击确认添加后：</t>
    <phoneticPr fontId="1" type="noConversion"/>
  </si>
  <si>
    <t>查看当日查房数</t>
    <phoneticPr fontId="1" type="noConversion"/>
  </si>
  <si>
    <t>取消添加</t>
    <phoneticPr fontId="1" type="noConversion"/>
  </si>
  <si>
    <t>返回上一级</t>
    <phoneticPr fontId="1" type="noConversion"/>
  </si>
  <si>
    <t>返回</t>
    <phoneticPr fontId="1" type="noConversion"/>
  </si>
  <si>
    <t>5.点击查看后：</t>
    <phoneticPr fontId="1" type="noConversion"/>
  </si>
  <si>
    <t>打印</t>
    <phoneticPr fontId="1" type="noConversion"/>
  </si>
  <si>
    <t>导出</t>
    <phoneticPr fontId="1" type="noConversion"/>
  </si>
  <si>
    <t>←此种形式，并且可以添加新项目：</t>
    <phoneticPr fontId="1" type="noConversion"/>
  </si>
  <si>
    <t>←点击后进入维修管理相对应部分</t>
    <phoneticPr fontId="1" type="noConversion"/>
  </si>
  <si>
    <t>-</t>
    <phoneticPr fontId="1" type="noConversion"/>
  </si>
  <si>
    <t>←点击后出现 3.形式（黄色红色）表弹窗，并需要导出及打印功能</t>
    <phoneticPr fontId="1" type="noConversion"/>
  </si>
  <si>
    <t>←选择此项后可取消下面内容</t>
    <phoneticPr fontId="1" type="noConversion"/>
  </si>
  <si>
    <t>备注</t>
    <phoneticPr fontId="1" type="noConversion"/>
  </si>
  <si>
    <t>备注</t>
    <phoneticPr fontId="1" type="noConversion"/>
  </si>
  <si>
    <t>W33-2</t>
    <phoneticPr fontId="1" type="noConversion"/>
  </si>
  <si>
    <t>选择后变为红色，红色为问题房间</t>
    <phoneticPr fontId="1" type="noConversion"/>
  </si>
  <si>
    <t>首页→客房维护→维修管理：</t>
    <phoneticPr fontId="1" type="noConversion"/>
  </si>
  <si>
    <t>N天</t>
    <phoneticPr fontId="1" type="noConversion"/>
  </si>
  <si>
    <t>报修时间时间</t>
    <phoneticPr fontId="1" type="noConversion"/>
  </si>
  <si>
    <t>未解决天数</t>
    <phoneticPr fontId="1" type="noConversion"/>
  </si>
  <si>
    <r>
      <t>xxxxxxxxxx</t>
    </r>
    <r>
      <rPr>
        <sz val="10"/>
        <color rgb="FFFF0000"/>
        <rFont val="微软雅黑"/>
        <family val="2"/>
        <charset val="134"/>
      </rPr>
      <t>（备注部分）</t>
    </r>
    <phoneticPr fontId="1" type="noConversion"/>
  </si>
  <si>
    <t>图片</t>
    <phoneticPr fontId="1" type="noConversion"/>
  </si>
  <si>
    <t>-</t>
    <phoneticPr fontId="1" type="noConversion"/>
  </si>
  <si>
    <t>无</t>
    <phoneticPr fontId="1" type="noConversion"/>
  </si>
  <si>
    <t>最新回复状态更新</t>
    <phoneticPr fontId="1" type="noConversion"/>
  </si>
  <si>
    <t>添加</t>
    <phoneticPr fontId="1" type="noConversion"/>
  </si>
  <si>
    <t>信息来源</t>
    <phoneticPr fontId="1" type="noConversion"/>
  </si>
  <si>
    <t>查看历史回复</t>
    <phoneticPr fontId="1" type="noConversion"/>
  </si>
  <si>
    <t>分配部门</t>
    <phoneticPr fontId="1" type="noConversion"/>
  </si>
  <si>
    <t>第一太平</t>
    <phoneticPr fontId="1" type="noConversion"/>
  </si>
  <si>
    <t>积水工程部</t>
  </si>
  <si>
    <t>顾客支援中心</t>
  </si>
  <si>
    <t>藤田</t>
  </si>
  <si>
    <t>添加费用</t>
    <phoneticPr fontId="1" type="noConversion"/>
  </si>
  <si>
    <t>费用明细</t>
    <phoneticPr fontId="1" type="noConversion"/>
  </si>
  <si>
    <t>首页→客房维护→维修管理→点击添加：</t>
    <phoneticPr fontId="1" type="noConversion"/>
  </si>
  <si>
    <t>回复内容</t>
    <phoneticPr fontId="1" type="noConversion"/>
  </si>
  <si>
    <t>回复日期</t>
    <phoneticPr fontId="1" type="noConversion"/>
  </si>
  <si>
    <t>首页→客房维护→维修管理→点击查看历史回复：</t>
    <phoneticPr fontId="1" type="noConversion"/>
  </si>
  <si>
    <t>最近回复日期</t>
    <phoneticPr fontId="1" type="noConversion"/>
  </si>
  <si>
    <t>第一太平</t>
  </si>
  <si>
    <t>xxxxxxxxxxxxx</t>
    <phoneticPr fontId="1" type="noConversion"/>
  </si>
  <si>
    <t>LE确认完成</t>
    <phoneticPr fontId="1" type="noConversion"/>
  </si>
  <si>
    <t>□</t>
    <phoneticPr fontId="1" type="noConversion"/>
  </si>
  <si>
    <t>跟踪中</t>
    <phoneticPr fontId="1" type="noConversion"/>
  </si>
  <si>
    <t>确认完成</t>
    <phoneticPr fontId="1" type="noConversion"/>
  </si>
  <si>
    <t>自动到当天，可手动填写</t>
    <phoneticPr fontId="1" type="noConversion"/>
  </si>
  <si>
    <t>←点选后完成状态为确认完成</t>
    <phoneticPr fontId="1" type="noConversion"/>
  </si>
  <si>
    <t>问题状态</t>
    <phoneticPr fontId="1" type="noConversion"/>
  </si>
  <si>
    <t>四级</t>
    <phoneticPr fontId="1" type="noConversion"/>
  </si>
  <si>
    <t>查看未完成</t>
    <phoneticPr fontId="1" type="noConversion"/>
  </si>
  <si>
    <t>查看搁置处理</t>
    <phoneticPr fontId="1" type="noConversion"/>
  </si>
  <si>
    <t>查看确认完成</t>
    <phoneticPr fontId="1" type="noConversion"/>
  </si>
  <si>
    <t>费用金额</t>
    <phoneticPr fontId="1" type="noConversion"/>
  </si>
  <si>
    <t>手动填写</t>
    <phoneticPr fontId="1" type="noConversion"/>
  </si>
  <si>
    <t>费用明细</t>
    <phoneticPr fontId="1" type="noConversion"/>
  </si>
  <si>
    <t>费用承担</t>
    <phoneticPr fontId="1" type="noConversion"/>
  </si>
  <si>
    <t>LE承担</t>
    <phoneticPr fontId="1" type="noConversion"/>
  </si>
  <si>
    <t>租客承担</t>
    <phoneticPr fontId="1" type="noConversion"/>
  </si>
  <si>
    <t>本日新增项目</t>
    <phoneticPr fontId="1" type="noConversion"/>
  </si>
  <si>
    <t>未解决数量</t>
    <phoneticPr fontId="1" type="noConversion"/>
  </si>
  <si>
    <t>确认完成数量</t>
    <phoneticPr fontId="1" type="noConversion"/>
  </si>
  <si>
    <t>搁置问题数量</t>
    <phoneticPr fontId="1" type="noConversion"/>
  </si>
  <si>
    <t>维修费用</t>
    <phoneticPr fontId="1" type="noConversion"/>
  </si>
  <si>
    <t>月结管理</t>
    <phoneticPr fontId="1" type="noConversion"/>
  </si>
  <si>
    <t>当月月结</t>
    <phoneticPr fontId="1" type="noConversion"/>
  </si>
  <si>
    <t>已确认收款</t>
    <phoneticPr fontId="1" type="noConversion"/>
  </si>
  <si>
    <t>←LE承担，租客承担，SPC承担，其他承担</t>
    <phoneticPr fontId="1" type="noConversion"/>
  </si>
  <si>
    <t>← 当为其他承担是手动填写</t>
    <phoneticPr fontId="1" type="noConversion"/>
  </si>
  <si>
    <t>← 当为租客承担时显示，点选为当月月结时累计到 首页→客房服务→月结管理 中</t>
    <phoneticPr fontId="1" type="noConversion"/>
  </si>
  <si>
    <t>入住状态</t>
    <phoneticPr fontId="1" type="noConversion"/>
  </si>
  <si>
    <t>W2-2</t>
    <phoneticPr fontId="1" type="noConversion"/>
  </si>
  <si>
    <t>W2-3</t>
    <phoneticPr fontId="1" type="noConversion"/>
  </si>
  <si>
    <t>已入住</t>
    <phoneticPr fontId="1" type="noConversion"/>
  </si>
  <si>
    <t>空置房</t>
    <phoneticPr fontId="1" type="noConversion"/>
  </si>
  <si>
    <t>即将入住</t>
    <phoneticPr fontId="1" type="noConversion"/>
  </si>
  <si>
    <t>空置房</t>
    <phoneticPr fontId="1" type="noConversion"/>
  </si>
  <si>
    <t>←点选后出现下面部分表格</t>
    <phoneticPr fontId="1" type="noConversion"/>
  </si>
  <si>
    <t>xxxxxxxxxxxxx</t>
    <phoneticPr fontId="1" type="noConversion"/>
  </si>
  <si>
    <t>…</t>
    <phoneticPr fontId="1" type="noConversion"/>
  </si>
  <si>
    <t>添加费用</t>
    <phoneticPr fontId="1" type="noConversion"/>
  </si>
  <si>
    <t>点击查看后：</t>
    <phoneticPr fontId="1" type="noConversion"/>
  </si>
  <si>
    <t>●</t>
    <phoneticPr fontId="1" type="noConversion"/>
  </si>
  <si>
    <t>洗衣单</t>
    <phoneticPr fontId="1" type="noConversion"/>
  </si>
  <si>
    <t>可查看及修改及增加及删除</t>
    <rPh sb="6" eb="7">
      <t>ji</t>
    </rPh>
    <rPh sb="7" eb="8">
      <t>zeng'j'ji</t>
    </rPh>
    <rPh sb="10" eb="11">
      <t>shan'chu</t>
    </rPh>
    <phoneticPr fontId="1" type="noConversion"/>
  </si>
  <si>
    <t>可查看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</si>
</sst>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5"/>
      <color rgb="FF00B050"/>
      <name val="黑体"/>
      <family val="3"/>
      <charset val="134"/>
    </font>
    <font>
      <sz val="11"/>
      <color rgb="FF00B050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218"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0" xfId="0" quotePrefix="1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176" fontId="8" fillId="2" borderId="0" xfId="0" applyNumberFormat="1" applyFont="1" applyFill="1" applyAlignment="1">
      <alignment horizontal="center" vertical="center"/>
    </xf>
    <xf numFmtId="176" fontId="0" fillId="2" borderId="0" xfId="0" applyNumberFormat="1" applyFill="1">
      <alignment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0" xfId="0" applyNumberFormat="1" applyFont="1" applyFill="1" applyAlignment="1">
      <alignment horizontal="left" vertical="center"/>
    </xf>
    <xf numFmtId="0" fontId="0" fillId="2" borderId="0" xfId="0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11" fillId="2" borderId="0" xfId="0" applyFont="1" applyFill="1" applyAlignment="1">
      <alignment horizontal="center" vertical="center"/>
    </xf>
    <xf numFmtId="176" fontId="11" fillId="2" borderId="0" xfId="0" applyNumberFormat="1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center" vertical="center"/>
    </xf>
    <xf numFmtId="0" fontId="11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6" fontId="11" fillId="2" borderId="0" xfId="0" applyNumberFormat="1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6" fontId="11" fillId="2" borderId="2" xfId="0" applyNumberFormat="1" applyFont="1" applyFill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8" fillId="2" borderId="0" xfId="0" applyFont="1" applyFill="1">
      <alignment vertical="center"/>
    </xf>
    <xf numFmtId="0" fontId="10" fillId="2" borderId="7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8" fillId="2" borderId="11" xfId="0" applyFont="1" applyFill="1" applyBorder="1">
      <alignment vertical="center"/>
    </xf>
    <xf numFmtId="0" fontId="8" fillId="2" borderId="12" xfId="0" applyFont="1" applyFill="1" applyBorder="1">
      <alignment vertical="center"/>
    </xf>
    <xf numFmtId="0" fontId="8" fillId="2" borderId="13" xfId="0" applyFont="1" applyFill="1" applyBorder="1">
      <alignment vertical="center"/>
    </xf>
    <xf numFmtId="0" fontId="8" fillId="2" borderId="14" xfId="0" applyFont="1" applyFill="1" applyBorder="1">
      <alignment vertical="center"/>
    </xf>
    <xf numFmtId="0" fontId="8" fillId="2" borderId="15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10" fillId="2" borderId="0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8" fillId="2" borderId="16" xfId="0" applyFont="1" applyFill="1" applyBorder="1">
      <alignment vertical="center"/>
    </xf>
    <xf numFmtId="0" fontId="8" fillId="2" borderId="17" xfId="0" applyFont="1" applyFill="1" applyBorder="1">
      <alignment vertical="center"/>
    </xf>
    <xf numFmtId="0" fontId="13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8" fillId="2" borderId="18" xfId="0" applyFont="1" applyFill="1" applyBorder="1">
      <alignment vertical="center"/>
    </xf>
    <xf numFmtId="0" fontId="8" fillId="2" borderId="19" xfId="0" applyFont="1" applyFill="1" applyBorder="1">
      <alignment vertical="center"/>
    </xf>
    <xf numFmtId="0" fontId="10" fillId="2" borderId="19" xfId="0" applyFont="1" applyFill="1" applyBorder="1">
      <alignment vertical="center"/>
    </xf>
    <xf numFmtId="0" fontId="8" fillId="2" borderId="20" xfId="0" applyFont="1" applyFill="1" applyBorder="1">
      <alignment vertical="center"/>
    </xf>
    <xf numFmtId="0" fontId="17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5" fillId="2" borderId="0" xfId="0" applyFont="1" applyFill="1" applyAlignment="1">
      <alignment horizontal="center" vertical="center"/>
    </xf>
    <xf numFmtId="176" fontId="15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76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76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6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76" fontId="15" fillId="2" borderId="0" xfId="0" applyNumberFormat="1" applyFont="1" applyFill="1" applyAlignment="1">
      <alignment horizontal="center" vertical="center" textRotation="180"/>
    </xf>
    <xf numFmtId="0" fontId="17" fillId="2" borderId="0" xfId="0" applyFont="1" applyFill="1" applyAlignment="1">
      <alignment horizontal="left" vertical="center"/>
    </xf>
    <xf numFmtId="0" fontId="15" fillId="2" borderId="10" xfId="0" applyFont="1" applyFill="1" applyBorder="1">
      <alignment vertical="center"/>
    </xf>
    <xf numFmtId="0" fontId="15" fillId="2" borderId="11" xfId="0" applyFont="1" applyFill="1" applyBorder="1">
      <alignment vertical="center"/>
    </xf>
    <xf numFmtId="0" fontId="15" fillId="2" borderId="12" xfId="0" applyFont="1" applyFill="1" applyBorder="1">
      <alignment vertical="center"/>
    </xf>
    <xf numFmtId="0" fontId="15" fillId="2" borderId="16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9" fillId="2" borderId="7" xfId="0" applyFont="1" applyFill="1" applyBorder="1">
      <alignment vertical="center"/>
    </xf>
    <xf numFmtId="0" fontId="15" fillId="2" borderId="8" xfId="0" applyFont="1" applyFill="1" applyBorder="1">
      <alignment vertical="center"/>
    </xf>
    <xf numFmtId="0" fontId="15" fillId="2" borderId="9" xfId="0" applyFont="1" applyFill="1" applyBorder="1">
      <alignment vertical="center"/>
    </xf>
    <xf numFmtId="0" fontId="15" fillId="2" borderId="17" xfId="0" applyFont="1" applyFill="1" applyBorder="1">
      <alignment vertical="center"/>
    </xf>
    <xf numFmtId="0" fontId="19" fillId="2" borderId="0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5" fillId="2" borderId="13" xfId="0" applyFont="1" applyFill="1" applyBorder="1">
      <alignment vertical="center"/>
    </xf>
    <xf numFmtId="0" fontId="15" fillId="2" borderId="14" xfId="0" applyFont="1" applyFill="1" applyBorder="1">
      <alignment vertical="center"/>
    </xf>
    <xf numFmtId="0" fontId="15" fillId="2" borderId="15" xfId="0" applyFont="1" applyFill="1" applyBorder="1">
      <alignment vertical="center"/>
    </xf>
    <xf numFmtId="0" fontId="19" fillId="2" borderId="1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center" vertical="center"/>
    </xf>
    <xf numFmtId="176" fontId="15" fillId="2" borderId="0" xfId="0" applyNumberFormat="1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176" fontId="15" fillId="2" borderId="14" xfId="0" applyNumberFormat="1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76" fontId="15" fillId="2" borderId="10" xfId="0" applyNumberFormat="1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center" vertical="center"/>
    </xf>
    <xf numFmtId="176" fontId="15" fillId="2" borderId="13" xfId="0" applyNumberFormat="1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5" fillId="2" borderId="2" xfId="0" applyFont="1" applyFill="1" applyBorder="1">
      <alignment vertical="center"/>
    </xf>
    <xf numFmtId="0" fontId="15" fillId="2" borderId="21" xfId="0" applyFont="1" applyFill="1" applyBorder="1" applyAlignment="1">
      <alignment horizontal="center" vertical="center"/>
    </xf>
    <xf numFmtId="0" fontId="15" fillId="7" borderId="21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6" fillId="2" borderId="0" xfId="0" applyFont="1" applyFill="1">
      <alignment vertical="center"/>
    </xf>
    <xf numFmtId="176" fontId="15" fillId="2" borderId="0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>
      <alignment vertical="center"/>
    </xf>
    <xf numFmtId="0" fontId="15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right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>
      <alignment vertical="center"/>
    </xf>
    <xf numFmtId="0" fontId="19" fillId="2" borderId="2" xfId="0" applyFont="1" applyFill="1" applyBorder="1">
      <alignment vertical="center"/>
    </xf>
    <xf numFmtId="0" fontId="20" fillId="2" borderId="0" xfId="0" applyFont="1" applyFill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5" fillId="2" borderId="19" xfId="0" applyFont="1" applyFill="1" applyBorder="1" applyAlignment="1">
      <alignment horizontal="left" vertical="center"/>
    </xf>
    <xf numFmtId="0" fontId="15" fillId="2" borderId="19" xfId="0" applyFont="1" applyFill="1" applyBorder="1">
      <alignment vertical="center"/>
    </xf>
    <xf numFmtId="0" fontId="15" fillId="2" borderId="19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76" fontId="15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6" fontId="15" fillId="2" borderId="0" xfId="0" applyNumberFormat="1" applyFont="1" applyFill="1" applyBorder="1">
      <alignment vertical="center"/>
    </xf>
    <xf numFmtId="176" fontId="15" fillId="2" borderId="0" xfId="0" applyNumberFormat="1" applyFont="1" applyFill="1" applyBorder="1" applyAlignment="1">
      <alignment vertical="center"/>
    </xf>
    <xf numFmtId="176" fontId="15" fillId="2" borderId="17" xfId="0" applyNumberFormat="1" applyFont="1" applyFill="1" applyBorder="1" applyAlignment="1">
      <alignment vertical="center"/>
    </xf>
    <xf numFmtId="176" fontId="15" fillId="2" borderId="0" xfId="0" applyNumberFormat="1" applyFont="1" applyFill="1" applyBorder="1" applyAlignment="1">
      <alignment horizontal="center" vertical="center" textRotation="18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left" vertical="center"/>
    </xf>
    <xf numFmtId="0" fontId="15" fillId="2" borderId="6" xfId="0" applyFont="1" applyFill="1" applyBorder="1">
      <alignment vertical="center"/>
    </xf>
    <xf numFmtId="0" fontId="20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textRotation="180"/>
    </xf>
    <xf numFmtId="0" fontId="7" fillId="2" borderId="0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9" fillId="2" borderId="24" xfId="0" applyFont="1" applyFill="1" applyBorder="1">
      <alignment vertical="center"/>
    </xf>
    <xf numFmtId="0" fontId="19" fillId="2" borderId="25" xfId="0" applyFont="1" applyFill="1" applyBorder="1">
      <alignment vertical="center"/>
    </xf>
    <xf numFmtId="0" fontId="19" fillId="2" borderId="26" xfId="0" applyFont="1" applyFill="1" applyBorder="1">
      <alignment vertical="center"/>
    </xf>
    <xf numFmtId="0" fontId="19" fillId="2" borderId="5" xfId="0" applyFont="1" applyFill="1" applyBorder="1">
      <alignment vertical="center"/>
    </xf>
    <xf numFmtId="0" fontId="19" fillId="2" borderId="6" xfId="0" applyFont="1" applyFill="1" applyBorder="1">
      <alignment vertical="center"/>
    </xf>
    <xf numFmtId="0" fontId="19" fillId="2" borderId="22" xfId="0" applyFont="1" applyFill="1" applyBorder="1">
      <alignment vertical="center"/>
    </xf>
    <xf numFmtId="0" fontId="19" fillId="2" borderId="4" xfId="0" applyFont="1" applyFill="1" applyBorder="1">
      <alignment vertical="center"/>
    </xf>
    <xf numFmtId="0" fontId="19" fillId="2" borderId="23" xfId="0" applyFont="1" applyFill="1" applyBorder="1">
      <alignment vertical="center"/>
    </xf>
    <xf numFmtId="0" fontId="23" fillId="4" borderId="0" xfId="0" applyFont="1" applyFill="1" applyBorder="1" applyAlignment="1">
      <alignment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vertical="center" wrapText="1"/>
    </xf>
    <xf numFmtId="0" fontId="23" fillId="4" borderId="0" xfId="0" applyFont="1" applyFill="1" applyBorder="1">
      <alignment vertical="center"/>
    </xf>
    <xf numFmtId="0" fontId="23" fillId="4" borderId="2" xfId="0" applyFont="1" applyFill="1" applyBorder="1">
      <alignment vertical="center"/>
    </xf>
    <xf numFmtId="0" fontId="18" fillId="4" borderId="2" xfId="0" applyFont="1" applyFill="1" applyBorder="1" applyAlignment="1">
      <alignment horizontal="center" vertical="center" wrapText="1"/>
    </xf>
    <xf numFmtId="176" fontId="23" fillId="4" borderId="2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/>
    </xf>
    <xf numFmtId="0" fontId="16" fillId="2" borderId="16" xfId="0" applyFont="1" applyFill="1" applyBorder="1">
      <alignment vertical="center"/>
    </xf>
    <xf numFmtId="0" fontId="16" fillId="2" borderId="17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 textRotation="180"/>
    </xf>
    <xf numFmtId="0" fontId="4" fillId="6" borderId="0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 textRotation="255"/>
    </xf>
    <xf numFmtId="0" fontId="11" fillId="2" borderId="2" xfId="0" quotePrefix="1" applyFont="1" applyFill="1" applyBorder="1" applyAlignment="1">
      <alignment horizontal="center" vertical="center" textRotation="255"/>
    </xf>
    <xf numFmtId="0" fontId="11" fillId="2" borderId="0" xfId="0" applyFont="1" applyFill="1" applyAlignment="1">
      <alignment horizontal="center" vertical="center"/>
    </xf>
    <xf numFmtId="0" fontId="11" fillId="2" borderId="0" xfId="0" quotePrefix="1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176" fontId="15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6" fontId="15" fillId="2" borderId="17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176" fontId="15" fillId="2" borderId="16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 textRotation="180"/>
    </xf>
    <xf numFmtId="0" fontId="15" fillId="8" borderId="21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14" fontId="15" fillId="2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textRotation="180"/>
    </xf>
    <xf numFmtId="0" fontId="18" fillId="4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</cellXfs>
  <cellStyles count="2">
    <cellStyle name="常规" xfId="0" builtinId="0"/>
    <cellStyle name="常规 10 10" xfId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257735</xdr:colOff>
      <xdr:row>40</xdr:row>
      <xdr:rowOff>0</xdr:rowOff>
    </xdr:from>
    <xdr:to>
      <xdr:col>18</xdr:col>
      <xdr:colOff>257735</xdr:colOff>
      <xdr:row>46</xdr:row>
      <xdr:rowOff>100218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0441" y="8347417"/>
          <a:ext cx="6981265" cy="158099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</xdr:colOff>
      <xdr:row>19</xdr:row>
      <xdr:rowOff>0</xdr:rowOff>
    </xdr:from>
    <xdr:to>
      <xdr:col>10</xdr:col>
      <xdr:colOff>1</xdr:colOff>
      <xdr:row>39</xdr:row>
      <xdr:rowOff>0</xdr:rowOff>
    </xdr:to>
    <xdr:sp macro="" textlink="">
      <xdr:nvSpPr>
        <xdr:cNvPr id="3" name="右大括号 2"/>
        <xdr:cNvSpPr/>
      </xdr:nvSpPr>
      <xdr:spPr>
        <a:xfrm>
          <a:off x="7003677" y="2779059"/>
          <a:ext cx="201706" cy="4930588"/>
        </a:xfrm>
        <a:prstGeom prst="righ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866775</xdr:colOff>
      <xdr:row>58</xdr:row>
      <xdr:rowOff>114300</xdr:rowOff>
    </xdr:from>
    <xdr:to>
      <xdr:col>8</xdr:col>
      <xdr:colOff>0</xdr:colOff>
      <xdr:row>59</xdr:row>
      <xdr:rowOff>0</xdr:rowOff>
    </xdr:to>
    <xdr:sp macro="" textlink="">
      <xdr:nvSpPr>
        <xdr:cNvPr id="26" name="流程图: 合并 25"/>
        <xdr:cNvSpPr/>
      </xdr:nvSpPr>
      <xdr:spPr>
        <a:xfrm>
          <a:off x="7067550" y="82296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866775</xdr:colOff>
      <xdr:row>59</xdr:row>
      <xdr:rowOff>114300</xdr:rowOff>
    </xdr:from>
    <xdr:to>
      <xdr:col>8</xdr:col>
      <xdr:colOff>0</xdr:colOff>
      <xdr:row>60</xdr:row>
      <xdr:rowOff>0</xdr:rowOff>
    </xdr:to>
    <xdr:sp macro="" textlink="">
      <xdr:nvSpPr>
        <xdr:cNvPr id="27" name="流程图: 合并 26"/>
        <xdr:cNvSpPr/>
      </xdr:nvSpPr>
      <xdr:spPr>
        <a:xfrm>
          <a:off x="7067550" y="84772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866775</xdr:colOff>
      <xdr:row>62</xdr:row>
      <xdr:rowOff>114300</xdr:rowOff>
    </xdr:from>
    <xdr:to>
      <xdr:col>8</xdr:col>
      <xdr:colOff>0</xdr:colOff>
      <xdr:row>63</xdr:row>
      <xdr:rowOff>0</xdr:rowOff>
    </xdr:to>
    <xdr:sp macro="" textlink="">
      <xdr:nvSpPr>
        <xdr:cNvPr id="28" name="流程图: 合并 27"/>
        <xdr:cNvSpPr/>
      </xdr:nvSpPr>
      <xdr:spPr>
        <a:xfrm>
          <a:off x="7067550" y="88392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866775</xdr:colOff>
      <xdr:row>55</xdr:row>
      <xdr:rowOff>114300</xdr:rowOff>
    </xdr:from>
    <xdr:to>
      <xdr:col>8</xdr:col>
      <xdr:colOff>0</xdr:colOff>
      <xdr:row>56</xdr:row>
      <xdr:rowOff>0</xdr:rowOff>
    </xdr:to>
    <xdr:sp macro="" textlink="">
      <xdr:nvSpPr>
        <xdr:cNvPr id="29" name="流程图: 合并 28"/>
        <xdr:cNvSpPr/>
      </xdr:nvSpPr>
      <xdr:spPr>
        <a:xfrm>
          <a:off x="7067550" y="78676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866775</xdr:colOff>
      <xdr:row>55</xdr:row>
      <xdr:rowOff>114300</xdr:rowOff>
    </xdr:from>
    <xdr:to>
      <xdr:col>7</xdr:col>
      <xdr:colOff>0</xdr:colOff>
      <xdr:row>56</xdr:row>
      <xdr:rowOff>0</xdr:rowOff>
    </xdr:to>
    <xdr:sp macro="" textlink="">
      <xdr:nvSpPr>
        <xdr:cNvPr id="30" name="流程图: 合并 29"/>
        <xdr:cNvSpPr/>
      </xdr:nvSpPr>
      <xdr:spPr>
        <a:xfrm>
          <a:off x="6067425" y="78676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866775</xdr:colOff>
      <xdr:row>58</xdr:row>
      <xdr:rowOff>114300</xdr:rowOff>
    </xdr:from>
    <xdr:to>
      <xdr:col>7</xdr:col>
      <xdr:colOff>0</xdr:colOff>
      <xdr:row>59</xdr:row>
      <xdr:rowOff>0</xdr:rowOff>
    </xdr:to>
    <xdr:sp macro="" textlink="">
      <xdr:nvSpPr>
        <xdr:cNvPr id="31" name="流程图: 合并 30"/>
        <xdr:cNvSpPr/>
      </xdr:nvSpPr>
      <xdr:spPr>
        <a:xfrm>
          <a:off x="6067425" y="82296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866775</xdr:colOff>
      <xdr:row>59</xdr:row>
      <xdr:rowOff>114300</xdr:rowOff>
    </xdr:from>
    <xdr:to>
      <xdr:col>7</xdr:col>
      <xdr:colOff>0</xdr:colOff>
      <xdr:row>60</xdr:row>
      <xdr:rowOff>0</xdr:rowOff>
    </xdr:to>
    <xdr:sp macro="" textlink="">
      <xdr:nvSpPr>
        <xdr:cNvPr id="32" name="流程图: 合并 31"/>
        <xdr:cNvSpPr/>
      </xdr:nvSpPr>
      <xdr:spPr>
        <a:xfrm>
          <a:off x="6067425" y="84772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866775</xdr:colOff>
      <xdr:row>62</xdr:row>
      <xdr:rowOff>114300</xdr:rowOff>
    </xdr:from>
    <xdr:to>
      <xdr:col>7</xdr:col>
      <xdr:colOff>0</xdr:colOff>
      <xdr:row>63</xdr:row>
      <xdr:rowOff>0</xdr:rowOff>
    </xdr:to>
    <xdr:sp macro="" textlink="">
      <xdr:nvSpPr>
        <xdr:cNvPr id="33" name="流程图: 合并 32"/>
        <xdr:cNvSpPr/>
      </xdr:nvSpPr>
      <xdr:spPr>
        <a:xfrm>
          <a:off x="6067425" y="88392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58</xdr:row>
      <xdr:rowOff>114300</xdr:rowOff>
    </xdr:from>
    <xdr:to>
      <xdr:col>9</xdr:col>
      <xdr:colOff>571500</xdr:colOff>
      <xdr:row>59</xdr:row>
      <xdr:rowOff>0</xdr:rowOff>
    </xdr:to>
    <xdr:sp macro="" textlink="">
      <xdr:nvSpPr>
        <xdr:cNvPr id="34" name="流程图: 合并 33"/>
        <xdr:cNvSpPr/>
      </xdr:nvSpPr>
      <xdr:spPr>
        <a:xfrm>
          <a:off x="8067675" y="82296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59</xdr:row>
      <xdr:rowOff>114300</xdr:rowOff>
    </xdr:from>
    <xdr:to>
      <xdr:col>9</xdr:col>
      <xdr:colOff>571500</xdr:colOff>
      <xdr:row>60</xdr:row>
      <xdr:rowOff>0</xdr:rowOff>
    </xdr:to>
    <xdr:sp macro="" textlink="">
      <xdr:nvSpPr>
        <xdr:cNvPr id="35" name="流程图: 合并 34"/>
        <xdr:cNvSpPr/>
      </xdr:nvSpPr>
      <xdr:spPr>
        <a:xfrm>
          <a:off x="8067675" y="84772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62</xdr:row>
      <xdr:rowOff>114300</xdr:rowOff>
    </xdr:from>
    <xdr:to>
      <xdr:col>9</xdr:col>
      <xdr:colOff>571500</xdr:colOff>
      <xdr:row>63</xdr:row>
      <xdr:rowOff>0</xdr:rowOff>
    </xdr:to>
    <xdr:sp macro="" textlink="">
      <xdr:nvSpPr>
        <xdr:cNvPr id="36" name="流程图: 合并 35"/>
        <xdr:cNvSpPr/>
      </xdr:nvSpPr>
      <xdr:spPr>
        <a:xfrm>
          <a:off x="8067675" y="88392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55</xdr:row>
      <xdr:rowOff>114300</xdr:rowOff>
    </xdr:from>
    <xdr:to>
      <xdr:col>9</xdr:col>
      <xdr:colOff>571500</xdr:colOff>
      <xdr:row>56</xdr:row>
      <xdr:rowOff>0</xdr:rowOff>
    </xdr:to>
    <xdr:sp macro="" textlink="">
      <xdr:nvSpPr>
        <xdr:cNvPr id="37" name="流程图: 合并 36"/>
        <xdr:cNvSpPr/>
      </xdr:nvSpPr>
      <xdr:spPr>
        <a:xfrm>
          <a:off x="8067675" y="78676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142875</xdr:colOff>
      <xdr:row>22</xdr:row>
      <xdr:rowOff>125016</xdr:rowOff>
    </xdr:to>
    <xdr:sp macro="" textlink="">
      <xdr:nvSpPr>
        <xdr:cNvPr id="50" name="直角三角形 49"/>
        <xdr:cNvSpPr/>
      </xdr:nvSpPr>
      <xdr:spPr>
        <a:xfrm flipV="1">
          <a:off x="2196353" y="691402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142875</xdr:colOff>
      <xdr:row>22</xdr:row>
      <xdr:rowOff>125016</xdr:rowOff>
    </xdr:to>
    <xdr:sp macro="" textlink="">
      <xdr:nvSpPr>
        <xdr:cNvPr id="51" name="直角三角形 50"/>
        <xdr:cNvSpPr/>
      </xdr:nvSpPr>
      <xdr:spPr>
        <a:xfrm flipV="1">
          <a:off x="3193676" y="6914029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142875</xdr:colOff>
      <xdr:row>22</xdr:row>
      <xdr:rowOff>125016</xdr:rowOff>
    </xdr:to>
    <xdr:sp macro="" textlink="">
      <xdr:nvSpPr>
        <xdr:cNvPr id="52" name="直角三角形 51"/>
        <xdr:cNvSpPr/>
      </xdr:nvSpPr>
      <xdr:spPr>
        <a:xfrm flipV="1">
          <a:off x="1199029" y="691402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142875</xdr:colOff>
      <xdr:row>23</xdr:row>
      <xdr:rowOff>125016</xdr:rowOff>
    </xdr:to>
    <xdr:sp macro="" textlink="">
      <xdr:nvSpPr>
        <xdr:cNvPr id="53" name="直角三角形 52"/>
        <xdr:cNvSpPr/>
      </xdr:nvSpPr>
      <xdr:spPr>
        <a:xfrm flipV="1">
          <a:off x="1199029" y="716055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142875</xdr:colOff>
      <xdr:row>23</xdr:row>
      <xdr:rowOff>125016</xdr:rowOff>
    </xdr:to>
    <xdr:sp macro="" textlink="">
      <xdr:nvSpPr>
        <xdr:cNvPr id="54" name="直角三角形 53"/>
        <xdr:cNvSpPr/>
      </xdr:nvSpPr>
      <xdr:spPr>
        <a:xfrm flipV="1">
          <a:off x="3193676" y="716055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6</xdr:col>
      <xdr:colOff>142875</xdr:colOff>
      <xdr:row>21</xdr:row>
      <xdr:rowOff>125016</xdr:rowOff>
    </xdr:to>
    <xdr:sp macro="" textlink="">
      <xdr:nvSpPr>
        <xdr:cNvPr id="55" name="直角三角形 54"/>
        <xdr:cNvSpPr/>
      </xdr:nvSpPr>
      <xdr:spPr>
        <a:xfrm flipV="1">
          <a:off x="5188324" y="6667500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142875</xdr:colOff>
      <xdr:row>22</xdr:row>
      <xdr:rowOff>125016</xdr:rowOff>
    </xdr:to>
    <xdr:sp macro="" textlink="">
      <xdr:nvSpPr>
        <xdr:cNvPr id="56" name="直角三角形 55"/>
        <xdr:cNvSpPr/>
      </xdr:nvSpPr>
      <xdr:spPr>
        <a:xfrm flipV="1">
          <a:off x="5188324" y="6914029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142875</xdr:colOff>
      <xdr:row>23</xdr:row>
      <xdr:rowOff>125016</xdr:rowOff>
    </xdr:to>
    <xdr:sp macro="" textlink="">
      <xdr:nvSpPr>
        <xdr:cNvPr id="57" name="直角三角形 56"/>
        <xdr:cNvSpPr/>
      </xdr:nvSpPr>
      <xdr:spPr>
        <a:xfrm flipV="1">
          <a:off x="5188324" y="7160559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142875</xdr:colOff>
      <xdr:row>24</xdr:row>
      <xdr:rowOff>125016</xdr:rowOff>
    </xdr:to>
    <xdr:sp macro="" textlink="">
      <xdr:nvSpPr>
        <xdr:cNvPr id="58" name="直角三角形 57"/>
        <xdr:cNvSpPr/>
      </xdr:nvSpPr>
      <xdr:spPr>
        <a:xfrm flipV="1">
          <a:off x="5188324" y="7407088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142875</xdr:colOff>
      <xdr:row>21</xdr:row>
      <xdr:rowOff>125016</xdr:rowOff>
    </xdr:to>
    <xdr:sp macro="" textlink="">
      <xdr:nvSpPr>
        <xdr:cNvPr id="59" name="直角三角形 58"/>
        <xdr:cNvSpPr/>
      </xdr:nvSpPr>
      <xdr:spPr>
        <a:xfrm flipV="1">
          <a:off x="2196353" y="6667500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142875</xdr:colOff>
      <xdr:row>21</xdr:row>
      <xdr:rowOff>125016</xdr:rowOff>
    </xdr:to>
    <xdr:sp macro="" textlink="">
      <xdr:nvSpPr>
        <xdr:cNvPr id="60" name="直角三角形 59"/>
        <xdr:cNvSpPr/>
      </xdr:nvSpPr>
      <xdr:spPr>
        <a:xfrm flipV="1">
          <a:off x="3193676" y="6667500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142875</xdr:colOff>
      <xdr:row>21</xdr:row>
      <xdr:rowOff>125016</xdr:rowOff>
    </xdr:to>
    <xdr:sp macro="" textlink="">
      <xdr:nvSpPr>
        <xdr:cNvPr id="61" name="直角三角形 60"/>
        <xdr:cNvSpPr/>
      </xdr:nvSpPr>
      <xdr:spPr>
        <a:xfrm flipV="1">
          <a:off x="4191000" y="6667500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5</xdr:col>
      <xdr:colOff>142875</xdr:colOff>
      <xdr:row>22</xdr:row>
      <xdr:rowOff>125016</xdr:rowOff>
    </xdr:to>
    <xdr:sp macro="" textlink="">
      <xdr:nvSpPr>
        <xdr:cNvPr id="62" name="直角三角形 61"/>
        <xdr:cNvSpPr/>
      </xdr:nvSpPr>
      <xdr:spPr>
        <a:xfrm flipV="1">
          <a:off x="4191000" y="691402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5</xdr:col>
      <xdr:colOff>142875</xdr:colOff>
      <xdr:row>23</xdr:row>
      <xdr:rowOff>125016</xdr:rowOff>
    </xdr:to>
    <xdr:sp macro="" textlink="">
      <xdr:nvSpPr>
        <xdr:cNvPr id="63" name="直角三角形 62"/>
        <xdr:cNvSpPr/>
      </xdr:nvSpPr>
      <xdr:spPr>
        <a:xfrm flipV="1">
          <a:off x="4191000" y="716055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5</xdr:col>
      <xdr:colOff>142875</xdr:colOff>
      <xdr:row>24</xdr:row>
      <xdr:rowOff>125016</xdr:rowOff>
    </xdr:to>
    <xdr:sp macro="" textlink="">
      <xdr:nvSpPr>
        <xdr:cNvPr id="64" name="直角三角形 63"/>
        <xdr:cNvSpPr/>
      </xdr:nvSpPr>
      <xdr:spPr>
        <a:xfrm flipV="1">
          <a:off x="4191000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4</xdr:col>
      <xdr:colOff>142875</xdr:colOff>
      <xdr:row>24</xdr:row>
      <xdr:rowOff>125016</xdr:rowOff>
    </xdr:to>
    <xdr:sp macro="" textlink="">
      <xdr:nvSpPr>
        <xdr:cNvPr id="65" name="直角三角形 64"/>
        <xdr:cNvSpPr/>
      </xdr:nvSpPr>
      <xdr:spPr>
        <a:xfrm flipV="1">
          <a:off x="3193676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142875</xdr:colOff>
      <xdr:row>23</xdr:row>
      <xdr:rowOff>125016</xdr:rowOff>
    </xdr:to>
    <xdr:sp macro="" textlink="">
      <xdr:nvSpPr>
        <xdr:cNvPr id="66" name="直角三角形 65"/>
        <xdr:cNvSpPr/>
      </xdr:nvSpPr>
      <xdr:spPr>
        <a:xfrm flipV="1">
          <a:off x="2196353" y="7160559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142875</xdr:colOff>
      <xdr:row>24</xdr:row>
      <xdr:rowOff>125016</xdr:rowOff>
    </xdr:to>
    <xdr:sp macro="" textlink="">
      <xdr:nvSpPr>
        <xdr:cNvPr id="67" name="直角三角形 66"/>
        <xdr:cNvSpPr/>
      </xdr:nvSpPr>
      <xdr:spPr>
        <a:xfrm flipV="1">
          <a:off x="2196353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142875</xdr:colOff>
      <xdr:row>24</xdr:row>
      <xdr:rowOff>125016</xdr:rowOff>
    </xdr:to>
    <xdr:sp macro="" textlink="">
      <xdr:nvSpPr>
        <xdr:cNvPr id="68" name="直角三角形 67"/>
        <xdr:cNvSpPr/>
      </xdr:nvSpPr>
      <xdr:spPr>
        <a:xfrm flipV="1">
          <a:off x="1199029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7</xdr:col>
      <xdr:colOff>142875</xdr:colOff>
      <xdr:row>24</xdr:row>
      <xdr:rowOff>125016</xdr:rowOff>
    </xdr:to>
    <xdr:sp macro="" textlink="">
      <xdr:nvSpPr>
        <xdr:cNvPr id="69" name="直角三角形 68"/>
        <xdr:cNvSpPr/>
      </xdr:nvSpPr>
      <xdr:spPr>
        <a:xfrm flipV="1">
          <a:off x="6185647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7</xdr:col>
      <xdr:colOff>142875</xdr:colOff>
      <xdr:row>23</xdr:row>
      <xdr:rowOff>125016</xdr:rowOff>
    </xdr:to>
    <xdr:sp macro="" textlink="">
      <xdr:nvSpPr>
        <xdr:cNvPr id="70" name="直角三角形 69"/>
        <xdr:cNvSpPr/>
      </xdr:nvSpPr>
      <xdr:spPr>
        <a:xfrm flipV="1">
          <a:off x="6185647" y="716055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142875</xdr:colOff>
      <xdr:row>22</xdr:row>
      <xdr:rowOff>125016</xdr:rowOff>
    </xdr:to>
    <xdr:sp macro="" textlink="">
      <xdr:nvSpPr>
        <xdr:cNvPr id="71" name="直角三角形 70"/>
        <xdr:cNvSpPr/>
      </xdr:nvSpPr>
      <xdr:spPr>
        <a:xfrm flipV="1">
          <a:off x="6185647" y="691402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19</xdr:col>
      <xdr:colOff>0</xdr:colOff>
      <xdr:row>10</xdr:row>
      <xdr:rowOff>0</xdr:rowOff>
    </xdr:to>
    <xdr:pic>
      <xdr:nvPicPr>
        <xdr:cNvPr id="2" name="图片 1" descr="W9-1厅西窗户框漏风1.67.JP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86825" y="1238250"/>
          <a:ext cx="809625" cy="4953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16</xdr:row>
      <xdr:rowOff>0</xdr:rowOff>
    </xdr:from>
    <xdr:to>
      <xdr:col>19</xdr:col>
      <xdr:colOff>0</xdr:colOff>
      <xdr:row>18</xdr:row>
      <xdr:rowOff>0</xdr:rowOff>
    </xdr:to>
    <xdr:pic>
      <xdr:nvPicPr>
        <xdr:cNvPr id="4" name="图片 3" descr="W9-1厅西窗户框漏风1.67.JP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86825" y="2457450"/>
          <a:ext cx="809625" cy="4953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24</xdr:row>
      <xdr:rowOff>0</xdr:rowOff>
    </xdr:from>
    <xdr:to>
      <xdr:col>19</xdr:col>
      <xdr:colOff>0</xdr:colOff>
      <xdr:row>26</xdr:row>
      <xdr:rowOff>0</xdr:rowOff>
    </xdr:to>
    <xdr:pic>
      <xdr:nvPicPr>
        <xdr:cNvPr id="6" name="图片 5" descr="W9-1厅西窗户框漏风1.67.JP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86825" y="3676650"/>
          <a:ext cx="809625" cy="4953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28</xdr:row>
      <xdr:rowOff>0</xdr:rowOff>
    </xdr:from>
    <xdr:to>
      <xdr:col>19</xdr:col>
      <xdr:colOff>0</xdr:colOff>
      <xdr:row>30</xdr:row>
      <xdr:rowOff>0</xdr:rowOff>
    </xdr:to>
    <xdr:pic>
      <xdr:nvPicPr>
        <xdr:cNvPr id="7" name="图片 6" descr="W9-1厅西窗户框漏风1.67.JP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86825" y="4286250"/>
          <a:ext cx="809625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70" zoomScaleNormal="70" zoomScalePageLayoutView="70" workbookViewId="0">
      <selection activeCell="J7" sqref="J7"/>
    </sheetView>
  </sheetViews>
  <sheetFormatPr baseColWidth="10" defaultColWidth="20.6640625" defaultRowHeight="25" customHeight="1" x14ac:dyDescent="0.15"/>
  <cols>
    <col min="1" max="1" width="5.6640625" style="1" customWidth="1"/>
    <col min="2" max="2" width="20.6640625" style="5"/>
    <col min="3" max="3" width="20.6640625" style="4"/>
    <col min="4" max="4" width="20.6640625" style="5"/>
    <col min="5" max="5" width="20.6640625" style="4"/>
    <col min="6" max="6" width="20.6640625" style="5"/>
    <col min="7" max="7" width="20.6640625" style="4"/>
    <col min="8" max="8" width="20.6640625" style="5"/>
    <col min="9" max="9" width="20.6640625" style="4"/>
    <col min="10" max="10" width="20.6640625" style="5"/>
    <col min="11" max="11" width="20.6640625" style="4"/>
    <col min="12" max="16384" width="20.6640625" style="1"/>
  </cols>
  <sheetData>
    <row r="1" spans="1:11" ht="25" customHeight="1" x14ac:dyDescent="0.15">
      <c r="B1" s="2" t="s">
        <v>20</v>
      </c>
      <c r="C1" s="3" t="s">
        <v>44</v>
      </c>
      <c r="D1" s="2" t="s">
        <v>33</v>
      </c>
      <c r="E1" s="3" t="s">
        <v>45</v>
      </c>
      <c r="F1" s="2" t="s">
        <v>21</v>
      </c>
      <c r="G1" s="3" t="s">
        <v>46</v>
      </c>
      <c r="H1" s="2" t="s">
        <v>22</v>
      </c>
      <c r="I1" s="3" t="s">
        <v>47</v>
      </c>
      <c r="J1" s="2" t="s">
        <v>23</v>
      </c>
      <c r="K1" s="3" t="s">
        <v>48</v>
      </c>
    </row>
    <row r="2" spans="1:11" ht="25" customHeight="1" x14ac:dyDescent="0.15">
      <c r="A2" s="1">
        <v>1</v>
      </c>
      <c r="B2" s="187" t="s">
        <v>31</v>
      </c>
      <c r="C2" s="4" t="s">
        <v>28</v>
      </c>
      <c r="D2" s="5" t="s">
        <v>34</v>
      </c>
      <c r="E2" s="4" t="s">
        <v>29</v>
      </c>
      <c r="F2" s="187" t="s">
        <v>70</v>
      </c>
      <c r="G2" s="4" t="s">
        <v>71</v>
      </c>
      <c r="H2" s="5" t="s">
        <v>24</v>
      </c>
      <c r="I2" s="4" t="s">
        <v>29</v>
      </c>
      <c r="J2" s="187" t="s">
        <v>15</v>
      </c>
      <c r="K2" s="4" t="s">
        <v>28</v>
      </c>
    </row>
    <row r="3" spans="1:11" ht="25" customHeight="1" x14ac:dyDescent="0.15">
      <c r="A3" s="1">
        <v>2</v>
      </c>
      <c r="B3" s="187" t="s">
        <v>32</v>
      </c>
      <c r="C3" s="4" t="s">
        <v>28</v>
      </c>
      <c r="D3" s="5" t="s">
        <v>8</v>
      </c>
      <c r="E3" s="4" t="s">
        <v>29</v>
      </c>
      <c r="F3" s="187" t="s">
        <v>11</v>
      </c>
      <c r="G3" s="4" t="s">
        <v>28</v>
      </c>
      <c r="H3" s="5" t="s">
        <v>25</v>
      </c>
      <c r="I3" s="4" t="s">
        <v>29</v>
      </c>
      <c r="J3" s="187" t="s">
        <v>16</v>
      </c>
      <c r="K3" s="4" t="s">
        <v>28</v>
      </c>
    </row>
    <row r="4" spans="1:11" ht="25" customHeight="1" x14ac:dyDescent="0.15">
      <c r="A4" s="1">
        <v>3</v>
      </c>
      <c r="B4" s="187" t="s">
        <v>2</v>
      </c>
      <c r="C4" s="4" t="s">
        <v>28</v>
      </c>
      <c r="D4" s="187" t="s">
        <v>35</v>
      </c>
      <c r="E4" s="4" t="s">
        <v>38</v>
      </c>
      <c r="F4" s="187" t="s">
        <v>36</v>
      </c>
      <c r="G4" s="4" t="s">
        <v>28</v>
      </c>
      <c r="H4" s="5" t="s">
        <v>37</v>
      </c>
      <c r="I4" s="4" t="s">
        <v>29</v>
      </c>
      <c r="J4" s="187" t="s">
        <v>17</v>
      </c>
      <c r="K4" s="4" t="s">
        <v>28</v>
      </c>
    </row>
    <row r="5" spans="1:11" ht="25" customHeight="1" x14ac:dyDescent="0.15">
      <c r="A5" s="1">
        <v>4</v>
      </c>
      <c r="B5" s="187" t="s">
        <v>3</v>
      </c>
      <c r="C5" s="4" t="s">
        <v>28</v>
      </c>
      <c r="D5" s="187" t="s">
        <v>40</v>
      </c>
      <c r="E5" s="4" t="s">
        <v>38</v>
      </c>
      <c r="F5" s="187" t="s">
        <v>42</v>
      </c>
      <c r="G5" s="4" t="s">
        <v>28</v>
      </c>
      <c r="H5" s="5" t="s">
        <v>26</v>
      </c>
      <c r="I5" s="4" t="s">
        <v>29</v>
      </c>
      <c r="J5" s="5" t="s">
        <v>212</v>
      </c>
      <c r="K5" s="4" t="s">
        <v>213</v>
      </c>
    </row>
    <row r="6" spans="1:11" ht="25" customHeight="1" x14ac:dyDescent="0.15">
      <c r="A6" s="1">
        <v>5</v>
      </c>
      <c r="B6" s="187" t="s">
        <v>4</v>
      </c>
      <c r="C6" s="4" t="s">
        <v>28</v>
      </c>
      <c r="D6" s="187" t="s">
        <v>10</v>
      </c>
      <c r="E6" s="4" t="s">
        <v>39</v>
      </c>
      <c r="F6" s="5" t="s">
        <v>14</v>
      </c>
      <c r="G6" s="4" t="s">
        <v>29</v>
      </c>
      <c r="H6" s="187" t="s">
        <v>27</v>
      </c>
      <c r="I6" s="4" t="s">
        <v>41</v>
      </c>
      <c r="J6" s="187" t="s">
        <v>18</v>
      </c>
      <c r="K6" s="4" t="s">
        <v>49</v>
      </c>
    </row>
    <row r="7" spans="1:11" ht="25" customHeight="1" x14ac:dyDescent="0.15">
      <c r="A7" s="1">
        <v>6</v>
      </c>
      <c r="B7" s="187" t="s">
        <v>5</v>
      </c>
      <c r="C7" s="4" t="s">
        <v>28</v>
      </c>
      <c r="G7" s="1"/>
    </row>
    <row r="8" spans="1:11" ht="25" customHeight="1" x14ac:dyDescent="0.15">
      <c r="A8" s="1">
        <v>7</v>
      </c>
      <c r="B8" s="187" t="s">
        <v>9</v>
      </c>
      <c r="C8" s="4" t="s">
        <v>28</v>
      </c>
      <c r="G8" s="1"/>
    </row>
    <row r="9" spans="1:11" ht="25" customHeight="1" x14ac:dyDescent="0.15">
      <c r="A9" s="1">
        <v>8</v>
      </c>
      <c r="B9" s="187" t="s">
        <v>6</v>
      </c>
      <c r="C9" s="4" t="s">
        <v>43</v>
      </c>
      <c r="G9" s="1"/>
    </row>
    <row r="10" spans="1:11" ht="25" customHeight="1" x14ac:dyDescent="0.15">
      <c r="A10" s="1">
        <v>9</v>
      </c>
      <c r="B10" s="187" t="s">
        <v>13</v>
      </c>
      <c r="C10" s="4" t="s">
        <v>30</v>
      </c>
    </row>
    <row r="11" spans="1:11" ht="25" customHeight="1" x14ac:dyDescent="0.15">
      <c r="A11" s="1">
        <v>10</v>
      </c>
      <c r="B11" s="6" t="s">
        <v>389</v>
      </c>
      <c r="C11" s="7" t="s">
        <v>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baseColWidth="10" defaultColWidth="13.1640625" defaultRowHeight="20" customHeight="1" x14ac:dyDescent="0.15"/>
  <cols>
    <col min="1" max="16384" width="13.1640625" style="72"/>
  </cols>
  <sheetData>
    <row r="1" spans="1:1" ht="20" customHeight="1" x14ac:dyDescent="0.15">
      <c r="A1" s="7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3"/>
  <sheetViews>
    <sheetView topLeftCell="B1" zoomScale="70" zoomScaleNormal="70" zoomScalePageLayoutView="70" workbookViewId="0">
      <selection activeCell="Q18" sqref="Q18"/>
    </sheetView>
  </sheetViews>
  <sheetFormatPr baseColWidth="10" defaultColWidth="10.6640625" defaultRowHeight="20" customHeight="1" x14ac:dyDescent="0.15"/>
  <cols>
    <col min="1" max="2" width="13.1640625" style="8" customWidth="1"/>
    <col min="3" max="3" width="20.6640625" style="8" customWidth="1"/>
    <col min="4" max="4" width="10.6640625" style="10" customWidth="1"/>
    <col min="5" max="10" width="10.6640625" style="10"/>
    <col min="11" max="12" width="10.6640625" style="8"/>
    <col min="13" max="13" width="25.5" style="8" customWidth="1"/>
    <col min="14" max="16384" width="10.6640625" style="8"/>
  </cols>
  <sheetData>
    <row r="1" spans="1:13" ht="20" customHeight="1" x14ac:dyDescent="0.15">
      <c r="D1" s="10" t="s">
        <v>149</v>
      </c>
      <c r="E1" s="10" t="s">
        <v>50</v>
      </c>
      <c r="F1" s="10" t="s">
        <v>51</v>
      </c>
      <c r="G1" s="10" t="s">
        <v>52</v>
      </c>
      <c r="H1" s="10" t="s">
        <v>56</v>
      </c>
      <c r="I1" s="10" t="s">
        <v>53</v>
      </c>
      <c r="J1" s="10" t="s">
        <v>62</v>
      </c>
      <c r="L1" s="8" t="s">
        <v>146</v>
      </c>
      <c r="M1" s="8" t="s">
        <v>147</v>
      </c>
    </row>
    <row r="2" spans="1:13" ht="20" customHeight="1" x14ac:dyDescent="0.15">
      <c r="A2" s="8" t="s">
        <v>57</v>
      </c>
      <c r="B2" s="9" t="s">
        <v>0</v>
      </c>
      <c r="C2" s="9" t="s">
        <v>408</v>
      </c>
      <c r="D2" s="10" t="s">
        <v>148</v>
      </c>
      <c r="E2" s="10" t="s">
        <v>55</v>
      </c>
      <c r="F2" s="10" t="s">
        <v>54</v>
      </c>
      <c r="G2" s="10" t="s">
        <v>54</v>
      </c>
      <c r="H2" s="10" t="s">
        <v>54</v>
      </c>
      <c r="I2" s="10" t="s">
        <v>55</v>
      </c>
      <c r="J2" s="10" t="s">
        <v>63</v>
      </c>
      <c r="L2" s="8" t="s">
        <v>54</v>
      </c>
      <c r="M2" s="8" t="s">
        <v>410</v>
      </c>
    </row>
    <row r="3" spans="1:13" ht="20" customHeight="1" x14ac:dyDescent="0.15">
      <c r="C3" s="9" t="s">
        <v>1</v>
      </c>
      <c r="D3" s="10" t="s">
        <v>148</v>
      </c>
      <c r="E3" s="10" t="s">
        <v>55</v>
      </c>
      <c r="F3" s="10" t="s">
        <v>54</v>
      </c>
      <c r="G3" s="10" t="s">
        <v>54</v>
      </c>
      <c r="H3" s="10" t="s">
        <v>54</v>
      </c>
      <c r="I3" s="10" t="s">
        <v>55</v>
      </c>
      <c r="J3" s="10" t="s">
        <v>63</v>
      </c>
      <c r="L3" s="8" t="s">
        <v>55</v>
      </c>
      <c r="M3" s="8" t="s">
        <v>409</v>
      </c>
    </row>
    <row r="4" spans="1:13" ht="20" customHeight="1" x14ac:dyDescent="0.15">
      <c r="C4" s="9" t="s">
        <v>2</v>
      </c>
      <c r="D4" s="10" t="s">
        <v>148</v>
      </c>
      <c r="E4" s="10" t="s">
        <v>55</v>
      </c>
      <c r="F4" s="10" t="s">
        <v>54</v>
      </c>
      <c r="G4" s="10" t="s">
        <v>54</v>
      </c>
      <c r="H4" s="10" t="s">
        <v>54</v>
      </c>
      <c r="I4" s="10" t="s">
        <v>55</v>
      </c>
      <c r="J4" s="10" t="s">
        <v>63</v>
      </c>
      <c r="L4" s="8" t="s">
        <v>61</v>
      </c>
    </row>
    <row r="5" spans="1:13" ht="20" customHeight="1" x14ac:dyDescent="0.15">
      <c r="C5" s="9" t="s">
        <v>3</v>
      </c>
      <c r="D5" s="10" t="s">
        <v>148</v>
      </c>
      <c r="E5" s="10" t="s">
        <v>55</v>
      </c>
      <c r="F5" s="10" t="s">
        <v>54</v>
      </c>
      <c r="G5" s="10" t="s">
        <v>54</v>
      </c>
      <c r="H5" s="10" t="s">
        <v>54</v>
      </c>
      <c r="I5" s="10" t="s">
        <v>55</v>
      </c>
      <c r="J5" s="10" t="s">
        <v>63</v>
      </c>
    </row>
    <row r="6" spans="1:13" ht="20" customHeight="1" x14ac:dyDescent="0.15">
      <c r="C6" s="9" t="s">
        <v>4</v>
      </c>
      <c r="D6" s="10" t="s">
        <v>148</v>
      </c>
      <c r="E6" s="10" t="s">
        <v>55</v>
      </c>
      <c r="F6" s="10" t="s">
        <v>54</v>
      </c>
      <c r="G6" s="10" t="s">
        <v>54</v>
      </c>
      <c r="H6" s="10" t="s">
        <v>54</v>
      </c>
      <c r="I6" s="10" t="s">
        <v>55</v>
      </c>
      <c r="J6" s="10" t="s">
        <v>63</v>
      </c>
    </row>
    <row r="7" spans="1:13" ht="20" customHeight="1" x14ac:dyDescent="0.15">
      <c r="C7" s="9" t="s">
        <v>5</v>
      </c>
      <c r="D7" s="10" t="s">
        <v>148</v>
      </c>
      <c r="E7" s="10" t="s">
        <v>55</v>
      </c>
      <c r="F7" s="10" t="s">
        <v>54</v>
      </c>
      <c r="G7" s="10" t="s">
        <v>54</v>
      </c>
      <c r="H7" s="10" t="s">
        <v>54</v>
      </c>
      <c r="I7" s="10" t="s">
        <v>55</v>
      </c>
      <c r="J7" s="10" t="s">
        <v>63</v>
      </c>
    </row>
    <row r="8" spans="1:13" ht="20" customHeight="1" x14ac:dyDescent="0.15">
      <c r="C8" s="9" t="s">
        <v>9</v>
      </c>
      <c r="D8" s="10" t="s">
        <v>148</v>
      </c>
      <c r="E8" s="10" t="s">
        <v>55</v>
      </c>
      <c r="F8" s="10" t="s">
        <v>54</v>
      </c>
      <c r="G8" s="10" t="s">
        <v>54</v>
      </c>
      <c r="H8" s="10" t="s">
        <v>54</v>
      </c>
      <c r="I8" s="10" t="s">
        <v>55</v>
      </c>
      <c r="J8" s="10" t="s">
        <v>63</v>
      </c>
    </row>
    <row r="9" spans="1:13" ht="20" customHeight="1" x14ac:dyDescent="0.15">
      <c r="C9" s="9" t="s">
        <v>6</v>
      </c>
      <c r="D9" s="10" t="s">
        <v>148</v>
      </c>
      <c r="E9" s="10" t="s">
        <v>55</v>
      </c>
      <c r="F9" s="10" t="s">
        <v>54</v>
      </c>
      <c r="G9" s="10" t="s">
        <v>54</v>
      </c>
      <c r="H9" s="10" t="s">
        <v>54</v>
      </c>
      <c r="I9" s="10" t="s">
        <v>55</v>
      </c>
      <c r="J9" s="10" t="s">
        <v>63</v>
      </c>
    </row>
    <row r="10" spans="1:13" ht="20" customHeight="1" x14ac:dyDescent="0.15">
      <c r="C10" s="9" t="s">
        <v>13</v>
      </c>
      <c r="D10" s="10" t="s">
        <v>148</v>
      </c>
      <c r="E10" s="10" t="s">
        <v>55</v>
      </c>
      <c r="F10" s="10" t="s">
        <v>54</v>
      </c>
      <c r="G10" s="10" t="s">
        <v>54</v>
      </c>
      <c r="H10" s="10" t="s">
        <v>54</v>
      </c>
      <c r="I10" s="10" t="s">
        <v>55</v>
      </c>
      <c r="J10" s="10" t="s">
        <v>63</v>
      </c>
    </row>
    <row r="11" spans="1:13" ht="20" customHeight="1" x14ac:dyDescent="0.15">
      <c r="C11" s="9" t="s">
        <v>389</v>
      </c>
      <c r="D11" s="10" t="s">
        <v>148</v>
      </c>
      <c r="E11" s="10" t="s">
        <v>55</v>
      </c>
      <c r="F11" s="10" t="s">
        <v>54</v>
      </c>
      <c r="G11" s="10" t="s">
        <v>54</v>
      </c>
      <c r="H11" s="10" t="s">
        <v>54</v>
      </c>
      <c r="I11" s="10" t="s">
        <v>55</v>
      </c>
      <c r="J11" s="10" t="s">
        <v>63</v>
      </c>
    </row>
    <row r="12" spans="1:13" ht="20" customHeight="1" x14ac:dyDescent="0.15">
      <c r="B12" s="9" t="s">
        <v>19</v>
      </c>
      <c r="C12" s="9" t="s">
        <v>34</v>
      </c>
      <c r="D12" s="10" t="s">
        <v>148</v>
      </c>
      <c r="E12" s="10" t="s">
        <v>54</v>
      </c>
      <c r="F12" s="10" t="s">
        <v>55</v>
      </c>
      <c r="G12" s="10" t="s">
        <v>54</v>
      </c>
      <c r="H12" s="10" t="s">
        <v>54</v>
      </c>
      <c r="I12" s="10" t="s">
        <v>55</v>
      </c>
      <c r="J12" s="10" t="s">
        <v>64</v>
      </c>
    </row>
    <row r="13" spans="1:13" ht="20" customHeight="1" x14ac:dyDescent="0.15">
      <c r="C13" s="9" t="s">
        <v>8</v>
      </c>
      <c r="D13" s="10" t="s">
        <v>148</v>
      </c>
      <c r="E13" s="10" t="s">
        <v>54</v>
      </c>
      <c r="F13" s="10" t="s">
        <v>55</v>
      </c>
      <c r="G13" s="10" t="s">
        <v>54</v>
      </c>
      <c r="H13" s="10" t="s">
        <v>54</v>
      </c>
      <c r="I13" s="10" t="s">
        <v>55</v>
      </c>
      <c r="J13" s="10" t="s">
        <v>64</v>
      </c>
    </row>
    <row r="14" spans="1:13" ht="20" customHeight="1" x14ac:dyDescent="0.15">
      <c r="C14" s="9" t="s">
        <v>7</v>
      </c>
      <c r="D14" s="10" t="s">
        <v>148</v>
      </c>
      <c r="E14" s="10" t="s">
        <v>54</v>
      </c>
      <c r="F14" s="10" t="s">
        <v>55</v>
      </c>
      <c r="G14" s="10" t="s">
        <v>54</v>
      </c>
      <c r="H14" s="10" t="s">
        <v>54</v>
      </c>
      <c r="I14" s="10" t="s">
        <v>55</v>
      </c>
      <c r="J14" s="10" t="s">
        <v>64</v>
      </c>
    </row>
    <row r="15" spans="1:13" ht="20" customHeight="1" x14ac:dyDescent="0.15">
      <c r="C15" s="9" t="s">
        <v>40</v>
      </c>
      <c r="D15" s="10" t="s">
        <v>148</v>
      </c>
      <c r="E15" s="10" t="s">
        <v>54</v>
      </c>
      <c r="F15" s="10" t="s">
        <v>55</v>
      </c>
      <c r="G15" s="10" t="s">
        <v>54</v>
      </c>
      <c r="H15" s="10" t="s">
        <v>54</v>
      </c>
      <c r="I15" s="10" t="s">
        <v>55</v>
      </c>
      <c r="J15" s="10" t="s">
        <v>64</v>
      </c>
    </row>
    <row r="16" spans="1:13" ht="20" customHeight="1" x14ac:dyDescent="0.15">
      <c r="C16" s="9" t="s">
        <v>10</v>
      </c>
      <c r="D16" s="10" t="s">
        <v>148</v>
      </c>
      <c r="E16" s="10" t="s">
        <v>54</v>
      </c>
      <c r="F16" s="10" t="s">
        <v>55</v>
      </c>
      <c r="G16" s="10" t="s">
        <v>54</v>
      </c>
      <c r="H16" s="10" t="s">
        <v>54</v>
      </c>
      <c r="I16" s="10" t="s">
        <v>55</v>
      </c>
      <c r="J16" s="10" t="s">
        <v>64</v>
      </c>
    </row>
    <row r="17" spans="1:10" ht="20" customHeight="1" x14ac:dyDescent="0.15">
      <c r="B17" s="9" t="s">
        <v>21</v>
      </c>
      <c r="C17" s="9" t="s">
        <v>69</v>
      </c>
      <c r="D17" s="10" t="s">
        <v>148</v>
      </c>
      <c r="E17" s="10" t="s">
        <v>54</v>
      </c>
      <c r="F17" s="10" t="s">
        <v>54</v>
      </c>
      <c r="G17" s="10" t="s">
        <v>55</v>
      </c>
      <c r="H17" s="10" t="s">
        <v>54</v>
      </c>
      <c r="I17" s="10" t="s">
        <v>55</v>
      </c>
      <c r="J17" s="10" t="s">
        <v>65</v>
      </c>
    </row>
    <row r="18" spans="1:10" ht="20" customHeight="1" x14ac:dyDescent="0.15">
      <c r="C18" s="9" t="s">
        <v>11</v>
      </c>
      <c r="D18" s="10" t="s">
        <v>148</v>
      </c>
      <c r="E18" s="10" t="s">
        <v>54</v>
      </c>
      <c r="F18" s="10" t="s">
        <v>54</v>
      </c>
      <c r="G18" s="10" t="s">
        <v>55</v>
      </c>
      <c r="H18" s="10" t="s">
        <v>54</v>
      </c>
      <c r="I18" s="10" t="s">
        <v>55</v>
      </c>
      <c r="J18" s="10" t="s">
        <v>65</v>
      </c>
    </row>
    <row r="19" spans="1:10" ht="20" customHeight="1" x14ac:dyDescent="0.15">
      <c r="C19" s="9" t="s">
        <v>12</v>
      </c>
      <c r="D19" s="10" t="s">
        <v>148</v>
      </c>
      <c r="E19" s="10" t="s">
        <v>54</v>
      </c>
      <c r="F19" s="10" t="s">
        <v>54</v>
      </c>
      <c r="G19" s="10" t="s">
        <v>55</v>
      </c>
      <c r="H19" s="10" t="s">
        <v>54</v>
      </c>
      <c r="I19" s="10" t="s">
        <v>55</v>
      </c>
      <c r="J19" s="10" t="s">
        <v>65</v>
      </c>
    </row>
    <row r="20" spans="1:10" ht="20" customHeight="1" x14ac:dyDescent="0.15">
      <c r="C20" s="9" t="s">
        <v>42</v>
      </c>
      <c r="D20" s="10" t="s">
        <v>148</v>
      </c>
      <c r="E20" s="10" t="s">
        <v>54</v>
      </c>
      <c r="F20" s="10" t="s">
        <v>54</v>
      </c>
      <c r="G20" s="10" t="s">
        <v>55</v>
      </c>
      <c r="H20" s="10" t="s">
        <v>54</v>
      </c>
      <c r="I20" s="10" t="s">
        <v>55</v>
      </c>
      <c r="J20" s="10" t="s">
        <v>65</v>
      </c>
    </row>
    <row r="21" spans="1:10" ht="20" customHeight="1" x14ac:dyDescent="0.15">
      <c r="C21" s="9" t="s">
        <v>14</v>
      </c>
      <c r="D21" s="10" t="s">
        <v>148</v>
      </c>
      <c r="E21" s="10" t="s">
        <v>54</v>
      </c>
      <c r="F21" s="10" t="s">
        <v>54</v>
      </c>
      <c r="G21" s="10" t="s">
        <v>55</v>
      </c>
      <c r="H21" s="10" t="s">
        <v>54</v>
      </c>
      <c r="I21" s="10" t="s">
        <v>55</v>
      </c>
      <c r="J21" s="10" t="s">
        <v>65</v>
      </c>
    </row>
    <row r="22" spans="1:10" ht="20" customHeight="1" x14ac:dyDescent="0.15">
      <c r="B22" s="9" t="s">
        <v>22</v>
      </c>
      <c r="C22" s="9" t="s">
        <v>24</v>
      </c>
      <c r="D22" s="10" t="s">
        <v>148</v>
      </c>
      <c r="E22" s="10" t="s">
        <v>54</v>
      </c>
      <c r="F22" s="10" t="s">
        <v>54</v>
      </c>
      <c r="G22" s="10" t="s">
        <v>54</v>
      </c>
      <c r="H22" s="10" t="s">
        <v>55</v>
      </c>
      <c r="I22" s="10" t="s">
        <v>55</v>
      </c>
      <c r="J22" s="10" t="s">
        <v>66</v>
      </c>
    </row>
    <row r="23" spans="1:10" ht="20" customHeight="1" x14ac:dyDescent="0.15">
      <c r="C23" s="9" t="s">
        <v>25</v>
      </c>
      <c r="D23" s="10" t="s">
        <v>148</v>
      </c>
      <c r="E23" s="10" t="s">
        <v>54</v>
      </c>
      <c r="F23" s="10" t="s">
        <v>54</v>
      </c>
      <c r="G23" s="10" t="s">
        <v>54</v>
      </c>
      <c r="H23" s="10" t="s">
        <v>55</v>
      </c>
      <c r="I23" s="10" t="s">
        <v>55</v>
      </c>
      <c r="J23" s="10" t="s">
        <v>66</v>
      </c>
    </row>
    <row r="24" spans="1:10" ht="20" customHeight="1" x14ac:dyDescent="0.15">
      <c r="C24" s="9" t="s">
        <v>37</v>
      </c>
      <c r="D24" s="10" t="s">
        <v>148</v>
      </c>
      <c r="E24" s="10" t="s">
        <v>54</v>
      </c>
      <c r="F24" s="10" t="s">
        <v>54</v>
      </c>
      <c r="G24" s="10" t="s">
        <v>54</v>
      </c>
      <c r="H24" s="10" t="s">
        <v>55</v>
      </c>
      <c r="I24" s="10" t="s">
        <v>55</v>
      </c>
      <c r="J24" s="10" t="s">
        <v>66</v>
      </c>
    </row>
    <row r="25" spans="1:10" ht="20" customHeight="1" x14ac:dyDescent="0.15">
      <c r="B25" s="9"/>
      <c r="C25" s="9" t="s">
        <v>26</v>
      </c>
      <c r="D25" s="10" t="s">
        <v>148</v>
      </c>
      <c r="E25" s="10" t="s">
        <v>54</v>
      </c>
      <c r="F25" s="10" t="s">
        <v>54</v>
      </c>
      <c r="G25" s="10" t="s">
        <v>54</v>
      </c>
      <c r="H25" s="10" t="s">
        <v>55</v>
      </c>
      <c r="I25" s="10" t="s">
        <v>55</v>
      </c>
      <c r="J25" s="10" t="s">
        <v>66</v>
      </c>
    </row>
    <row r="26" spans="1:10" ht="20" customHeight="1" x14ac:dyDescent="0.15">
      <c r="C26" s="9" t="s">
        <v>27</v>
      </c>
      <c r="D26" s="10" t="s">
        <v>148</v>
      </c>
      <c r="E26" s="10" t="s">
        <v>54</v>
      </c>
      <c r="F26" s="10" t="s">
        <v>54</v>
      </c>
      <c r="G26" s="10" t="s">
        <v>54</v>
      </c>
      <c r="H26" s="10" t="s">
        <v>55</v>
      </c>
      <c r="I26" s="10" t="s">
        <v>55</v>
      </c>
      <c r="J26" s="10" t="s">
        <v>66</v>
      </c>
    </row>
    <row r="27" spans="1:10" ht="20" customHeight="1" x14ac:dyDescent="0.15">
      <c r="B27" s="9" t="s">
        <v>23</v>
      </c>
      <c r="C27" s="9" t="s">
        <v>15</v>
      </c>
      <c r="D27" s="10" t="s">
        <v>407</v>
      </c>
      <c r="E27" s="10" t="s">
        <v>55</v>
      </c>
      <c r="F27" s="10" t="s">
        <v>55</v>
      </c>
      <c r="G27" s="10" t="s">
        <v>55</v>
      </c>
      <c r="H27" s="10" t="s">
        <v>55</v>
      </c>
      <c r="I27" s="10" t="s">
        <v>55</v>
      </c>
      <c r="J27" s="10" t="s">
        <v>67</v>
      </c>
    </row>
    <row r="28" spans="1:10" ht="20" customHeight="1" x14ac:dyDescent="0.15">
      <c r="C28" s="9" t="s">
        <v>16</v>
      </c>
      <c r="D28" s="10" t="s">
        <v>55</v>
      </c>
      <c r="E28" s="10" t="s">
        <v>55</v>
      </c>
      <c r="F28" s="10" t="s">
        <v>55</v>
      </c>
      <c r="G28" s="10" t="s">
        <v>55</v>
      </c>
      <c r="H28" s="10" t="s">
        <v>55</v>
      </c>
      <c r="I28" s="10" t="s">
        <v>55</v>
      </c>
      <c r="J28" s="10" t="s">
        <v>67</v>
      </c>
    </row>
    <row r="29" spans="1:10" ht="20" customHeight="1" x14ac:dyDescent="0.15">
      <c r="C29" s="9" t="s">
        <v>17</v>
      </c>
      <c r="D29" s="10" t="s">
        <v>55</v>
      </c>
      <c r="E29" s="10" t="s">
        <v>55</v>
      </c>
      <c r="F29" s="10" t="s">
        <v>55</v>
      </c>
      <c r="G29" s="10" t="s">
        <v>55</v>
      </c>
      <c r="H29" s="10" t="s">
        <v>55</v>
      </c>
      <c r="I29" s="10" t="s">
        <v>55</v>
      </c>
      <c r="J29" s="10" t="s">
        <v>67</v>
      </c>
    </row>
    <row r="30" spans="1:10" ht="20" customHeight="1" x14ac:dyDescent="0.15">
      <c r="C30" s="9" t="s">
        <v>212</v>
      </c>
      <c r="D30" s="10" t="s">
        <v>55</v>
      </c>
      <c r="E30" s="10" t="s">
        <v>55</v>
      </c>
      <c r="F30" s="10" t="s">
        <v>55</v>
      </c>
      <c r="G30" s="10" t="s">
        <v>55</v>
      </c>
      <c r="H30" s="10" t="s">
        <v>55</v>
      </c>
      <c r="I30" s="10" t="s">
        <v>55</v>
      </c>
      <c r="J30" s="10" t="s">
        <v>67</v>
      </c>
    </row>
    <row r="31" spans="1:10" ht="20" customHeight="1" x14ac:dyDescent="0.15">
      <c r="C31" s="9" t="s">
        <v>18</v>
      </c>
      <c r="D31" s="10" t="s">
        <v>54</v>
      </c>
      <c r="E31" s="10" t="s">
        <v>54</v>
      </c>
      <c r="F31" s="10" t="s">
        <v>54</v>
      </c>
      <c r="G31" s="10" t="s">
        <v>54</v>
      </c>
      <c r="H31" s="10" t="s">
        <v>54</v>
      </c>
      <c r="I31" s="10" t="s">
        <v>55</v>
      </c>
      <c r="J31" s="10" t="s">
        <v>68</v>
      </c>
    </row>
    <row r="32" spans="1:10" ht="20" customHeight="1" x14ac:dyDescent="0.15">
      <c r="A32" s="8" t="s">
        <v>60</v>
      </c>
      <c r="C32" s="8" t="s">
        <v>58</v>
      </c>
      <c r="D32" s="10" t="s">
        <v>55</v>
      </c>
      <c r="E32" s="10" t="s">
        <v>55</v>
      </c>
      <c r="F32" s="10" t="s">
        <v>55</v>
      </c>
      <c r="G32" s="10" t="s">
        <v>55</v>
      </c>
      <c r="H32" s="10" t="s">
        <v>55</v>
      </c>
      <c r="I32" s="10" t="s">
        <v>55</v>
      </c>
      <c r="J32" s="10" t="s">
        <v>67</v>
      </c>
    </row>
    <row r="33" spans="3:10" ht="20" customHeight="1" x14ac:dyDescent="0.15">
      <c r="C33" s="8" t="s">
        <v>59</v>
      </c>
      <c r="D33" s="10" t="s">
        <v>55</v>
      </c>
      <c r="E33" s="10" t="s">
        <v>55</v>
      </c>
      <c r="F33" s="10" t="s">
        <v>55</v>
      </c>
      <c r="G33" s="10" t="s">
        <v>55</v>
      </c>
      <c r="H33" s="10" t="s">
        <v>55</v>
      </c>
      <c r="I33" s="10" t="s">
        <v>55</v>
      </c>
      <c r="J33" s="10" t="s">
        <v>67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51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="55" zoomScaleNormal="55" zoomScalePageLayoutView="55" workbookViewId="0">
      <selection activeCell="F25" sqref="F25"/>
    </sheetView>
  </sheetViews>
  <sheetFormatPr baseColWidth="10" defaultColWidth="10.6640625" defaultRowHeight="20" customHeight="1" x14ac:dyDescent="0.15"/>
  <cols>
    <col min="1" max="1" width="10.6640625" style="12"/>
    <col min="2" max="6" width="16.6640625" style="12" customWidth="1"/>
    <col min="7" max="7" width="16.6640625" style="26" customWidth="1"/>
    <col min="8" max="8" width="16.6640625" style="22" customWidth="1"/>
    <col min="9" max="9" width="16.6640625" style="12" customWidth="1"/>
    <col min="10" max="10" width="2.6640625" style="12" customWidth="1"/>
    <col min="11" max="11" width="10.6640625" style="12"/>
    <col min="12" max="12" width="2.6640625" style="12" customWidth="1"/>
    <col min="13" max="13" width="10.6640625" style="11"/>
    <col min="14" max="14" width="2.6640625" style="11" customWidth="1"/>
    <col min="15" max="15" width="10.6640625" style="11"/>
    <col min="16" max="16" width="10.6640625" style="12"/>
    <col min="17" max="17" width="10.6640625" style="18"/>
    <col min="18" max="18" width="15" style="12" bestFit="1" customWidth="1"/>
    <col min="19" max="16384" width="10.6640625" style="12"/>
  </cols>
  <sheetData>
    <row r="1" spans="1:20" ht="20" customHeight="1" x14ac:dyDescent="0.15">
      <c r="M1" s="12"/>
      <c r="N1" s="12"/>
      <c r="O1" s="12"/>
      <c r="Q1" s="20" t="s">
        <v>98</v>
      </c>
    </row>
    <row r="2" spans="1:20" ht="20" customHeight="1" x14ac:dyDescent="0.15">
      <c r="B2" s="12" t="s">
        <v>84</v>
      </c>
      <c r="C2" s="12" t="s">
        <v>134</v>
      </c>
      <c r="D2" s="12" t="s">
        <v>89</v>
      </c>
      <c r="E2" s="12" t="s">
        <v>85</v>
      </c>
      <c r="F2" s="12" t="s">
        <v>102</v>
      </c>
      <c r="G2" s="26" t="s">
        <v>137</v>
      </c>
      <c r="H2" s="22" t="s">
        <v>104</v>
      </c>
      <c r="I2" s="12" t="s">
        <v>92</v>
      </c>
      <c r="K2" s="12" t="s">
        <v>91</v>
      </c>
      <c r="M2" s="12" t="s">
        <v>94</v>
      </c>
      <c r="N2" s="12"/>
      <c r="O2" s="12" t="s">
        <v>130</v>
      </c>
      <c r="R2" s="12" t="s">
        <v>99</v>
      </c>
      <c r="S2" s="12" t="s">
        <v>83</v>
      </c>
    </row>
    <row r="3" spans="1:20" ht="10" customHeight="1" thickBot="1" x14ac:dyDescent="0.2">
      <c r="M3" s="12"/>
      <c r="N3" s="12"/>
      <c r="O3" s="12"/>
    </row>
    <row r="4" spans="1:20" ht="20" customHeight="1" thickBot="1" x14ac:dyDescent="0.2">
      <c r="B4" s="12" t="s">
        <v>72</v>
      </c>
      <c r="C4" s="12" t="s">
        <v>73</v>
      </c>
      <c r="D4" s="13" t="s">
        <v>90</v>
      </c>
      <c r="E4" s="12">
        <v>10</v>
      </c>
      <c r="F4" s="12">
        <v>109</v>
      </c>
      <c r="G4" s="26" t="s">
        <v>105</v>
      </c>
      <c r="H4" s="22">
        <v>1.5</v>
      </c>
      <c r="I4" s="12" t="s">
        <v>79</v>
      </c>
      <c r="K4" s="14" t="s">
        <v>106</v>
      </c>
      <c r="M4" s="14" t="s">
        <v>95</v>
      </c>
      <c r="N4" s="21"/>
      <c r="O4" s="36" t="s">
        <v>130</v>
      </c>
      <c r="Q4" s="18" t="s">
        <v>79</v>
      </c>
      <c r="R4" s="12">
        <v>100</v>
      </c>
      <c r="S4" s="12">
        <v>1.5</v>
      </c>
    </row>
    <row r="5" spans="1:20" ht="10" customHeight="1" thickBot="1" x14ac:dyDescent="0.2">
      <c r="D5" s="13"/>
      <c r="M5" s="12"/>
      <c r="N5" s="12"/>
      <c r="O5" s="12"/>
    </row>
    <row r="6" spans="1:20" ht="20" customHeight="1" thickBot="1" x14ac:dyDescent="0.2">
      <c r="B6" s="12" t="s">
        <v>74</v>
      </c>
      <c r="C6" s="12" t="s">
        <v>73</v>
      </c>
      <c r="D6" s="13" t="s">
        <v>90</v>
      </c>
      <c r="E6" s="12">
        <v>20</v>
      </c>
      <c r="F6" s="12">
        <v>222</v>
      </c>
      <c r="G6" s="26" t="s">
        <v>105</v>
      </c>
      <c r="H6" s="22">
        <v>30</v>
      </c>
      <c r="I6" s="12" t="s">
        <v>80</v>
      </c>
      <c r="K6" s="14" t="s">
        <v>106</v>
      </c>
      <c r="M6" s="14" t="s">
        <v>95</v>
      </c>
      <c r="N6" s="21"/>
      <c r="O6" s="36" t="s">
        <v>130</v>
      </c>
      <c r="Q6" s="18" t="s">
        <v>80</v>
      </c>
      <c r="R6" s="12">
        <v>200</v>
      </c>
      <c r="S6" s="12">
        <v>3</v>
      </c>
    </row>
    <row r="7" spans="1:20" ht="10" customHeight="1" thickBot="1" x14ac:dyDescent="0.2">
      <c r="D7" s="13"/>
      <c r="M7" s="12"/>
      <c r="N7" s="12"/>
      <c r="O7" s="12"/>
    </row>
    <row r="8" spans="1:20" ht="20" customHeight="1" thickBot="1" x14ac:dyDescent="0.2">
      <c r="B8" s="12" t="s">
        <v>75</v>
      </c>
      <c r="C8" s="12" t="s">
        <v>73</v>
      </c>
      <c r="D8" s="13" t="s">
        <v>90</v>
      </c>
      <c r="E8" s="12">
        <v>450</v>
      </c>
      <c r="F8" s="12">
        <v>900</v>
      </c>
      <c r="G8" s="26" t="s">
        <v>105</v>
      </c>
      <c r="H8" s="22">
        <v>66</v>
      </c>
      <c r="I8" s="12" t="s">
        <v>81</v>
      </c>
      <c r="K8" s="14" t="s">
        <v>106</v>
      </c>
      <c r="M8" s="14" t="s">
        <v>95</v>
      </c>
      <c r="N8" s="21"/>
      <c r="O8" s="36" t="s">
        <v>130</v>
      </c>
      <c r="Q8" s="18" t="s">
        <v>81</v>
      </c>
      <c r="R8" s="12">
        <v>400</v>
      </c>
      <c r="S8" s="12">
        <v>6</v>
      </c>
    </row>
    <row r="9" spans="1:20" ht="10" customHeight="1" thickBot="1" x14ac:dyDescent="0.2">
      <c r="D9" s="13"/>
      <c r="M9" s="12"/>
      <c r="N9" s="12"/>
      <c r="O9" s="12"/>
    </row>
    <row r="10" spans="1:20" ht="20" customHeight="1" thickBot="1" x14ac:dyDescent="0.2">
      <c r="B10" s="12" t="s">
        <v>93</v>
      </c>
      <c r="C10" s="12" t="s">
        <v>73</v>
      </c>
      <c r="D10" s="13" t="s">
        <v>90</v>
      </c>
      <c r="E10" s="12">
        <v>10000</v>
      </c>
      <c r="F10" s="12">
        <v>10000</v>
      </c>
      <c r="G10" s="26" t="s">
        <v>105</v>
      </c>
      <c r="H10" s="22">
        <v>0</v>
      </c>
      <c r="I10" s="12" t="s">
        <v>79</v>
      </c>
      <c r="K10" s="14" t="s">
        <v>106</v>
      </c>
      <c r="M10" s="14" t="s">
        <v>95</v>
      </c>
      <c r="N10" s="21"/>
      <c r="O10" s="36" t="s">
        <v>130</v>
      </c>
      <c r="Q10" s="18" t="s">
        <v>82</v>
      </c>
      <c r="R10" s="12">
        <v>800</v>
      </c>
      <c r="S10" s="12">
        <v>10</v>
      </c>
    </row>
    <row r="11" spans="1:20" ht="10" customHeight="1" thickBot="1" x14ac:dyDescent="0.2">
      <c r="D11" s="13"/>
      <c r="K11" s="21"/>
      <c r="M11" s="21"/>
      <c r="N11" s="21"/>
      <c r="O11" s="21"/>
    </row>
    <row r="12" spans="1:20" s="16" customFormat="1" ht="20" customHeight="1" thickBot="1" x14ac:dyDescent="0.2">
      <c r="B12" s="12" t="s">
        <v>101</v>
      </c>
      <c r="C12" s="12" t="s">
        <v>73</v>
      </c>
      <c r="D12" s="13" t="s">
        <v>90</v>
      </c>
      <c r="E12" s="12">
        <v>20000</v>
      </c>
      <c r="F12" s="12">
        <v>20500</v>
      </c>
      <c r="G12" s="26" t="s">
        <v>105</v>
      </c>
      <c r="H12" s="22">
        <v>900</v>
      </c>
      <c r="I12" s="12" t="s">
        <v>81</v>
      </c>
      <c r="J12" s="12"/>
      <c r="K12" s="14" t="s">
        <v>106</v>
      </c>
      <c r="L12" s="12"/>
      <c r="M12" s="14" t="s">
        <v>95</v>
      </c>
      <c r="N12" s="21"/>
      <c r="O12" s="36" t="s">
        <v>130</v>
      </c>
      <c r="Q12" s="18"/>
    </row>
    <row r="13" spans="1:20" s="15" customFormat="1" ht="20" customHeight="1" x14ac:dyDescent="0.15">
      <c r="G13" s="28"/>
      <c r="H13" s="23"/>
      <c r="Q13" s="19"/>
    </row>
    <row r="14" spans="1:20" ht="20" customHeight="1" x14ac:dyDescent="0.15">
      <c r="A14" s="17" t="s">
        <v>406</v>
      </c>
      <c r="J14" s="26"/>
      <c r="K14" s="26"/>
      <c r="L14" s="26"/>
      <c r="M14" s="27"/>
      <c r="N14" s="27"/>
      <c r="O14" s="27"/>
      <c r="P14" s="26"/>
      <c r="Q14" s="32" t="s">
        <v>113</v>
      </c>
    </row>
    <row r="15" spans="1:20" ht="20" customHeight="1" thickBot="1" x14ac:dyDescent="0.2">
      <c r="J15" s="26"/>
      <c r="K15" s="26"/>
      <c r="L15" s="26"/>
      <c r="M15" s="27"/>
      <c r="N15" s="27"/>
      <c r="O15" s="27"/>
      <c r="P15" s="26"/>
    </row>
    <row r="16" spans="1:20" ht="20" customHeight="1" thickBot="1" x14ac:dyDescent="0.2">
      <c r="B16" s="12" t="s">
        <v>96</v>
      </c>
      <c r="C16" s="12" t="s">
        <v>101</v>
      </c>
      <c r="E16" s="12" t="s">
        <v>85</v>
      </c>
      <c r="F16" s="12">
        <v>20000</v>
      </c>
      <c r="H16" s="22" t="s">
        <v>123</v>
      </c>
      <c r="I16" s="12">
        <v>2017</v>
      </c>
      <c r="Q16" s="18" t="s">
        <v>84</v>
      </c>
      <c r="R16" s="31" t="s">
        <v>78</v>
      </c>
      <c r="S16" s="24" t="s">
        <v>117</v>
      </c>
      <c r="T16" s="24" t="s">
        <v>118</v>
      </c>
    </row>
    <row r="17" spans="1:20" ht="20" customHeight="1" thickBot="1" x14ac:dyDescent="0.2">
      <c r="B17" s="12" t="s">
        <v>89</v>
      </c>
      <c r="C17" s="13" t="s">
        <v>90</v>
      </c>
      <c r="E17" s="12" t="s">
        <v>88</v>
      </c>
      <c r="F17" s="12" t="s">
        <v>73</v>
      </c>
    </row>
    <row r="18" spans="1:20" ht="20" customHeight="1" thickBot="1" x14ac:dyDescent="0.2">
      <c r="Q18" s="18" t="s">
        <v>99</v>
      </c>
      <c r="R18" s="33"/>
      <c r="S18" s="24" t="s">
        <v>117</v>
      </c>
      <c r="T18" s="24" t="s">
        <v>119</v>
      </c>
    </row>
    <row r="19" spans="1:20" ht="20" customHeight="1" x14ac:dyDescent="0.15">
      <c r="A19" s="16" t="s">
        <v>124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30">
        <v>6</v>
      </c>
      <c r="H19" s="30">
        <v>7</v>
      </c>
      <c r="I19" s="16" t="s">
        <v>97</v>
      </c>
      <c r="J19" s="16"/>
      <c r="K19" s="16">
        <v>12</v>
      </c>
      <c r="R19" s="16"/>
    </row>
    <row r="20" spans="1:20" ht="20" customHeight="1" x14ac:dyDescent="0.15">
      <c r="A20" s="16" t="s">
        <v>99</v>
      </c>
      <c r="B20" s="16">
        <v>20000</v>
      </c>
      <c r="C20" s="16">
        <v>20050</v>
      </c>
      <c r="D20" s="16">
        <v>20100</v>
      </c>
      <c r="E20" s="16">
        <v>20200</v>
      </c>
      <c r="F20" s="16">
        <v>20300</v>
      </c>
      <c r="G20" s="30">
        <v>20500</v>
      </c>
      <c r="H20" s="30"/>
      <c r="I20" s="16"/>
      <c r="J20" s="16"/>
      <c r="K20" s="16"/>
      <c r="Q20" s="18" t="s">
        <v>114</v>
      </c>
      <c r="R20" s="29">
        <v>42917</v>
      </c>
      <c r="S20" s="24" t="s">
        <v>117</v>
      </c>
      <c r="T20" s="25" t="s">
        <v>121</v>
      </c>
    </row>
    <row r="21" spans="1:20" ht="20" customHeight="1" x14ac:dyDescent="0.15">
      <c r="A21" s="12" t="s">
        <v>112</v>
      </c>
      <c r="B21" s="12" t="s">
        <v>129</v>
      </c>
      <c r="C21" s="12" t="s">
        <v>107</v>
      </c>
      <c r="D21" s="12" t="s">
        <v>108</v>
      </c>
      <c r="E21" s="12" t="s">
        <v>109</v>
      </c>
      <c r="F21" s="12" t="s">
        <v>110</v>
      </c>
      <c r="G21" s="12" t="s">
        <v>111</v>
      </c>
    </row>
    <row r="22" spans="1:20" s="26" customFormat="1" ht="20" customHeight="1" x14ac:dyDescent="0.15">
      <c r="A22" s="26" t="s">
        <v>100</v>
      </c>
      <c r="B22" s="26">
        <v>42739</v>
      </c>
      <c r="C22" s="26">
        <v>42768</v>
      </c>
      <c r="D22" s="26">
        <v>42795</v>
      </c>
      <c r="E22" s="26">
        <v>42827</v>
      </c>
      <c r="F22" s="26">
        <v>42858</v>
      </c>
      <c r="G22" s="26">
        <v>42887</v>
      </c>
      <c r="M22" s="27"/>
      <c r="N22" s="27"/>
      <c r="O22" s="27"/>
      <c r="Q22" s="18" t="s">
        <v>112</v>
      </c>
      <c r="R22" s="26" t="s">
        <v>116</v>
      </c>
      <c r="S22" s="24" t="s">
        <v>117</v>
      </c>
      <c r="T22" s="34" t="s">
        <v>122</v>
      </c>
    </row>
    <row r="23" spans="1:20" s="26" customFormat="1" ht="20" customHeight="1" x14ac:dyDescent="0.15">
      <c r="A23" s="26" t="s">
        <v>115</v>
      </c>
      <c r="B23" s="26">
        <v>42741</v>
      </c>
      <c r="C23" s="26">
        <v>42774</v>
      </c>
      <c r="D23" s="26">
        <v>42795</v>
      </c>
      <c r="E23" s="26">
        <v>42828</v>
      </c>
      <c r="F23" s="26">
        <v>42861</v>
      </c>
      <c r="G23" s="26">
        <v>42888</v>
      </c>
      <c r="M23" s="27"/>
      <c r="N23" s="27"/>
      <c r="O23" s="27"/>
      <c r="Q23" s="18"/>
      <c r="R23" s="29"/>
      <c r="S23" s="24"/>
      <c r="T23" s="34" t="s">
        <v>145</v>
      </c>
    </row>
    <row r="24" spans="1:20" ht="20" customHeight="1" x14ac:dyDescent="0.15">
      <c r="A24" s="12" t="s">
        <v>103</v>
      </c>
      <c r="B24" s="12">
        <v>1000</v>
      </c>
      <c r="C24" s="12">
        <v>75</v>
      </c>
      <c r="D24" s="12">
        <v>75</v>
      </c>
      <c r="E24" s="12">
        <v>300</v>
      </c>
      <c r="F24" s="12">
        <v>300</v>
      </c>
      <c r="G24" s="22">
        <v>900</v>
      </c>
      <c r="Q24" s="18" t="s">
        <v>115</v>
      </c>
      <c r="R24" s="29">
        <f ca="1">TODAY()</f>
        <v>42992</v>
      </c>
      <c r="S24" s="24" t="s">
        <v>117</v>
      </c>
      <c r="T24" s="24" t="s">
        <v>120</v>
      </c>
    </row>
    <row r="26" spans="1:20" s="16" customFormat="1" ht="20" customHeight="1" x14ac:dyDescent="0.15">
      <c r="A26" s="12" t="s">
        <v>125</v>
      </c>
      <c r="B26" s="12">
        <v>1</v>
      </c>
      <c r="C26" s="12">
        <v>2</v>
      </c>
      <c r="D26" s="12">
        <v>3</v>
      </c>
      <c r="E26" s="12">
        <v>4</v>
      </c>
      <c r="F26" s="12">
        <v>5</v>
      </c>
      <c r="G26" s="22">
        <v>6</v>
      </c>
      <c r="H26" s="22">
        <v>7</v>
      </c>
      <c r="I26" s="12" t="s">
        <v>97</v>
      </c>
      <c r="J26" s="12"/>
      <c r="K26" s="12">
        <v>12</v>
      </c>
      <c r="M26" s="35"/>
      <c r="N26" s="35"/>
      <c r="O26" s="35"/>
      <c r="Q26" s="18"/>
    </row>
    <row r="27" spans="1:20" s="16" customFormat="1" ht="20" customHeight="1" x14ac:dyDescent="0.15">
      <c r="A27" s="12" t="s">
        <v>99</v>
      </c>
      <c r="B27" s="12">
        <v>19000</v>
      </c>
      <c r="C27" s="12">
        <v>19200</v>
      </c>
      <c r="D27" s="12">
        <v>19900</v>
      </c>
      <c r="E27" s="12"/>
      <c r="F27" s="12"/>
      <c r="G27" s="22"/>
      <c r="H27" s="22"/>
      <c r="I27" s="12"/>
      <c r="J27" s="12"/>
      <c r="K27" s="12"/>
      <c r="M27" s="35"/>
      <c r="N27" s="35"/>
      <c r="O27" s="35"/>
      <c r="Q27" s="18"/>
    </row>
    <row r="28" spans="1:20" ht="20" customHeight="1" x14ac:dyDescent="0.15">
      <c r="A28" s="12" t="s">
        <v>112</v>
      </c>
      <c r="B28" s="12" t="s">
        <v>128</v>
      </c>
      <c r="C28" s="12" t="s">
        <v>126</v>
      </c>
      <c r="D28" s="12" t="s">
        <v>127</v>
      </c>
      <c r="G28" s="12"/>
      <c r="L28" s="16"/>
      <c r="M28" s="35"/>
      <c r="N28" s="35"/>
      <c r="O28" s="35"/>
      <c r="P28" s="16"/>
      <c r="R28" s="16"/>
      <c r="S28" s="16"/>
      <c r="T28" s="24"/>
    </row>
    <row r="29" spans="1:20" ht="20" customHeight="1" x14ac:dyDescent="0.15">
      <c r="A29" s="26" t="s">
        <v>100</v>
      </c>
      <c r="B29" s="26">
        <v>42663</v>
      </c>
      <c r="C29" s="26">
        <v>42676</v>
      </c>
      <c r="D29" s="26">
        <v>42705</v>
      </c>
      <c r="E29" s="26"/>
      <c r="F29" s="26"/>
      <c r="H29" s="26"/>
      <c r="I29" s="26"/>
      <c r="J29" s="26"/>
      <c r="K29" s="26"/>
      <c r="L29" s="16"/>
      <c r="M29" s="35"/>
      <c r="N29" s="35"/>
      <c r="O29" s="35"/>
      <c r="P29" s="16"/>
      <c r="R29" s="16"/>
      <c r="S29" s="16"/>
    </row>
    <row r="30" spans="1:20" ht="20" customHeight="1" x14ac:dyDescent="0.15">
      <c r="A30" s="26" t="s">
        <v>115</v>
      </c>
      <c r="B30" s="26">
        <v>42667</v>
      </c>
      <c r="C30" s="26">
        <v>42679</v>
      </c>
      <c r="D30" s="26">
        <v>42706</v>
      </c>
      <c r="E30" s="26"/>
      <c r="F30" s="26"/>
      <c r="H30" s="26"/>
      <c r="I30" s="26"/>
      <c r="J30" s="26"/>
      <c r="K30" s="26"/>
      <c r="R30" s="16"/>
      <c r="S30" s="16"/>
      <c r="T30" s="25"/>
    </row>
    <row r="31" spans="1:20" ht="20" customHeight="1" x14ac:dyDescent="0.15">
      <c r="A31" s="12" t="s">
        <v>103</v>
      </c>
      <c r="B31" s="12">
        <v>0</v>
      </c>
      <c r="C31" s="12">
        <v>450</v>
      </c>
      <c r="D31" s="12">
        <v>6200</v>
      </c>
      <c r="G31" s="22"/>
      <c r="R31" s="16"/>
      <c r="S31" s="16"/>
    </row>
    <row r="32" spans="1:20" s="15" customFormat="1" ht="20" customHeight="1" x14ac:dyDescent="0.15">
      <c r="A32" s="49"/>
      <c r="G32" s="28"/>
      <c r="H32" s="23"/>
      <c r="M32" s="37"/>
      <c r="N32" s="37"/>
      <c r="O32" s="37"/>
      <c r="Q32" s="19"/>
    </row>
    <row r="33" spans="1:16" ht="20" customHeight="1" x14ac:dyDescent="0.15">
      <c r="A33" s="17" t="s">
        <v>136</v>
      </c>
      <c r="J33" s="26"/>
      <c r="K33" s="26"/>
      <c r="L33" s="26"/>
      <c r="M33" s="27"/>
      <c r="N33" s="27"/>
      <c r="O33" s="27"/>
      <c r="P33" s="26"/>
    </row>
    <row r="34" spans="1:16" ht="20" customHeight="1" x14ac:dyDescent="0.15">
      <c r="J34" s="26"/>
      <c r="K34" s="26"/>
      <c r="L34" s="26"/>
      <c r="M34" s="27"/>
      <c r="N34" s="27"/>
      <c r="O34" s="27"/>
      <c r="P34" s="26"/>
    </row>
    <row r="35" spans="1:16" ht="20" customHeight="1" x14ac:dyDescent="0.15">
      <c r="B35" s="12" t="s">
        <v>96</v>
      </c>
      <c r="C35" s="12" t="s">
        <v>101</v>
      </c>
      <c r="E35" s="12" t="s">
        <v>85</v>
      </c>
      <c r="F35" s="12">
        <v>20000</v>
      </c>
      <c r="H35" s="22" t="s">
        <v>123</v>
      </c>
      <c r="I35" s="12">
        <v>2017</v>
      </c>
    </row>
    <row r="36" spans="1:16" ht="20" customHeight="1" x14ac:dyDescent="0.15">
      <c r="B36" s="12" t="s">
        <v>89</v>
      </c>
      <c r="C36" s="13" t="s">
        <v>90</v>
      </c>
      <c r="E36" s="12" t="s">
        <v>88</v>
      </c>
      <c r="F36" s="12" t="s">
        <v>73</v>
      </c>
    </row>
    <row r="38" spans="1:16" ht="20" customHeight="1" x14ac:dyDescent="0.15">
      <c r="A38" s="16" t="s">
        <v>124</v>
      </c>
      <c r="B38" s="16">
        <v>1</v>
      </c>
      <c r="C38" s="16">
        <v>2</v>
      </c>
      <c r="D38" s="16">
        <v>3</v>
      </c>
      <c r="E38" s="16">
        <v>4</v>
      </c>
      <c r="F38" s="16">
        <v>5</v>
      </c>
      <c r="G38" s="30">
        <v>6</v>
      </c>
      <c r="H38" s="30">
        <v>7</v>
      </c>
      <c r="I38" s="16" t="s">
        <v>97</v>
      </c>
      <c r="J38" s="16"/>
      <c r="K38" s="16">
        <v>12</v>
      </c>
    </row>
    <row r="39" spans="1:16" ht="20" customHeight="1" x14ac:dyDescent="0.15">
      <c r="A39" s="16" t="s">
        <v>99</v>
      </c>
      <c r="B39" s="16">
        <v>20000</v>
      </c>
      <c r="C39" s="16">
        <v>20050</v>
      </c>
      <c r="D39" s="16">
        <v>20100</v>
      </c>
      <c r="E39" s="16">
        <v>20200</v>
      </c>
      <c r="F39" s="16">
        <v>20300</v>
      </c>
      <c r="G39" s="30">
        <v>20500</v>
      </c>
      <c r="H39" s="30"/>
      <c r="I39" s="16"/>
      <c r="J39" s="16"/>
      <c r="K39" s="16"/>
    </row>
    <row r="40" spans="1:16" ht="20" customHeight="1" x14ac:dyDescent="0.15">
      <c r="A40" s="16" t="s">
        <v>134</v>
      </c>
      <c r="B40" s="16" t="s">
        <v>73</v>
      </c>
      <c r="C40" s="16" t="s">
        <v>73</v>
      </c>
      <c r="D40" s="16" t="s">
        <v>73</v>
      </c>
      <c r="E40" s="16" t="s">
        <v>73</v>
      </c>
      <c r="F40" s="16" t="s">
        <v>73</v>
      </c>
      <c r="G40" s="16" t="s">
        <v>73</v>
      </c>
      <c r="H40" s="30"/>
      <c r="I40" s="16"/>
      <c r="J40" s="16"/>
      <c r="K40" s="16"/>
    </row>
    <row r="41" spans="1:16" ht="20" customHeight="1" x14ac:dyDescent="0.15">
      <c r="A41" s="12" t="s">
        <v>112</v>
      </c>
      <c r="B41" s="12" t="s">
        <v>129</v>
      </c>
      <c r="C41" s="12" t="s">
        <v>107</v>
      </c>
      <c r="D41" s="12" t="s">
        <v>108</v>
      </c>
      <c r="E41" s="12" t="s">
        <v>109</v>
      </c>
      <c r="F41" s="12" t="s">
        <v>110</v>
      </c>
      <c r="G41" s="12" t="s">
        <v>111</v>
      </c>
    </row>
    <row r="42" spans="1:16" ht="20" customHeight="1" x14ac:dyDescent="0.15">
      <c r="A42" s="26" t="s">
        <v>100</v>
      </c>
      <c r="B42" s="26">
        <v>42739</v>
      </c>
      <c r="C42" s="26">
        <v>42768</v>
      </c>
      <c r="D42" s="26">
        <v>42795</v>
      </c>
      <c r="E42" s="26">
        <v>42827</v>
      </c>
      <c r="F42" s="26">
        <v>42858</v>
      </c>
      <c r="G42" s="26">
        <v>42887</v>
      </c>
      <c r="H42" s="26"/>
      <c r="I42" s="26"/>
      <c r="J42" s="26"/>
      <c r="K42" s="26"/>
      <c r="L42" s="26"/>
      <c r="M42" s="27"/>
      <c r="N42" s="27"/>
      <c r="O42" s="27"/>
      <c r="P42" s="26"/>
    </row>
    <row r="43" spans="1:16" ht="20" customHeight="1" x14ac:dyDescent="0.15">
      <c r="A43" s="26" t="s">
        <v>115</v>
      </c>
      <c r="B43" s="26">
        <v>42741</v>
      </c>
      <c r="C43" s="26">
        <v>42774</v>
      </c>
      <c r="D43" s="26">
        <v>42795</v>
      </c>
      <c r="E43" s="26">
        <v>42828</v>
      </c>
      <c r="F43" s="26">
        <v>42861</v>
      </c>
      <c r="G43" s="26">
        <v>42888</v>
      </c>
      <c r="H43" s="26"/>
      <c r="I43" s="26"/>
      <c r="J43" s="26"/>
      <c r="K43" s="26"/>
      <c r="L43" s="26"/>
      <c r="M43" s="27"/>
      <c r="N43" s="27"/>
      <c r="O43" s="27"/>
      <c r="P43" s="26"/>
    </row>
    <row r="44" spans="1:16" ht="20" customHeight="1" x14ac:dyDescent="0.15">
      <c r="A44" s="12" t="s">
        <v>103</v>
      </c>
      <c r="B44" s="12">
        <v>1000</v>
      </c>
      <c r="C44" s="12">
        <v>75</v>
      </c>
      <c r="D44" s="12">
        <v>75</v>
      </c>
      <c r="E44" s="12">
        <v>300</v>
      </c>
      <c r="F44" s="12">
        <v>300</v>
      </c>
      <c r="G44" s="22">
        <v>900</v>
      </c>
    </row>
    <row r="46" spans="1:16" ht="20" customHeight="1" x14ac:dyDescent="0.15">
      <c r="A46" s="12" t="s">
        <v>125</v>
      </c>
      <c r="B46" s="12">
        <v>1</v>
      </c>
      <c r="C46" s="12">
        <v>2</v>
      </c>
      <c r="D46" s="12">
        <v>3</v>
      </c>
      <c r="E46" s="12">
        <v>4</v>
      </c>
      <c r="F46" s="12">
        <v>5</v>
      </c>
      <c r="G46" s="22">
        <v>6</v>
      </c>
      <c r="H46" s="22">
        <v>7</v>
      </c>
      <c r="I46" s="12" t="s">
        <v>97</v>
      </c>
      <c r="K46" s="12">
        <v>12</v>
      </c>
      <c r="L46" s="16"/>
      <c r="M46" s="35"/>
      <c r="N46" s="35"/>
      <c r="O46" s="35"/>
      <c r="P46" s="16"/>
    </row>
    <row r="47" spans="1:16" ht="20" customHeight="1" x14ac:dyDescent="0.15">
      <c r="A47" s="16" t="s">
        <v>134</v>
      </c>
      <c r="B47" s="12" t="s">
        <v>135</v>
      </c>
      <c r="C47" s="12" t="s">
        <v>135</v>
      </c>
      <c r="D47" s="12" t="s">
        <v>135</v>
      </c>
      <c r="E47" s="12" t="s">
        <v>135</v>
      </c>
      <c r="F47" s="12" t="s">
        <v>73</v>
      </c>
      <c r="G47" s="12" t="s">
        <v>73</v>
      </c>
      <c r="H47" s="12" t="s">
        <v>73</v>
      </c>
      <c r="L47" s="16"/>
      <c r="M47" s="35"/>
      <c r="N47" s="35"/>
      <c r="O47" s="35"/>
      <c r="P47" s="16"/>
    </row>
    <row r="48" spans="1:16" ht="20" customHeight="1" x14ac:dyDescent="0.15">
      <c r="A48" s="12" t="s">
        <v>99</v>
      </c>
      <c r="B48" s="12">
        <v>18700</v>
      </c>
      <c r="C48" s="12">
        <v>18700</v>
      </c>
      <c r="D48" s="12">
        <v>18900</v>
      </c>
      <c r="E48" s="12">
        <v>19000</v>
      </c>
      <c r="F48" s="12">
        <v>19000</v>
      </c>
      <c r="G48" s="12">
        <v>19200</v>
      </c>
      <c r="H48" s="12">
        <v>19900</v>
      </c>
      <c r="L48" s="16"/>
      <c r="M48" s="35"/>
      <c r="N48" s="35"/>
      <c r="O48" s="35"/>
      <c r="P48" s="16"/>
    </row>
    <row r="49" spans="1:16" ht="20" customHeight="1" x14ac:dyDescent="0.15">
      <c r="A49" s="12" t="s">
        <v>112</v>
      </c>
      <c r="B49" s="12" t="s">
        <v>128</v>
      </c>
      <c r="C49" s="12" t="s">
        <v>132</v>
      </c>
      <c r="D49" s="12" t="s">
        <v>131</v>
      </c>
      <c r="E49" s="12" t="s">
        <v>133</v>
      </c>
      <c r="F49" s="12" t="s">
        <v>128</v>
      </c>
      <c r="G49" s="12" t="s">
        <v>126</v>
      </c>
      <c r="H49" s="12" t="s">
        <v>127</v>
      </c>
      <c r="L49" s="16"/>
      <c r="M49" s="35"/>
      <c r="N49" s="35"/>
      <c r="O49" s="35"/>
      <c r="P49" s="16"/>
    </row>
    <row r="50" spans="1:16" ht="20" customHeight="1" x14ac:dyDescent="0.15">
      <c r="A50" s="26" t="s">
        <v>100</v>
      </c>
      <c r="B50" s="26">
        <v>42439</v>
      </c>
      <c r="C50" s="26">
        <v>42462</v>
      </c>
      <c r="D50" s="26">
        <v>42492</v>
      </c>
      <c r="E50" s="26">
        <v>42515</v>
      </c>
      <c r="F50" s="26">
        <v>42663</v>
      </c>
      <c r="G50" s="26">
        <v>42676</v>
      </c>
      <c r="H50" s="26">
        <v>42705</v>
      </c>
      <c r="I50" s="26"/>
      <c r="J50" s="26"/>
      <c r="K50" s="26"/>
      <c r="L50" s="16"/>
      <c r="M50" s="35"/>
      <c r="N50" s="35"/>
      <c r="O50" s="35"/>
      <c r="P50" s="16"/>
    </row>
    <row r="51" spans="1:16" ht="20" customHeight="1" x14ac:dyDescent="0.15">
      <c r="A51" s="26" t="s">
        <v>115</v>
      </c>
      <c r="B51" s="26">
        <v>42441</v>
      </c>
      <c r="C51" s="26">
        <v>42463</v>
      </c>
      <c r="D51" s="26">
        <v>42493</v>
      </c>
      <c r="E51" s="26">
        <v>42515</v>
      </c>
      <c r="F51" s="26">
        <v>42667</v>
      </c>
      <c r="G51" s="26">
        <v>42679</v>
      </c>
      <c r="H51" s="26">
        <v>42706</v>
      </c>
      <c r="I51" s="26"/>
      <c r="J51" s="26"/>
      <c r="K51" s="26"/>
    </row>
    <row r="52" spans="1:16" ht="20" customHeight="1" x14ac:dyDescent="0.15">
      <c r="A52" s="12" t="s">
        <v>103</v>
      </c>
      <c r="B52" s="12">
        <v>0</v>
      </c>
      <c r="C52" s="12">
        <v>0</v>
      </c>
      <c r="D52" s="12">
        <v>450</v>
      </c>
      <c r="E52" s="12">
        <v>600</v>
      </c>
      <c r="F52" s="12">
        <v>0</v>
      </c>
      <c r="G52" s="12">
        <v>450</v>
      </c>
      <c r="H52" s="12">
        <v>6200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="70" zoomScaleNormal="70" zoomScalePageLayoutView="70" workbookViewId="0">
      <selection activeCell="M20" sqref="M20"/>
    </sheetView>
  </sheetViews>
  <sheetFormatPr baseColWidth="10" defaultColWidth="10.6640625" defaultRowHeight="20" customHeight="1" x14ac:dyDescent="0.15"/>
  <cols>
    <col min="1" max="16384" width="10.6640625" style="38"/>
  </cols>
  <sheetData>
    <row r="1" spans="1:18" ht="20" customHeight="1" x14ac:dyDescent="0.15">
      <c r="A1" s="38" t="s">
        <v>84</v>
      </c>
      <c r="B1" s="38" t="s">
        <v>134</v>
      </c>
      <c r="C1" s="190" t="s">
        <v>139</v>
      </c>
      <c r="D1" s="190"/>
      <c r="E1" s="190"/>
      <c r="F1" s="190"/>
      <c r="G1" s="190"/>
      <c r="H1" s="190" t="s">
        <v>87</v>
      </c>
      <c r="I1" s="190"/>
      <c r="J1" s="190"/>
      <c r="K1" s="190"/>
      <c r="L1" s="190"/>
      <c r="M1" s="190" t="s">
        <v>138</v>
      </c>
      <c r="N1" s="190"/>
      <c r="O1" s="190"/>
      <c r="P1" s="190"/>
      <c r="Q1" s="190"/>
    </row>
    <row r="2" spans="1:18" ht="20" customHeight="1" x14ac:dyDescent="0.15">
      <c r="C2" s="38" t="s">
        <v>89</v>
      </c>
      <c r="D2" s="38" t="s">
        <v>142</v>
      </c>
      <c r="E2" s="39" t="s">
        <v>143</v>
      </c>
      <c r="F2" s="40" t="s">
        <v>86</v>
      </c>
      <c r="G2" s="38" t="s">
        <v>92</v>
      </c>
      <c r="H2" s="38" t="s">
        <v>89</v>
      </c>
      <c r="I2" s="38" t="s">
        <v>142</v>
      </c>
      <c r="J2" s="39" t="s">
        <v>143</v>
      </c>
      <c r="K2" s="40" t="s">
        <v>86</v>
      </c>
      <c r="L2" s="38" t="s">
        <v>92</v>
      </c>
      <c r="M2" s="38" t="s">
        <v>89</v>
      </c>
      <c r="N2" s="38" t="s">
        <v>142</v>
      </c>
      <c r="O2" s="39" t="s">
        <v>143</v>
      </c>
      <c r="P2" s="40" t="s">
        <v>86</v>
      </c>
      <c r="Q2" s="38" t="s">
        <v>92</v>
      </c>
      <c r="R2" s="38" t="s">
        <v>140</v>
      </c>
    </row>
    <row r="3" spans="1:18" ht="20" customHeight="1" x14ac:dyDescent="0.15">
      <c r="A3" s="191" t="s">
        <v>72</v>
      </c>
      <c r="B3" s="191" t="s">
        <v>73</v>
      </c>
      <c r="C3" s="41" t="s">
        <v>90</v>
      </c>
      <c r="D3" s="42">
        <v>109</v>
      </c>
      <c r="E3" s="43" t="s">
        <v>105</v>
      </c>
      <c r="F3" s="44">
        <v>1.5</v>
      </c>
      <c r="G3" s="42" t="s">
        <v>79</v>
      </c>
      <c r="H3" s="191" t="s">
        <v>90</v>
      </c>
      <c r="I3" s="191">
        <v>109</v>
      </c>
      <c r="J3" s="191" t="s">
        <v>105</v>
      </c>
      <c r="K3" s="191">
        <v>1.5</v>
      </c>
      <c r="L3" s="191" t="s">
        <v>79</v>
      </c>
      <c r="M3" s="191" t="s">
        <v>90</v>
      </c>
      <c r="N3" s="191">
        <v>109</v>
      </c>
      <c r="O3" s="191" t="s">
        <v>105</v>
      </c>
      <c r="P3" s="191">
        <v>1.5</v>
      </c>
      <c r="Q3" s="191" t="s">
        <v>79</v>
      </c>
      <c r="R3" s="191">
        <f>P3+K3+F3+F4</f>
        <v>6</v>
      </c>
    </row>
    <row r="4" spans="1:18" ht="20" customHeight="1" x14ac:dyDescent="0.15">
      <c r="A4" s="192"/>
      <c r="B4" s="192"/>
      <c r="C4" s="45" t="s">
        <v>90</v>
      </c>
      <c r="D4" s="46">
        <v>109</v>
      </c>
      <c r="E4" s="47" t="s">
        <v>105</v>
      </c>
      <c r="F4" s="48">
        <v>1.5</v>
      </c>
      <c r="G4" s="46" t="s">
        <v>79</v>
      </c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</row>
    <row r="5" spans="1:18" ht="20" customHeight="1" x14ac:dyDescent="0.15">
      <c r="A5" s="191" t="s">
        <v>76</v>
      </c>
      <c r="B5" s="191" t="s">
        <v>73</v>
      </c>
      <c r="C5" s="41" t="s">
        <v>90</v>
      </c>
      <c r="D5" s="42">
        <v>109</v>
      </c>
      <c r="E5" s="43" t="s">
        <v>105</v>
      </c>
      <c r="F5" s="44">
        <v>1.5</v>
      </c>
      <c r="G5" s="42" t="s">
        <v>79</v>
      </c>
      <c r="H5" s="191" t="s">
        <v>90</v>
      </c>
      <c r="I5" s="191">
        <v>110</v>
      </c>
      <c r="J5" s="191" t="s">
        <v>105</v>
      </c>
      <c r="K5" s="191">
        <v>2.5</v>
      </c>
      <c r="L5" s="191" t="s">
        <v>79</v>
      </c>
      <c r="M5" s="191" t="s">
        <v>90</v>
      </c>
      <c r="N5" s="191">
        <v>110</v>
      </c>
      <c r="O5" s="191" t="s">
        <v>105</v>
      </c>
      <c r="P5" s="191">
        <v>2.5</v>
      </c>
      <c r="Q5" s="191" t="s">
        <v>79</v>
      </c>
      <c r="R5" s="191">
        <f t="shared" ref="R5" si="0">P5+K5+F5+F6</f>
        <v>8</v>
      </c>
    </row>
    <row r="6" spans="1:18" ht="20" customHeight="1" x14ac:dyDescent="0.15">
      <c r="A6" s="192"/>
      <c r="B6" s="192"/>
      <c r="C6" s="45" t="s">
        <v>90</v>
      </c>
      <c r="D6" s="46">
        <v>109</v>
      </c>
      <c r="E6" s="47" t="s">
        <v>105</v>
      </c>
      <c r="F6" s="48">
        <v>1.5</v>
      </c>
      <c r="G6" s="46" t="s">
        <v>79</v>
      </c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</row>
    <row r="7" spans="1:18" ht="20" customHeight="1" x14ac:dyDescent="0.15">
      <c r="A7" s="191" t="s">
        <v>77</v>
      </c>
      <c r="B7" s="191" t="s">
        <v>73</v>
      </c>
      <c r="C7" s="41" t="s">
        <v>90</v>
      </c>
      <c r="D7" s="42">
        <v>109</v>
      </c>
      <c r="E7" s="43" t="s">
        <v>105</v>
      </c>
      <c r="F7" s="44">
        <v>1.5</v>
      </c>
      <c r="G7" s="42" t="s">
        <v>79</v>
      </c>
      <c r="H7" s="191" t="s">
        <v>90</v>
      </c>
      <c r="I7" s="191">
        <v>111</v>
      </c>
      <c r="J7" s="191" t="s">
        <v>105</v>
      </c>
      <c r="K7" s="191">
        <v>3.5</v>
      </c>
      <c r="L7" s="191" t="s">
        <v>79</v>
      </c>
      <c r="M7" s="191" t="s">
        <v>90</v>
      </c>
      <c r="N7" s="191">
        <v>111</v>
      </c>
      <c r="O7" s="191" t="s">
        <v>105</v>
      </c>
      <c r="P7" s="191">
        <v>3.5</v>
      </c>
      <c r="Q7" s="191" t="s">
        <v>79</v>
      </c>
      <c r="R7" s="191">
        <f t="shared" ref="R7" si="1">P7+K7+F7+F8</f>
        <v>10</v>
      </c>
    </row>
    <row r="8" spans="1:18" ht="20" customHeight="1" x14ac:dyDescent="0.15">
      <c r="A8" s="192"/>
      <c r="B8" s="192"/>
      <c r="C8" s="45" t="s">
        <v>90</v>
      </c>
      <c r="D8" s="46">
        <v>109</v>
      </c>
      <c r="E8" s="47" t="s">
        <v>105</v>
      </c>
      <c r="F8" s="48">
        <v>1.5</v>
      </c>
      <c r="G8" s="46" t="s">
        <v>79</v>
      </c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</row>
    <row r="9" spans="1:18" ht="20" customHeight="1" x14ac:dyDescent="0.15">
      <c r="A9" s="191" t="s">
        <v>144</v>
      </c>
      <c r="B9" s="191" t="s">
        <v>73</v>
      </c>
      <c r="C9" s="41" t="s">
        <v>90</v>
      </c>
      <c r="D9" s="42">
        <v>109</v>
      </c>
      <c r="E9" s="43" t="s">
        <v>105</v>
      </c>
      <c r="F9" s="44">
        <v>1.5</v>
      </c>
      <c r="G9" s="42" t="s">
        <v>79</v>
      </c>
      <c r="H9" s="191" t="s">
        <v>90</v>
      </c>
      <c r="I9" s="191">
        <v>112</v>
      </c>
      <c r="J9" s="191" t="s">
        <v>105</v>
      </c>
      <c r="K9" s="191">
        <v>4.5</v>
      </c>
      <c r="L9" s="191" t="s">
        <v>79</v>
      </c>
      <c r="M9" s="191" t="s">
        <v>90</v>
      </c>
      <c r="N9" s="191">
        <v>112</v>
      </c>
      <c r="O9" s="191" t="s">
        <v>105</v>
      </c>
      <c r="P9" s="191">
        <v>4.5</v>
      </c>
      <c r="Q9" s="191" t="s">
        <v>79</v>
      </c>
      <c r="R9" s="191">
        <f t="shared" ref="R9" si="2">P9+K9+F9+F10</f>
        <v>12</v>
      </c>
    </row>
    <row r="10" spans="1:18" ht="20" customHeight="1" x14ac:dyDescent="0.15">
      <c r="A10" s="192"/>
      <c r="B10" s="192"/>
      <c r="C10" s="45" t="s">
        <v>90</v>
      </c>
      <c r="D10" s="46">
        <v>109</v>
      </c>
      <c r="E10" s="47" t="s">
        <v>105</v>
      </c>
      <c r="F10" s="48">
        <v>1.5</v>
      </c>
      <c r="G10" s="46" t="s">
        <v>79</v>
      </c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</row>
    <row r="11" spans="1:18" ht="20" customHeight="1" x14ac:dyDescent="0.15">
      <c r="A11" s="191" t="s">
        <v>78</v>
      </c>
      <c r="B11" s="191" t="s">
        <v>73</v>
      </c>
      <c r="C11" s="41" t="s">
        <v>90</v>
      </c>
      <c r="D11" s="42">
        <v>109</v>
      </c>
      <c r="E11" s="43" t="s">
        <v>105</v>
      </c>
      <c r="F11" s="44">
        <v>1.5</v>
      </c>
      <c r="G11" s="42" t="s">
        <v>79</v>
      </c>
      <c r="H11" s="191" t="s">
        <v>90</v>
      </c>
      <c r="I11" s="191">
        <v>113</v>
      </c>
      <c r="J11" s="191" t="s">
        <v>105</v>
      </c>
      <c r="K11" s="191">
        <v>5.5</v>
      </c>
      <c r="L11" s="191" t="s">
        <v>79</v>
      </c>
      <c r="M11" s="191" t="s">
        <v>90</v>
      </c>
      <c r="N11" s="191">
        <v>113</v>
      </c>
      <c r="O11" s="191" t="s">
        <v>105</v>
      </c>
      <c r="P11" s="191">
        <v>5.5</v>
      </c>
      <c r="Q11" s="191" t="s">
        <v>79</v>
      </c>
      <c r="R11" s="191">
        <f t="shared" ref="R11" si="3">P11+K11+F11+F12</f>
        <v>14</v>
      </c>
    </row>
    <row r="12" spans="1:18" ht="20" customHeight="1" x14ac:dyDescent="0.15">
      <c r="A12" s="192"/>
      <c r="B12" s="192"/>
      <c r="C12" s="45" t="s">
        <v>90</v>
      </c>
      <c r="D12" s="46">
        <v>109</v>
      </c>
      <c r="E12" s="47" t="s">
        <v>105</v>
      </c>
      <c r="F12" s="48">
        <v>1.5</v>
      </c>
      <c r="G12" s="46" t="s">
        <v>79</v>
      </c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</row>
    <row r="13" spans="1:18" ht="20" customHeight="1" x14ac:dyDescent="0.15">
      <c r="A13" s="188" t="s">
        <v>97</v>
      </c>
      <c r="B13" s="188" t="s">
        <v>97</v>
      </c>
      <c r="C13" s="188" t="s">
        <v>97</v>
      </c>
      <c r="D13" s="188" t="s">
        <v>97</v>
      </c>
      <c r="E13" s="188" t="s">
        <v>97</v>
      </c>
      <c r="F13" s="188" t="s">
        <v>97</v>
      </c>
      <c r="G13" s="188" t="s">
        <v>97</v>
      </c>
      <c r="H13" s="188" t="s">
        <v>97</v>
      </c>
      <c r="I13" s="188" t="s">
        <v>97</v>
      </c>
      <c r="J13" s="188" t="s">
        <v>97</v>
      </c>
      <c r="K13" s="188" t="s">
        <v>97</v>
      </c>
      <c r="L13" s="188" t="s">
        <v>97</v>
      </c>
      <c r="M13" s="188" t="s">
        <v>97</v>
      </c>
      <c r="N13" s="188" t="s">
        <v>97</v>
      </c>
      <c r="O13" s="188" t="s">
        <v>97</v>
      </c>
      <c r="P13" s="188" t="s">
        <v>97</v>
      </c>
      <c r="Q13" s="188" t="s">
        <v>97</v>
      </c>
      <c r="R13" s="188" t="s">
        <v>97</v>
      </c>
    </row>
    <row r="14" spans="1:18" ht="20" customHeight="1" x14ac:dyDescent="0.15">
      <c r="A14" s="189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</row>
    <row r="15" spans="1:18" ht="20" customHeight="1" x14ac:dyDescent="0.15">
      <c r="A15" s="38" t="s">
        <v>141</v>
      </c>
      <c r="F15" s="38">
        <f>SUM(F3:F12)</f>
        <v>15</v>
      </c>
      <c r="K15" s="38">
        <f>SUM(K3:K12)</f>
        <v>17.5</v>
      </c>
      <c r="P15" s="38">
        <f>SUM(P3:P12)</f>
        <v>17.5</v>
      </c>
      <c r="R15" s="38">
        <f>SUM(R3:R12)</f>
        <v>50</v>
      </c>
    </row>
  </sheetData>
  <mergeCells count="86">
    <mergeCell ref="R3:R4"/>
    <mergeCell ref="R5:R6"/>
    <mergeCell ref="R7:R8"/>
    <mergeCell ref="R9:R10"/>
    <mergeCell ref="R11:R12"/>
    <mergeCell ref="Q11:Q12"/>
    <mergeCell ref="A11:A12"/>
    <mergeCell ref="B11:B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9:Q10"/>
    <mergeCell ref="A9:A10"/>
    <mergeCell ref="B9:B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7:Q8"/>
    <mergeCell ref="A7:A8"/>
    <mergeCell ref="B7:B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A3:A4"/>
    <mergeCell ref="B3:B4"/>
    <mergeCell ref="Q5:Q6"/>
    <mergeCell ref="A5:A6"/>
    <mergeCell ref="B5:B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C1:G1"/>
    <mergeCell ref="H1:L1"/>
    <mergeCell ref="M1:Q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13:A14"/>
    <mergeCell ref="B13:B14"/>
    <mergeCell ref="H13:H14"/>
    <mergeCell ref="I13:I14"/>
    <mergeCell ref="J13:J14"/>
    <mergeCell ref="P13:P14"/>
    <mergeCell ref="Q13:Q14"/>
    <mergeCell ref="R13:R14"/>
    <mergeCell ref="C13:C14"/>
    <mergeCell ref="D13:D14"/>
    <mergeCell ref="E13:E14"/>
    <mergeCell ref="F13:F14"/>
    <mergeCell ref="G13:G14"/>
    <mergeCell ref="K13:K14"/>
    <mergeCell ref="L13:L14"/>
    <mergeCell ref="M13:M14"/>
    <mergeCell ref="N13:N14"/>
    <mergeCell ref="O13:O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zoomScalePageLayoutView="85" workbookViewId="0">
      <selection activeCell="I16" sqref="I16"/>
    </sheetView>
  </sheetViews>
  <sheetFormatPr baseColWidth="10" defaultColWidth="15.6640625" defaultRowHeight="20" customHeight="1" x14ac:dyDescent="0.15"/>
  <cols>
    <col min="1" max="1" width="15.6640625" style="50"/>
    <col min="2" max="2" width="5.6640625" style="50" customWidth="1"/>
    <col min="3" max="6" width="15.6640625" style="50"/>
    <col min="7" max="7" width="5.6640625" style="50" customWidth="1"/>
    <col min="8" max="16384" width="15.6640625" style="50"/>
  </cols>
  <sheetData>
    <row r="1" spans="1:10" ht="20" customHeight="1" thickBot="1" x14ac:dyDescent="0.2">
      <c r="A1" s="65" t="s">
        <v>174</v>
      </c>
    </row>
    <row r="2" spans="1:10" ht="20" customHeight="1" thickBot="1" x14ac:dyDescent="0.2">
      <c r="B2" s="54"/>
      <c r="C2" s="55"/>
      <c r="D2" s="55"/>
      <c r="E2" s="55"/>
      <c r="F2" s="55"/>
      <c r="G2" s="56"/>
    </row>
    <row r="3" spans="1:10" ht="20" customHeight="1" thickBot="1" x14ac:dyDescent="0.2">
      <c r="B3" s="63"/>
      <c r="C3" s="60" t="s">
        <v>150</v>
      </c>
      <c r="D3" s="51" t="s">
        <v>156</v>
      </c>
      <c r="E3" s="52"/>
      <c r="F3" s="53"/>
      <c r="G3" s="64"/>
    </row>
    <row r="4" spans="1:10" ht="20" customHeight="1" thickBot="1" x14ac:dyDescent="0.2">
      <c r="B4" s="63"/>
      <c r="C4" s="60"/>
      <c r="D4" s="61"/>
      <c r="E4" s="60"/>
      <c r="F4" s="60"/>
      <c r="G4" s="64"/>
      <c r="H4" s="193" t="s">
        <v>173</v>
      </c>
      <c r="I4" s="193"/>
      <c r="J4" s="193"/>
    </row>
    <row r="5" spans="1:10" ht="20" customHeight="1" thickBot="1" x14ac:dyDescent="0.2">
      <c r="B5" s="63"/>
      <c r="C5" s="60" t="s">
        <v>166</v>
      </c>
      <c r="D5" s="62" t="s">
        <v>156</v>
      </c>
      <c r="E5" s="16" t="s">
        <v>167</v>
      </c>
      <c r="F5" s="62" t="s">
        <v>156</v>
      </c>
      <c r="G5" s="64"/>
      <c r="H5" s="193"/>
      <c r="I5" s="193"/>
      <c r="J5" s="193"/>
    </row>
    <row r="6" spans="1:10" ht="20" customHeight="1" thickBot="1" x14ac:dyDescent="0.2">
      <c r="B6" s="63"/>
      <c r="C6" s="60"/>
      <c r="D6" s="60"/>
      <c r="E6" s="60"/>
      <c r="F6" s="60"/>
      <c r="G6" s="64"/>
      <c r="H6" s="193"/>
      <c r="I6" s="193"/>
      <c r="J6" s="193"/>
    </row>
    <row r="7" spans="1:10" ht="20" customHeight="1" thickBot="1" x14ac:dyDescent="0.2">
      <c r="B7" s="63"/>
      <c r="C7" s="60" t="s">
        <v>176</v>
      </c>
      <c r="D7" s="51" t="s">
        <v>168</v>
      </c>
      <c r="E7" s="52"/>
      <c r="F7" s="53"/>
      <c r="G7" s="64"/>
      <c r="H7" s="193"/>
      <c r="I7" s="193"/>
      <c r="J7" s="193"/>
    </row>
    <row r="8" spans="1:10" ht="20" customHeight="1" thickBot="1" x14ac:dyDescent="0.2">
      <c r="B8" s="63"/>
      <c r="C8" s="60"/>
      <c r="D8" s="61"/>
      <c r="E8" s="60"/>
      <c r="F8" s="60"/>
      <c r="G8" s="64"/>
    </row>
    <row r="9" spans="1:10" ht="20" customHeight="1" thickBot="1" x14ac:dyDescent="0.2">
      <c r="B9" s="63"/>
      <c r="C9" s="60" t="s">
        <v>158</v>
      </c>
      <c r="D9" s="51" t="s">
        <v>157</v>
      </c>
      <c r="E9" s="52"/>
      <c r="F9" s="53"/>
      <c r="G9" s="64"/>
    </row>
    <row r="10" spans="1:10" ht="20" customHeight="1" thickBot="1" x14ac:dyDescent="0.2">
      <c r="B10" s="63"/>
      <c r="C10" s="60"/>
      <c r="D10" s="60"/>
      <c r="E10" s="60"/>
      <c r="F10" s="60"/>
      <c r="G10" s="64"/>
    </row>
    <row r="11" spans="1:10" ht="20" customHeight="1" thickBot="1" x14ac:dyDescent="0.2">
      <c r="B11" s="63"/>
      <c r="C11" s="60" t="s">
        <v>159</v>
      </c>
      <c r="D11" s="51" t="s">
        <v>169</v>
      </c>
      <c r="E11" s="52"/>
      <c r="F11" s="53"/>
      <c r="G11" s="64"/>
    </row>
    <row r="12" spans="1:10" ht="20" customHeight="1" x14ac:dyDescent="0.15">
      <c r="B12" s="63"/>
      <c r="C12" s="60"/>
      <c r="D12" s="60"/>
      <c r="E12" s="61"/>
      <c r="F12" s="60"/>
      <c r="G12" s="64"/>
    </row>
    <row r="13" spans="1:10" ht="20" customHeight="1" thickBot="1" x14ac:dyDescent="0.2">
      <c r="B13" s="63"/>
      <c r="C13" s="60" t="s">
        <v>171</v>
      </c>
      <c r="D13" s="60"/>
      <c r="E13" s="60"/>
      <c r="F13" s="60"/>
      <c r="G13" s="64"/>
    </row>
    <row r="14" spans="1:10" ht="20" customHeight="1" x14ac:dyDescent="0.15">
      <c r="B14" s="63"/>
      <c r="C14" s="54"/>
      <c r="D14" s="55"/>
      <c r="E14" s="55"/>
      <c r="F14" s="56"/>
      <c r="G14" s="64"/>
    </row>
    <row r="15" spans="1:10" ht="20" customHeight="1" thickBot="1" x14ac:dyDescent="0.2">
      <c r="B15" s="63"/>
      <c r="C15" s="57"/>
      <c r="D15" s="58"/>
      <c r="E15" s="58"/>
      <c r="F15" s="59"/>
      <c r="G15" s="64"/>
    </row>
    <row r="16" spans="1:10" ht="20" customHeight="1" x14ac:dyDescent="0.15">
      <c r="B16" s="63"/>
      <c r="C16" s="60"/>
      <c r="D16" s="60"/>
      <c r="E16" s="60"/>
      <c r="F16" s="60"/>
      <c r="G16" s="64"/>
    </row>
    <row r="17" spans="2:7" ht="20" customHeight="1" x14ac:dyDescent="0.15">
      <c r="B17" s="63"/>
      <c r="C17" s="60" t="s">
        <v>170</v>
      </c>
      <c r="D17" s="60"/>
      <c r="E17" s="60" t="s">
        <v>154</v>
      </c>
      <c r="F17" s="60" t="s">
        <v>155</v>
      </c>
      <c r="G17" s="64"/>
    </row>
    <row r="18" spans="2:7" ht="20" customHeight="1" x14ac:dyDescent="0.15">
      <c r="B18" s="63"/>
      <c r="C18" s="60"/>
      <c r="D18" s="60"/>
      <c r="E18" s="61" t="s">
        <v>165</v>
      </c>
      <c r="F18" s="60"/>
      <c r="G18" s="64"/>
    </row>
    <row r="19" spans="2:7" ht="20" customHeight="1" thickBot="1" x14ac:dyDescent="0.2">
      <c r="B19" s="63"/>
      <c r="C19" s="60" t="s">
        <v>160</v>
      </c>
      <c r="D19" s="60"/>
      <c r="E19" s="60"/>
      <c r="F19" s="60"/>
      <c r="G19" s="64"/>
    </row>
    <row r="20" spans="2:7" ht="20" customHeight="1" x14ac:dyDescent="0.15">
      <c r="B20" s="63"/>
      <c r="C20" s="54"/>
      <c r="D20" s="55"/>
      <c r="E20" s="55"/>
      <c r="F20" s="56"/>
      <c r="G20" s="64"/>
    </row>
    <row r="21" spans="2:7" ht="20" customHeight="1" thickBot="1" x14ac:dyDescent="0.2">
      <c r="B21" s="63"/>
      <c r="C21" s="57"/>
      <c r="D21" s="58"/>
      <c r="E21" s="58"/>
      <c r="F21" s="59"/>
      <c r="G21" s="64"/>
    </row>
    <row r="22" spans="2:7" ht="20" customHeight="1" x14ac:dyDescent="0.15">
      <c r="B22" s="63"/>
      <c r="C22" s="60"/>
      <c r="D22" s="60"/>
      <c r="E22" s="60"/>
      <c r="F22" s="60"/>
      <c r="G22" s="64"/>
    </row>
    <row r="23" spans="2:7" ht="20" customHeight="1" thickBot="1" x14ac:dyDescent="0.2">
      <c r="B23" s="63"/>
      <c r="C23" s="60" t="s">
        <v>172</v>
      </c>
      <c r="D23" s="60"/>
      <c r="E23" s="60"/>
      <c r="F23" s="60"/>
      <c r="G23" s="64"/>
    </row>
    <row r="24" spans="2:7" ht="20" customHeight="1" x14ac:dyDescent="0.15">
      <c r="B24" s="63"/>
      <c r="C24" s="54"/>
      <c r="D24" s="55"/>
      <c r="E24" s="55"/>
      <c r="F24" s="56"/>
      <c r="G24" s="64"/>
    </row>
    <row r="25" spans="2:7" ht="20" customHeight="1" thickBot="1" x14ac:dyDescent="0.2">
      <c r="B25" s="63"/>
      <c r="C25" s="57"/>
      <c r="D25" s="58"/>
      <c r="E25" s="58"/>
      <c r="F25" s="59"/>
      <c r="G25" s="64"/>
    </row>
    <row r="26" spans="2:7" ht="20" customHeight="1" x14ac:dyDescent="0.15">
      <c r="B26" s="63"/>
      <c r="C26" s="60"/>
      <c r="D26" s="60"/>
      <c r="E26" s="60"/>
      <c r="F26" s="60"/>
      <c r="G26" s="64"/>
    </row>
    <row r="27" spans="2:7" ht="20" customHeight="1" x14ac:dyDescent="0.15">
      <c r="B27" s="63"/>
      <c r="C27" s="194" t="s">
        <v>161</v>
      </c>
      <c r="D27" s="194"/>
      <c r="E27" s="194"/>
      <c r="F27" s="194"/>
      <c r="G27" s="64"/>
    </row>
    <row r="28" spans="2:7" ht="20" customHeight="1" x14ac:dyDescent="0.15">
      <c r="B28" s="63"/>
      <c r="C28" s="194"/>
      <c r="D28" s="194"/>
      <c r="E28" s="194"/>
      <c r="F28" s="194"/>
      <c r="G28" s="64"/>
    </row>
    <row r="29" spans="2:7" ht="20" customHeight="1" x14ac:dyDescent="0.15">
      <c r="B29" s="63"/>
      <c r="C29" s="194" t="s">
        <v>162</v>
      </c>
      <c r="D29" s="194"/>
      <c r="E29" s="194"/>
      <c r="F29" s="194"/>
      <c r="G29" s="64"/>
    </row>
    <row r="30" spans="2:7" ht="20" customHeight="1" x14ac:dyDescent="0.15">
      <c r="B30" s="63"/>
      <c r="C30" s="194"/>
      <c r="D30" s="194"/>
      <c r="E30" s="194"/>
      <c r="F30" s="194"/>
      <c r="G30" s="64"/>
    </row>
    <row r="31" spans="2:7" ht="20" customHeight="1" thickBot="1" x14ac:dyDescent="0.2">
      <c r="B31" s="63"/>
      <c r="C31" s="194"/>
      <c r="D31" s="194"/>
      <c r="E31" s="194"/>
      <c r="F31" s="194"/>
      <c r="G31" s="64"/>
    </row>
    <row r="32" spans="2:7" ht="20" customHeight="1" thickBot="1" x14ac:dyDescent="0.2">
      <c r="B32" s="63"/>
      <c r="C32" s="60"/>
      <c r="D32" s="195" t="s">
        <v>164</v>
      </c>
      <c r="E32" s="196"/>
      <c r="F32" s="60"/>
      <c r="G32" s="64"/>
    </row>
    <row r="33" spans="2:7" ht="20" customHeight="1" thickBot="1" x14ac:dyDescent="0.2">
      <c r="B33" s="57"/>
      <c r="C33" s="58"/>
      <c r="D33" s="58"/>
      <c r="E33" s="58"/>
      <c r="F33" s="58"/>
      <c r="G33" s="59"/>
    </row>
  </sheetData>
  <mergeCells count="4">
    <mergeCell ref="H4:J7"/>
    <mergeCell ref="C27:F28"/>
    <mergeCell ref="C29:F31"/>
    <mergeCell ref="D32:E3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85" zoomScaleNormal="85" zoomScalePageLayoutView="85" workbookViewId="0">
      <selection activeCell="E56" sqref="E56"/>
    </sheetView>
  </sheetViews>
  <sheetFormatPr baseColWidth="10" defaultColWidth="15.6640625" defaultRowHeight="20" customHeight="1" x14ac:dyDescent="0.15"/>
  <cols>
    <col min="1" max="1" width="15.6640625" style="50"/>
    <col min="2" max="2" width="5.6640625" style="50" customWidth="1"/>
    <col min="3" max="3" width="15.6640625" style="50" customWidth="1"/>
    <col min="4" max="6" width="15.6640625" style="50"/>
    <col min="7" max="7" width="5.6640625" style="50" customWidth="1"/>
    <col min="8" max="8" width="15.6640625" style="50" customWidth="1"/>
    <col min="9" max="16384" width="15.6640625" style="50"/>
  </cols>
  <sheetData>
    <row r="1" spans="1:10" ht="20" customHeight="1" thickBot="1" x14ac:dyDescent="0.2">
      <c r="A1" s="65" t="s">
        <v>175</v>
      </c>
      <c r="B1" s="65"/>
    </row>
    <row r="2" spans="1:10" ht="20" customHeight="1" thickBot="1" x14ac:dyDescent="0.2">
      <c r="B2" s="54"/>
      <c r="C2" s="55"/>
      <c r="D2" s="55"/>
      <c r="E2" s="55"/>
      <c r="F2" s="55"/>
      <c r="G2" s="56"/>
      <c r="H2" s="193" t="s">
        <v>210</v>
      </c>
      <c r="I2" s="193"/>
      <c r="J2" s="193"/>
    </row>
    <row r="3" spans="1:10" ht="20" customHeight="1" thickBot="1" x14ac:dyDescent="0.2">
      <c r="B3" s="63"/>
      <c r="C3" s="60" t="s">
        <v>150</v>
      </c>
      <c r="D3" s="51" t="s">
        <v>156</v>
      </c>
      <c r="E3" s="52"/>
      <c r="F3" s="53"/>
      <c r="G3" s="64"/>
      <c r="H3" s="193"/>
      <c r="I3" s="193"/>
      <c r="J3" s="193"/>
    </row>
    <row r="4" spans="1:10" ht="20" customHeight="1" thickBot="1" x14ac:dyDescent="0.2">
      <c r="B4" s="63"/>
      <c r="C4" s="60"/>
      <c r="D4" s="61"/>
      <c r="E4" s="60"/>
      <c r="F4" s="60"/>
      <c r="G4" s="64"/>
      <c r="H4" s="193"/>
      <c r="I4" s="193"/>
      <c r="J4" s="193"/>
    </row>
    <row r="5" spans="1:10" ht="20" customHeight="1" thickBot="1" x14ac:dyDescent="0.2">
      <c r="B5" s="63"/>
      <c r="C5" s="60" t="s">
        <v>166</v>
      </c>
      <c r="D5" s="62" t="s">
        <v>156</v>
      </c>
      <c r="E5" s="16" t="s">
        <v>167</v>
      </c>
      <c r="F5" s="62" t="s">
        <v>156</v>
      </c>
      <c r="G5" s="64"/>
      <c r="H5" s="193"/>
      <c r="I5" s="193"/>
      <c r="J5" s="193"/>
    </row>
    <row r="6" spans="1:10" ht="20" customHeight="1" thickBot="1" x14ac:dyDescent="0.2">
      <c r="B6" s="63"/>
      <c r="C6" s="60"/>
      <c r="D6" s="60"/>
      <c r="E6" s="60"/>
      <c r="F6" s="60"/>
      <c r="G6" s="64"/>
    </row>
    <row r="7" spans="1:10" ht="20" customHeight="1" thickBot="1" x14ac:dyDescent="0.2">
      <c r="B7" s="63"/>
      <c r="C7" s="60" t="s">
        <v>177</v>
      </c>
      <c r="D7" s="51" t="s">
        <v>178</v>
      </c>
      <c r="E7" s="52"/>
      <c r="F7" s="53"/>
      <c r="G7" s="64"/>
    </row>
    <row r="8" spans="1:10" ht="20" customHeight="1" thickBot="1" x14ac:dyDescent="0.2">
      <c r="B8" s="63"/>
      <c r="C8" s="60"/>
      <c r="D8" s="61"/>
      <c r="E8" s="60"/>
      <c r="F8" s="60"/>
      <c r="G8" s="64"/>
    </row>
    <row r="9" spans="1:10" ht="20" customHeight="1" thickBot="1" x14ac:dyDescent="0.2">
      <c r="B9" s="63"/>
      <c r="C9" s="60" t="s">
        <v>181</v>
      </c>
      <c r="D9" s="51" t="s">
        <v>179</v>
      </c>
      <c r="E9" s="52"/>
      <c r="F9" s="53"/>
      <c r="G9" s="64"/>
    </row>
    <row r="10" spans="1:10" ht="20" customHeight="1" thickBot="1" x14ac:dyDescent="0.2">
      <c r="B10" s="63"/>
      <c r="C10" s="60"/>
      <c r="D10" s="60"/>
      <c r="E10" s="60"/>
      <c r="F10" s="60"/>
      <c r="G10" s="64"/>
    </row>
    <row r="11" spans="1:10" ht="20" customHeight="1" thickBot="1" x14ac:dyDescent="0.2">
      <c r="B11" s="63"/>
      <c r="C11" s="60" t="s">
        <v>182</v>
      </c>
      <c r="D11" s="51" t="s">
        <v>157</v>
      </c>
      <c r="E11" s="52"/>
      <c r="F11" s="53"/>
      <c r="G11" s="64"/>
    </row>
    <row r="12" spans="1:10" ht="20" customHeight="1" thickBot="1" x14ac:dyDescent="0.2">
      <c r="B12" s="63"/>
      <c r="C12" s="60"/>
      <c r="D12" s="61"/>
      <c r="E12" s="60"/>
      <c r="F12" s="60"/>
      <c r="G12" s="64"/>
    </row>
    <row r="13" spans="1:10" ht="20" customHeight="1" thickBot="1" x14ac:dyDescent="0.2">
      <c r="B13" s="63"/>
      <c r="C13" s="60" t="s">
        <v>183</v>
      </c>
      <c r="D13" s="51" t="s">
        <v>185</v>
      </c>
      <c r="E13" s="52"/>
      <c r="F13" s="53"/>
      <c r="G13" s="64"/>
    </row>
    <row r="14" spans="1:10" ht="20" customHeight="1" x14ac:dyDescent="0.15">
      <c r="B14" s="63"/>
      <c r="C14" s="60"/>
      <c r="D14" s="61"/>
      <c r="E14" s="60"/>
      <c r="F14" s="60"/>
      <c r="G14" s="64"/>
    </row>
    <row r="15" spans="1:10" ht="20" customHeight="1" x14ac:dyDescent="0.15">
      <c r="B15" s="63"/>
      <c r="C15" s="60" t="s">
        <v>188</v>
      </c>
      <c r="D15" s="60" t="s">
        <v>199</v>
      </c>
      <c r="E15" s="60" t="s">
        <v>191</v>
      </c>
      <c r="F15" s="60" t="s">
        <v>201</v>
      </c>
      <c r="G15" s="64"/>
    </row>
    <row r="16" spans="1:10" ht="20" customHeight="1" x14ac:dyDescent="0.15">
      <c r="B16" s="63"/>
      <c r="C16" s="60"/>
      <c r="D16" s="60"/>
      <c r="E16" s="61" t="s">
        <v>200</v>
      </c>
      <c r="F16" s="60"/>
      <c r="G16" s="64"/>
    </row>
    <row r="17" spans="2:8" ht="20" customHeight="1" x14ac:dyDescent="0.15">
      <c r="B17" s="63"/>
      <c r="C17" s="60" t="s">
        <v>208</v>
      </c>
      <c r="D17" s="60"/>
      <c r="E17" s="60" t="s">
        <v>154</v>
      </c>
      <c r="F17" s="60" t="s">
        <v>155</v>
      </c>
      <c r="G17" s="64"/>
    </row>
    <row r="18" spans="2:8" ht="20" customHeight="1" x14ac:dyDescent="0.15">
      <c r="B18" s="67"/>
      <c r="C18" s="68"/>
      <c r="D18" s="68"/>
      <c r="E18" s="69"/>
      <c r="F18" s="68"/>
      <c r="G18" s="70"/>
    </row>
    <row r="19" spans="2:8" ht="20" customHeight="1" x14ac:dyDescent="0.15">
      <c r="B19" s="63"/>
      <c r="C19" s="60"/>
      <c r="D19" s="60"/>
      <c r="E19" s="61"/>
      <c r="F19" s="60"/>
      <c r="G19" s="64"/>
      <c r="H19" s="66" t="s">
        <v>205</v>
      </c>
    </row>
    <row r="20" spans="2:8" ht="20" customHeight="1" thickBot="1" x14ac:dyDescent="0.2">
      <c r="B20" s="63"/>
      <c r="C20" s="60" t="s">
        <v>171</v>
      </c>
      <c r="D20" s="60"/>
      <c r="E20" s="60"/>
      <c r="F20" s="60"/>
      <c r="G20" s="64"/>
      <c r="H20" s="66" t="s">
        <v>211</v>
      </c>
    </row>
    <row r="21" spans="2:8" ht="20" customHeight="1" x14ac:dyDescent="0.15">
      <c r="B21" s="63"/>
      <c r="C21" s="54"/>
      <c r="D21" s="55"/>
      <c r="E21" s="55"/>
      <c r="F21" s="56"/>
      <c r="G21" s="64"/>
    </row>
    <row r="22" spans="2:8" ht="20" customHeight="1" thickBot="1" x14ac:dyDescent="0.2">
      <c r="B22" s="63"/>
      <c r="C22" s="57"/>
      <c r="D22" s="58"/>
      <c r="E22" s="58"/>
      <c r="F22" s="59"/>
      <c r="G22" s="64"/>
    </row>
    <row r="23" spans="2:8" ht="20" customHeight="1" x14ac:dyDescent="0.15">
      <c r="B23" s="63"/>
      <c r="C23" s="60"/>
      <c r="D23" s="60"/>
      <c r="E23" s="61"/>
      <c r="F23" s="60"/>
      <c r="G23" s="64"/>
    </row>
    <row r="24" spans="2:8" ht="20" customHeight="1" x14ac:dyDescent="0.15">
      <c r="B24" s="63"/>
      <c r="C24" s="60" t="s">
        <v>170</v>
      </c>
      <c r="D24" s="60"/>
      <c r="E24" s="60" t="s">
        <v>154</v>
      </c>
      <c r="F24" s="60" t="s">
        <v>155</v>
      </c>
      <c r="G24" s="64"/>
    </row>
    <row r="25" spans="2:8" ht="20" customHeight="1" x14ac:dyDescent="0.15">
      <c r="B25" s="63"/>
      <c r="C25" s="60"/>
      <c r="D25" s="60"/>
      <c r="E25" s="61" t="s">
        <v>165</v>
      </c>
      <c r="F25" s="60"/>
      <c r="G25" s="64"/>
    </row>
    <row r="26" spans="2:8" ht="20" customHeight="1" thickBot="1" x14ac:dyDescent="0.2">
      <c r="B26" s="63"/>
      <c r="C26" s="60" t="s">
        <v>160</v>
      </c>
      <c r="D26" s="60"/>
      <c r="E26" s="60"/>
      <c r="F26" s="60"/>
      <c r="G26" s="64"/>
    </row>
    <row r="27" spans="2:8" ht="20" customHeight="1" x14ac:dyDescent="0.15">
      <c r="B27" s="63"/>
      <c r="C27" s="54"/>
      <c r="D27" s="55"/>
      <c r="E27" s="55"/>
      <c r="F27" s="56"/>
      <c r="G27" s="64"/>
    </row>
    <row r="28" spans="2:8" ht="20" customHeight="1" thickBot="1" x14ac:dyDescent="0.2">
      <c r="B28" s="63"/>
      <c r="C28" s="57"/>
      <c r="D28" s="58"/>
      <c r="E28" s="58"/>
      <c r="F28" s="59"/>
      <c r="G28" s="64"/>
    </row>
    <row r="29" spans="2:8" ht="20" customHeight="1" x14ac:dyDescent="0.15">
      <c r="B29" s="67"/>
      <c r="C29" s="68"/>
      <c r="D29" s="68"/>
      <c r="E29" s="69"/>
      <c r="F29" s="68"/>
      <c r="G29" s="70"/>
    </row>
    <row r="30" spans="2:8" ht="20" customHeight="1" x14ac:dyDescent="0.15">
      <c r="B30" s="63"/>
      <c r="C30" s="60"/>
      <c r="D30" s="60"/>
      <c r="E30" s="60"/>
      <c r="F30" s="60"/>
      <c r="G30" s="64"/>
      <c r="H30" s="66" t="s">
        <v>197</v>
      </c>
    </row>
    <row r="31" spans="2:8" ht="20" customHeight="1" x14ac:dyDescent="0.15">
      <c r="B31" s="63"/>
      <c r="C31" s="60" t="s">
        <v>186</v>
      </c>
      <c r="D31" s="60"/>
      <c r="E31" s="60" t="s">
        <v>189</v>
      </c>
      <c r="F31" s="60" t="s">
        <v>190</v>
      </c>
      <c r="G31" s="64"/>
    </row>
    <row r="32" spans="2:8" ht="20" customHeight="1" thickBot="1" x14ac:dyDescent="0.2">
      <c r="B32" s="63"/>
      <c r="C32" s="60"/>
      <c r="D32" s="60"/>
      <c r="E32" s="60"/>
      <c r="F32" s="60"/>
      <c r="G32" s="64"/>
    </row>
    <row r="33" spans="2:8" ht="20" customHeight="1" thickBot="1" x14ac:dyDescent="0.2">
      <c r="B33" s="63"/>
      <c r="C33" s="60" t="s">
        <v>187</v>
      </c>
      <c r="D33" s="62" t="s">
        <v>119</v>
      </c>
      <c r="E33" s="60" t="s">
        <v>193</v>
      </c>
      <c r="F33" s="62" t="s">
        <v>119</v>
      </c>
      <c r="G33" s="64"/>
    </row>
    <row r="34" spans="2:8" ht="20" customHeight="1" thickBot="1" x14ac:dyDescent="0.2">
      <c r="B34" s="63"/>
      <c r="C34" s="60"/>
      <c r="D34" s="60"/>
      <c r="E34" s="60"/>
      <c r="F34" s="60"/>
      <c r="G34" s="64"/>
    </row>
    <row r="35" spans="2:8" ht="20" customHeight="1" thickBot="1" x14ac:dyDescent="0.2">
      <c r="B35" s="63"/>
      <c r="C35" s="60" t="s">
        <v>192</v>
      </c>
      <c r="D35" s="62" t="s">
        <v>119</v>
      </c>
      <c r="E35" s="60" t="s">
        <v>194</v>
      </c>
      <c r="F35" s="62" t="s">
        <v>119</v>
      </c>
      <c r="G35" s="64"/>
    </row>
    <row r="36" spans="2:8" ht="20" customHeight="1" x14ac:dyDescent="0.15">
      <c r="B36" s="63"/>
      <c r="C36" s="60"/>
      <c r="D36" s="60"/>
      <c r="E36" s="60"/>
      <c r="F36" s="60"/>
      <c r="G36" s="64"/>
    </row>
    <row r="37" spans="2:8" ht="20" customHeight="1" x14ac:dyDescent="0.15">
      <c r="B37" s="63"/>
      <c r="C37" s="60" t="s">
        <v>195</v>
      </c>
      <c r="D37" s="60"/>
      <c r="E37" s="60" t="s">
        <v>189</v>
      </c>
      <c r="F37" s="60" t="s">
        <v>190</v>
      </c>
      <c r="G37" s="64"/>
    </row>
    <row r="38" spans="2:8" ht="20" customHeight="1" x14ac:dyDescent="0.15">
      <c r="B38" s="63"/>
      <c r="C38" s="60"/>
      <c r="D38" s="60"/>
      <c r="E38" s="60"/>
      <c r="F38" s="60"/>
      <c r="G38" s="64"/>
    </row>
    <row r="39" spans="2:8" ht="20" customHeight="1" thickBot="1" x14ac:dyDescent="0.2">
      <c r="B39" s="63"/>
      <c r="C39" s="60" t="s">
        <v>196</v>
      </c>
      <c r="D39" s="60"/>
      <c r="E39" s="60"/>
      <c r="F39" s="60"/>
      <c r="G39" s="64"/>
    </row>
    <row r="40" spans="2:8" ht="20" customHeight="1" x14ac:dyDescent="0.15">
      <c r="B40" s="63"/>
      <c r="C40" s="54"/>
      <c r="D40" s="55"/>
      <c r="E40" s="55"/>
      <c r="F40" s="56"/>
      <c r="G40" s="64"/>
    </row>
    <row r="41" spans="2:8" ht="20" customHeight="1" thickBot="1" x14ac:dyDescent="0.2">
      <c r="B41" s="63"/>
      <c r="C41" s="57"/>
      <c r="D41" s="58"/>
      <c r="E41" s="58"/>
      <c r="F41" s="59"/>
      <c r="G41" s="64"/>
    </row>
    <row r="42" spans="2:8" ht="20" customHeight="1" x14ac:dyDescent="0.15">
      <c r="B42" s="67"/>
      <c r="C42" s="68"/>
      <c r="D42" s="68"/>
      <c r="E42" s="69"/>
      <c r="F42" s="68"/>
      <c r="G42" s="70"/>
    </row>
    <row r="43" spans="2:8" ht="20" customHeight="1" thickBot="1" x14ac:dyDescent="0.2">
      <c r="B43" s="63"/>
      <c r="C43" s="60"/>
      <c r="D43" s="60"/>
      <c r="E43" s="60"/>
      <c r="F43" s="60"/>
      <c r="G43" s="64"/>
      <c r="H43" s="66" t="s">
        <v>198</v>
      </c>
    </row>
    <row r="44" spans="2:8" ht="20" customHeight="1" thickBot="1" x14ac:dyDescent="0.2">
      <c r="B44" s="63"/>
      <c r="C44" s="60" t="s">
        <v>202</v>
      </c>
      <c r="D44" s="51" t="s">
        <v>203</v>
      </c>
      <c r="E44" s="52"/>
      <c r="F44" s="53"/>
      <c r="G44" s="64"/>
    </row>
    <row r="45" spans="2:8" ht="20" customHeight="1" x14ac:dyDescent="0.15">
      <c r="B45" s="63"/>
      <c r="C45" s="60"/>
      <c r="D45" s="60"/>
      <c r="E45" s="60"/>
      <c r="F45" s="60"/>
      <c r="G45" s="64"/>
    </row>
    <row r="46" spans="2:8" ht="20" customHeight="1" thickBot="1" x14ac:dyDescent="0.2">
      <c r="B46" s="63"/>
      <c r="C46" s="60" t="s">
        <v>204</v>
      </c>
      <c r="D46" s="60"/>
      <c r="E46" s="60"/>
      <c r="F46" s="60"/>
      <c r="G46" s="64"/>
    </row>
    <row r="47" spans="2:8" ht="20" customHeight="1" x14ac:dyDescent="0.15">
      <c r="B47" s="63"/>
      <c r="C47" s="54"/>
      <c r="D47" s="55"/>
      <c r="E47" s="55"/>
      <c r="F47" s="56"/>
      <c r="G47" s="64"/>
    </row>
    <row r="48" spans="2:8" ht="20" customHeight="1" thickBot="1" x14ac:dyDescent="0.2">
      <c r="B48" s="63"/>
      <c r="C48" s="57"/>
      <c r="D48" s="58"/>
      <c r="E48" s="58"/>
      <c r="F48" s="59"/>
      <c r="G48" s="64"/>
    </row>
    <row r="49" spans="2:8" ht="20" customHeight="1" x14ac:dyDescent="0.15">
      <c r="B49" s="67"/>
      <c r="C49" s="68"/>
      <c r="D49" s="68"/>
      <c r="E49" s="69"/>
      <c r="F49" s="68"/>
      <c r="G49" s="70"/>
    </row>
    <row r="50" spans="2:8" ht="20" customHeight="1" thickBot="1" x14ac:dyDescent="0.2">
      <c r="B50" s="63"/>
      <c r="C50" s="60"/>
      <c r="D50" s="60"/>
      <c r="E50" s="60"/>
      <c r="F50" s="60"/>
      <c r="G50" s="64"/>
      <c r="H50" s="66" t="s">
        <v>209</v>
      </c>
    </row>
    <row r="51" spans="2:8" ht="20" customHeight="1" thickBot="1" x14ac:dyDescent="0.2">
      <c r="B51" s="63"/>
      <c r="C51" s="60" t="s">
        <v>206</v>
      </c>
      <c r="D51" s="62" t="s">
        <v>119</v>
      </c>
      <c r="E51" s="60" t="s">
        <v>207</v>
      </c>
      <c r="F51" s="62" t="s">
        <v>119</v>
      </c>
      <c r="G51" s="64"/>
    </row>
    <row r="52" spans="2:8" ht="20" customHeight="1" thickBot="1" x14ac:dyDescent="0.2">
      <c r="B52" s="63"/>
      <c r="C52" s="60"/>
      <c r="D52" s="60"/>
      <c r="E52" s="60"/>
      <c r="F52" s="60"/>
      <c r="G52" s="64"/>
    </row>
    <row r="53" spans="2:8" ht="20" customHeight="1" thickBot="1" x14ac:dyDescent="0.2">
      <c r="B53" s="63"/>
      <c r="C53" s="60" t="s">
        <v>206</v>
      </c>
      <c r="D53" s="62" t="s">
        <v>119</v>
      </c>
      <c r="E53" s="60" t="s">
        <v>207</v>
      </c>
      <c r="F53" s="62" t="s">
        <v>119</v>
      </c>
      <c r="G53" s="64"/>
    </row>
    <row r="54" spans="2:8" ht="20" customHeight="1" thickBot="1" x14ac:dyDescent="0.2">
      <c r="B54" s="63"/>
      <c r="C54" s="60"/>
      <c r="D54" s="60"/>
      <c r="E54" s="60"/>
      <c r="F54" s="60"/>
      <c r="G54" s="64"/>
    </row>
    <row r="55" spans="2:8" ht="20" customHeight="1" thickBot="1" x14ac:dyDescent="0.2">
      <c r="B55" s="63"/>
      <c r="C55" s="60" t="s">
        <v>206</v>
      </c>
      <c r="D55" s="62" t="s">
        <v>119</v>
      </c>
      <c r="E55" s="60" t="s">
        <v>207</v>
      </c>
      <c r="F55" s="62" t="s">
        <v>119</v>
      </c>
      <c r="G55" s="64"/>
    </row>
    <row r="56" spans="2:8" ht="20" customHeight="1" x14ac:dyDescent="0.15">
      <c r="B56" s="67"/>
      <c r="C56" s="68"/>
      <c r="D56" s="68"/>
      <c r="E56" s="69"/>
      <c r="F56" s="68"/>
      <c r="G56" s="70"/>
    </row>
    <row r="57" spans="2:8" ht="20" customHeight="1" thickBot="1" x14ac:dyDescent="0.2">
      <c r="B57" s="63"/>
      <c r="C57" s="60" t="s">
        <v>172</v>
      </c>
      <c r="D57" s="60"/>
      <c r="E57" s="60"/>
      <c r="F57" s="60"/>
      <c r="G57" s="64"/>
    </row>
    <row r="58" spans="2:8" ht="20" customHeight="1" x14ac:dyDescent="0.15">
      <c r="B58" s="63"/>
      <c r="C58" s="54"/>
      <c r="D58" s="55"/>
      <c r="E58" s="55"/>
      <c r="F58" s="56"/>
      <c r="G58" s="64"/>
    </row>
    <row r="59" spans="2:8" ht="20" customHeight="1" thickBot="1" x14ac:dyDescent="0.2">
      <c r="B59" s="63"/>
      <c r="C59" s="57"/>
      <c r="D59" s="58"/>
      <c r="E59" s="58"/>
      <c r="F59" s="59"/>
      <c r="G59" s="64"/>
    </row>
    <row r="60" spans="2:8" ht="20" customHeight="1" thickBot="1" x14ac:dyDescent="0.2">
      <c r="B60" s="63"/>
      <c r="G60" s="64"/>
    </row>
    <row r="61" spans="2:8" ht="20" customHeight="1" thickBot="1" x14ac:dyDescent="0.2">
      <c r="B61" s="63"/>
      <c r="C61" s="60"/>
      <c r="D61" s="195" t="s">
        <v>164</v>
      </c>
      <c r="E61" s="196"/>
      <c r="F61" s="60"/>
      <c r="G61" s="64"/>
    </row>
    <row r="62" spans="2:8" ht="20" customHeight="1" thickBot="1" x14ac:dyDescent="0.2">
      <c r="B62" s="57"/>
      <c r="C62" s="58"/>
      <c r="D62" s="58"/>
      <c r="E62" s="58"/>
      <c r="F62" s="58"/>
      <c r="G62" s="59"/>
    </row>
  </sheetData>
  <mergeCells count="2">
    <mergeCell ref="D61:E61"/>
    <mergeCell ref="H2:J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19" zoomScale="70" zoomScaleNormal="70" zoomScalePageLayoutView="70" workbookViewId="0">
      <selection activeCell="M32" sqref="M32"/>
    </sheetView>
  </sheetViews>
  <sheetFormatPr baseColWidth="10" defaultColWidth="13.1640625" defaultRowHeight="20" customHeight="1" x14ac:dyDescent="0.15"/>
  <cols>
    <col min="1" max="1" width="13.1640625" style="73"/>
    <col min="2" max="2" width="2.6640625" style="73" customWidth="1"/>
    <col min="3" max="3" width="13.1640625" style="74"/>
    <col min="4" max="7" width="13.1640625" style="73"/>
    <col min="8" max="8" width="2.6640625" style="73" customWidth="1"/>
    <col min="9" max="9" width="8.1640625" style="73" customWidth="1"/>
    <col min="10" max="10" width="2.6640625" style="73" customWidth="1"/>
    <col min="11" max="16384" width="13.1640625" style="73"/>
  </cols>
  <sheetData>
    <row r="1" spans="1:13" ht="20" customHeight="1" x14ac:dyDescent="0.15">
      <c r="A1" s="86" t="s">
        <v>214</v>
      </c>
      <c r="B1" s="86"/>
    </row>
    <row r="2" spans="1:13" ht="5" customHeight="1" thickBot="1" x14ac:dyDescent="0.2">
      <c r="A2" s="86"/>
      <c r="B2" s="86"/>
    </row>
    <row r="3" spans="1:13" ht="20" customHeight="1" thickBot="1" x14ac:dyDescent="0.2">
      <c r="A3" s="86"/>
      <c r="B3" s="86"/>
      <c r="M3" s="113" t="s">
        <v>241</v>
      </c>
    </row>
    <row r="4" spans="1:13" ht="5" customHeight="1" x14ac:dyDescent="0.15">
      <c r="A4" s="86"/>
      <c r="B4" s="86"/>
    </row>
    <row r="5" spans="1:13" ht="5" customHeight="1" x14ac:dyDescent="0.15"/>
    <row r="6" spans="1:13" ht="20" customHeight="1" x14ac:dyDescent="0.15">
      <c r="C6" s="81" t="s">
        <v>216</v>
      </c>
      <c r="D6" s="82" t="s">
        <v>84</v>
      </c>
      <c r="E6" s="82" t="s">
        <v>134</v>
      </c>
      <c r="F6" s="82" t="s">
        <v>217</v>
      </c>
      <c r="G6" s="82" t="s">
        <v>180</v>
      </c>
      <c r="H6" s="82"/>
      <c r="I6" s="82" t="s">
        <v>215</v>
      </c>
      <c r="K6" s="197" t="s">
        <v>226</v>
      </c>
      <c r="L6" s="197"/>
      <c r="M6" s="197"/>
    </row>
    <row r="7" spans="1:13" ht="5" customHeight="1" x14ac:dyDescent="0.15"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</row>
    <row r="8" spans="1:13" ht="5" customHeight="1" thickBot="1" x14ac:dyDescent="0.2"/>
    <row r="9" spans="1:13" ht="20" customHeight="1" thickBot="1" x14ac:dyDescent="0.2">
      <c r="C9" s="77">
        <v>42948</v>
      </c>
      <c r="D9" s="78" t="s">
        <v>72</v>
      </c>
      <c r="E9" s="78" t="s">
        <v>73</v>
      </c>
      <c r="F9" s="77">
        <v>42952</v>
      </c>
      <c r="G9" s="78">
        <v>123</v>
      </c>
      <c r="H9" s="78"/>
      <c r="I9" s="76" t="s">
        <v>215</v>
      </c>
      <c r="J9" s="78"/>
      <c r="K9" s="198" t="s">
        <v>225</v>
      </c>
      <c r="L9" s="198"/>
      <c r="M9" s="198"/>
    </row>
    <row r="10" spans="1:13" ht="5" customHeight="1" x14ac:dyDescent="0.15"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</row>
    <row r="11" spans="1:13" ht="5" customHeight="1" thickBot="1" x14ac:dyDescent="0.2"/>
    <row r="12" spans="1:13" ht="20" customHeight="1" thickBot="1" x14ac:dyDescent="0.2">
      <c r="C12" s="77">
        <v>42948</v>
      </c>
      <c r="D12" s="78" t="s">
        <v>72</v>
      </c>
      <c r="E12" s="78" t="s">
        <v>73</v>
      </c>
      <c r="F12" s="77">
        <v>42952</v>
      </c>
      <c r="G12" s="78">
        <v>123</v>
      </c>
      <c r="H12" s="78"/>
      <c r="I12" s="76" t="s">
        <v>215</v>
      </c>
      <c r="J12" s="78"/>
      <c r="K12" s="198" t="s">
        <v>239</v>
      </c>
      <c r="L12" s="198"/>
      <c r="M12" s="198"/>
    </row>
    <row r="13" spans="1:13" ht="5" customHeight="1" x14ac:dyDescent="0.15">
      <c r="C13" s="79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1:13" ht="5" customHeight="1" thickBot="1" x14ac:dyDescent="0.2"/>
    <row r="15" spans="1:13" ht="20" customHeight="1" thickBot="1" x14ac:dyDescent="0.2">
      <c r="C15" s="77">
        <v>42948</v>
      </c>
      <c r="D15" s="78" t="s">
        <v>72</v>
      </c>
      <c r="E15" s="78" t="s">
        <v>73</v>
      </c>
      <c r="F15" s="77">
        <v>42952</v>
      </c>
      <c r="G15" s="78">
        <v>123</v>
      </c>
      <c r="H15" s="78"/>
      <c r="I15" s="76" t="s">
        <v>215</v>
      </c>
      <c r="J15" s="78"/>
      <c r="K15" s="198" t="s">
        <v>240</v>
      </c>
      <c r="L15" s="198"/>
      <c r="M15" s="198"/>
    </row>
    <row r="16" spans="1:13" ht="5" customHeight="1" x14ac:dyDescent="0.15"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1:13" ht="20" customHeight="1" x14ac:dyDescent="0.15">
      <c r="C17" s="85" t="s">
        <v>218</v>
      </c>
      <c r="D17" s="85" t="s">
        <v>218</v>
      </c>
      <c r="E17" s="85" t="s">
        <v>218</v>
      </c>
      <c r="F17" s="85" t="s">
        <v>218</v>
      </c>
      <c r="G17" s="85" t="s">
        <v>218</v>
      </c>
      <c r="H17" s="85"/>
      <c r="I17" s="85" t="s">
        <v>218</v>
      </c>
      <c r="J17" s="85"/>
      <c r="K17" s="85"/>
      <c r="L17" s="85" t="s">
        <v>218</v>
      </c>
      <c r="M17" s="85"/>
    </row>
    <row r="18" spans="1:13" s="80" customFormat="1" ht="20" customHeight="1" x14ac:dyDescent="0.15">
      <c r="C18" s="79"/>
    </row>
    <row r="19" spans="1:13" ht="20" customHeight="1" thickBot="1" x14ac:dyDescent="0.2">
      <c r="A19" s="86" t="s">
        <v>224</v>
      </c>
    </row>
    <row r="20" spans="1:13" ht="20" customHeight="1" thickBot="1" x14ac:dyDescent="0.2">
      <c r="B20" s="87"/>
      <c r="C20" s="88"/>
      <c r="D20" s="88"/>
      <c r="E20" s="88"/>
      <c r="F20" s="88"/>
      <c r="G20" s="88"/>
      <c r="H20" s="89"/>
    </row>
    <row r="21" spans="1:13" ht="20" customHeight="1" thickBot="1" x14ac:dyDescent="0.2">
      <c r="B21" s="90"/>
      <c r="C21" s="91" t="s">
        <v>150</v>
      </c>
      <c r="D21" s="92" t="s">
        <v>156</v>
      </c>
      <c r="E21" s="93"/>
      <c r="F21" s="93"/>
      <c r="G21" s="94"/>
      <c r="H21" s="95"/>
    </row>
    <row r="22" spans="1:13" ht="20" customHeight="1" thickBot="1" x14ac:dyDescent="0.2">
      <c r="B22" s="90"/>
      <c r="C22" s="91"/>
      <c r="D22" s="96"/>
      <c r="E22" s="91"/>
      <c r="F22" s="91"/>
      <c r="G22" s="91"/>
      <c r="H22" s="95"/>
    </row>
    <row r="23" spans="1:13" ht="20" customHeight="1" thickBot="1" x14ac:dyDescent="0.2">
      <c r="B23" s="90"/>
      <c r="C23" s="91" t="s">
        <v>166</v>
      </c>
      <c r="D23" s="97" t="s">
        <v>156</v>
      </c>
      <c r="E23" s="78"/>
      <c r="F23" s="78" t="s">
        <v>167</v>
      </c>
      <c r="G23" s="97" t="s">
        <v>156</v>
      </c>
      <c r="H23" s="95"/>
    </row>
    <row r="24" spans="1:13" ht="20" customHeight="1" thickBot="1" x14ac:dyDescent="0.2">
      <c r="B24" s="90"/>
      <c r="C24" s="91"/>
      <c r="D24" s="91"/>
      <c r="E24" s="91"/>
      <c r="F24" s="91"/>
      <c r="G24" s="91"/>
      <c r="H24" s="95"/>
    </row>
    <row r="25" spans="1:13" ht="20" customHeight="1" thickBot="1" x14ac:dyDescent="0.2">
      <c r="B25" s="90"/>
      <c r="C25" s="91" t="s">
        <v>176</v>
      </c>
      <c r="D25" s="92" t="s">
        <v>220</v>
      </c>
      <c r="E25" s="93"/>
      <c r="F25" s="93"/>
      <c r="G25" s="94"/>
      <c r="H25" s="95"/>
    </row>
    <row r="26" spans="1:13" ht="20" customHeight="1" thickBot="1" x14ac:dyDescent="0.2">
      <c r="B26" s="90"/>
      <c r="C26" s="91"/>
      <c r="D26" s="96"/>
      <c r="E26" s="91"/>
      <c r="F26" s="91"/>
      <c r="G26" s="91"/>
      <c r="H26" s="95"/>
    </row>
    <row r="27" spans="1:13" ht="20" customHeight="1" thickBot="1" x14ac:dyDescent="0.2">
      <c r="B27" s="90"/>
      <c r="C27" s="91" t="s">
        <v>182</v>
      </c>
      <c r="D27" s="92" t="s">
        <v>220</v>
      </c>
      <c r="E27" s="93"/>
      <c r="F27" s="93"/>
      <c r="G27" s="94"/>
      <c r="H27" s="95"/>
    </row>
    <row r="28" spans="1:13" ht="20" customHeight="1" thickBot="1" x14ac:dyDescent="0.2">
      <c r="B28" s="90"/>
      <c r="C28" s="91"/>
      <c r="D28" s="91"/>
      <c r="E28" s="91"/>
      <c r="F28" s="91"/>
      <c r="G28" s="91"/>
      <c r="H28" s="95"/>
    </row>
    <row r="29" spans="1:13" ht="20" customHeight="1" thickBot="1" x14ac:dyDescent="0.2">
      <c r="B29" s="90"/>
      <c r="C29" s="91" t="s">
        <v>159</v>
      </c>
      <c r="D29" s="92" t="s">
        <v>156</v>
      </c>
      <c r="E29" s="93"/>
      <c r="F29" s="93"/>
      <c r="G29" s="94"/>
      <c r="H29" s="95"/>
      <c r="K29" s="104" t="s">
        <v>243</v>
      </c>
    </row>
    <row r="30" spans="1:13" ht="20" customHeight="1" x14ac:dyDescent="0.15">
      <c r="B30" s="90"/>
      <c r="C30" s="91"/>
      <c r="D30" s="91"/>
      <c r="E30" s="96"/>
      <c r="F30" s="96"/>
      <c r="G30" s="91"/>
      <c r="H30" s="95"/>
    </row>
    <row r="31" spans="1:13" ht="20" customHeight="1" thickBot="1" x14ac:dyDescent="0.2">
      <c r="B31" s="90"/>
      <c r="C31" s="91" t="s">
        <v>219</v>
      </c>
      <c r="D31" s="91"/>
      <c r="E31" s="91"/>
      <c r="F31" s="91"/>
      <c r="G31" s="91"/>
      <c r="H31" s="95"/>
    </row>
    <row r="32" spans="1:13" ht="20" customHeight="1" x14ac:dyDescent="0.15">
      <c r="B32" s="90"/>
      <c r="C32" s="101" t="s">
        <v>156</v>
      </c>
      <c r="D32" s="88"/>
      <c r="E32" s="88"/>
      <c r="F32" s="88"/>
      <c r="G32" s="89"/>
      <c r="H32" s="95"/>
    </row>
    <row r="33" spans="2:10" ht="20" customHeight="1" thickBot="1" x14ac:dyDescent="0.2">
      <c r="B33" s="90"/>
      <c r="C33" s="98"/>
      <c r="D33" s="99"/>
      <c r="E33" s="99"/>
      <c r="F33" s="99"/>
      <c r="G33" s="100"/>
      <c r="H33" s="95"/>
    </row>
    <row r="34" spans="2:10" ht="20" customHeight="1" thickBot="1" x14ac:dyDescent="0.2">
      <c r="B34" s="63"/>
      <c r="C34" s="91" t="s">
        <v>160</v>
      </c>
      <c r="D34" s="91"/>
      <c r="E34" s="91"/>
      <c r="F34" s="91"/>
      <c r="G34" s="78"/>
      <c r="H34" s="95"/>
    </row>
    <row r="35" spans="2:10" ht="20" customHeight="1" x14ac:dyDescent="0.15">
      <c r="B35" s="63"/>
      <c r="C35" s="101" t="s">
        <v>156</v>
      </c>
      <c r="D35" s="88"/>
      <c r="E35" s="88"/>
      <c r="F35" s="88"/>
      <c r="G35" s="89"/>
      <c r="H35" s="95"/>
    </row>
    <row r="36" spans="2:10" ht="20" customHeight="1" thickBot="1" x14ac:dyDescent="0.2">
      <c r="B36" s="63"/>
      <c r="C36" s="98"/>
      <c r="D36" s="99"/>
      <c r="E36" s="99"/>
      <c r="F36" s="99"/>
      <c r="G36" s="100"/>
      <c r="H36" s="95"/>
    </row>
    <row r="37" spans="2:10" ht="20" customHeight="1" thickBot="1" x14ac:dyDescent="0.2">
      <c r="B37" s="63"/>
      <c r="C37" s="91" t="s">
        <v>221</v>
      </c>
      <c r="D37" s="91"/>
      <c r="E37" s="91"/>
      <c r="F37" s="91"/>
      <c r="G37" s="91"/>
      <c r="H37" s="95"/>
    </row>
    <row r="38" spans="2:10" ht="20" customHeight="1" x14ac:dyDescent="0.15">
      <c r="B38" s="63"/>
      <c r="C38" s="101" t="s">
        <v>156</v>
      </c>
      <c r="D38" s="88"/>
      <c r="E38" s="88"/>
      <c r="F38" s="88"/>
      <c r="G38" s="89"/>
      <c r="H38" s="95"/>
    </row>
    <row r="39" spans="2:10" ht="20" customHeight="1" thickBot="1" x14ac:dyDescent="0.2">
      <c r="B39" s="63"/>
      <c r="C39" s="98"/>
      <c r="D39" s="99"/>
      <c r="E39" s="99"/>
      <c r="F39" s="99"/>
      <c r="G39" s="100"/>
      <c r="H39" s="95"/>
    </row>
    <row r="40" spans="2:10" ht="20" customHeight="1" x14ac:dyDescent="0.15">
      <c r="B40" s="63"/>
      <c r="C40" s="60"/>
      <c r="D40" s="60"/>
      <c r="E40" s="60"/>
      <c r="F40" s="60"/>
      <c r="G40" s="78"/>
      <c r="H40" s="64"/>
    </row>
    <row r="41" spans="2:10" ht="20" customHeight="1" thickBot="1" x14ac:dyDescent="0.2">
      <c r="B41" s="63"/>
      <c r="C41" s="60"/>
      <c r="D41" s="60"/>
      <c r="E41" s="60"/>
      <c r="F41" s="60"/>
      <c r="G41" s="78"/>
      <c r="H41" s="64"/>
    </row>
    <row r="42" spans="2:10" ht="20" customHeight="1" thickBot="1" x14ac:dyDescent="0.2">
      <c r="B42" s="106"/>
      <c r="C42" s="107" t="s">
        <v>223</v>
      </c>
      <c r="D42" s="105" t="s">
        <v>184</v>
      </c>
      <c r="E42" s="78"/>
      <c r="H42" s="108"/>
      <c r="I42" s="104" t="s">
        <v>332</v>
      </c>
      <c r="J42" s="103"/>
    </row>
    <row r="43" spans="2:10" ht="20" customHeight="1" thickBot="1" x14ac:dyDescent="0.2">
      <c r="B43" s="106"/>
      <c r="C43" s="77"/>
      <c r="D43" s="78"/>
      <c r="E43" s="78"/>
      <c r="F43" s="78"/>
      <c r="G43" s="78"/>
      <c r="H43" s="108"/>
    </row>
    <row r="44" spans="2:10" ht="20" customHeight="1" thickBot="1" x14ac:dyDescent="0.2">
      <c r="B44" s="106"/>
      <c r="C44" s="107" t="s">
        <v>228</v>
      </c>
      <c r="D44" s="105" t="s">
        <v>184</v>
      </c>
      <c r="E44" s="78"/>
      <c r="F44" s="78"/>
      <c r="G44" s="78"/>
      <c r="H44" s="108"/>
    </row>
    <row r="45" spans="2:10" ht="20" customHeight="1" x14ac:dyDescent="0.15">
      <c r="B45" s="106"/>
      <c r="C45" s="107"/>
      <c r="D45" s="117"/>
      <c r="E45" s="78"/>
      <c r="F45" s="78"/>
      <c r="G45" s="78"/>
      <c r="H45" s="108"/>
    </row>
    <row r="46" spans="2:10" ht="20" customHeight="1" x14ac:dyDescent="0.15">
      <c r="B46" s="63"/>
      <c r="C46" s="118" t="s">
        <v>237</v>
      </c>
      <c r="D46" s="91" t="s">
        <v>238</v>
      </c>
      <c r="E46" s="61" t="s">
        <v>336</v>
      </c>
      <c r="F46" s="60"/>
      <c r="G46" s="78"/>
      <c r="H46" s="64"/>
    </row>
    <row r="47" spans="2:10" ht="20" customHeight="1" x14ac:dyDescent="0.15">
      <c r="B47" s="67"/>
      <c r="C47" s="143"/>
      <c r="D47" s="144"/>
      <c r="E47" s="68"/>
      <c r="F47" s="68"/>
      <c r="G47" s="145"/>
      <c r="H47" s="70"/>
    </row>
    <row r="48" spans="2:10" ht="20" customHeight="1" thickBot="1" x14ac:dyDescent="0.2">
      <c r="B48" s="63"/>
      <c r="C48" s="60"/>
      <c r="D48" s="60"/>
      <c r="E48" s="60"/>
      <c r="F48" s="60"/>
      <c r="G48" s="78"/>
      <c r="H48" s="64"/>
    </row>
    <row r="49" spans="2:9" ht="20" customHeight="1" thickBot="1" x14ac:dyDescent="0.2">
      <c r="B49" s="63"/>
      <c r="C49" s="60" t="s">
        <v>151</v>
      </c>
      <c r="D49" s="105" t="s">
        <v>184</v>
      </c>
      <c r="E49" s="60"/>
      <c r="F49" s="60"/>
      <c r="G49" s="78"/>
      <c r="H49" s="64"/>
    </row>
    <row r="50" spans="2:9" ht="20" customHeight="1" x14ac:dyDescent="0.15">
      <c r="B50" s="63"/>
      <c r="C50" s="60"/>
      <c r="D50" s="60"/>
      <c r="E50" s="60"/>
      <c r="F50" s="60"/>
      <c r="G50" s="78"/>
      <c r="H50" s="64"/>
    </row>
    <row r="51" spans="2:9" ht="20" customHeight="1" thickBot="1" x14ac:dyDescent="0.2">
      <c r="B51" s="106"/>
      <c r="C51" s="107" t="s">
        <v>229</v>
      </c>
      <c r="D51" s="78"/>
      <c r="E51" s="91" t="s">
        <v>230</v>
      </c>
      <c r="F51" s="91" t="s">
        <v>231</v>
      </c>
      <c r="G51" s="91"/>
      <c r="H51" s="108"/>
      <c r="I51" s="104" t="s">
        <v>232</v>
      </c>
    </row>
    <row r="52" spans="2:9" ht="20" customHeight="1" x14ac:dyDescent="0.15">
      <c r="B52" s="106"/>
      <c r="C52" s="114"/>
      <c r="D52" s="115"/>
      <c r="E52" s="88"/>
      <c r="F52" s="88"/>
      <c r="G52" s="89"/>
      <c r="H52" s="108"/>
      <c r="I52" s="104"/>
    </row>
    <row r="53" spans="2:9" ht="20" customHeight="1" thickBot="1" x14ac:dyDescent="0.2">
      <c r="B53" s="106"/>
      <c r="C53" s="116"/>
      <c r="D53" s="111"/>
      <c r="E53" s="99"/>
      <c r="F53" s="99"/>
      <c r="G53" s="100"/>
      <c r="H53" s="108"/>
      <c r="I53" s="104"/>
    </row>
    <row r="54" spans="2:9" ht="20" customHeight="1" thickBot="1" x14ac:dyDescent="0.2">
      <c r="B54" s="106"/>
      <c r="C54" s="77"/>
      <c r="D54" s="78"/>
      <c r="E54" s="78"/>
      <c r="F54" s="78"/>
      <c r="G54" s="78"/>
      <c r="H54" s="108"/>
    </row>
    <row r="55" spans="2:9" ht="20" customHeight="1" thickBot="1" x14ac:dyDescent="0.2">
      <c r="B55" s="106"/>
      <c r="C55" s="107" t="s">
        <v>235</v>
      </c>
      <c r="D55" s="78"/>
      <c r="E55" s="92" t="s">
        <v>236</v>
      </c>
      <c r="F55" s="93"/>
      <c r="G55" s="94"/>
      <c r="H55" s="108"/>
    </row>
    <row r="56" spans="2:9" ht="20" customHeight="1" x14ac:dyDescent="0.15">
      <c r="B56" s="106"/>
      <c r="C56" s="77"/>
      <c r="D56" s="78"/>
      <c r="E56" s="78"/>
      <c r="F56" s="78"/>
      <c r="G56" s="78"/>
      <c r="H56" s="108"/>
    </row>
    <row r="57" spans="2:9" ht="20" customHeight="1" thickBot="1" x14ac:dyDescent="0.2">
      <c r="B57" s="106"/>
      <c r="C57" s="91" t="s">
        <v>221</v>
      </c>
      <c r="D57" s="91"/>
      <c r="E57" s="91"/>
      <c r="F57" s="91"/>
      <c r="G57" s="91"/>
      <c r="H57" s="108"/>
    </row>
    <row r="58" spans="2:9" ht="20" customHeight="1" x14ac:dyDescent="0.15">
      <c r="B58" s="106"/>
      <c r="C58" s="101"/>
      <c r="D58" s="88"/>
      <c r="E58" s="88"/>
      <c r="F58" s="88"/>
      <c r="G58" s="89"/>
      <c r="H58" s="108"/>
    </row>
    <row r="59" spans="2:9" ht="20" customHeight="1" thickBot="1" x14ac:dyDescent="0.2">
      <c r="B59" s="106"/>
      <c r="C59" s="98"/>
      <c r="D59" s="99"/>
      <c r="E59" s="99"/>
      <c r="F59" s="99"/>
      <c r="G59" s="100"/>
      <c r="H59" s="108"/>
    </row>
    <row r="60" spans="2:9" ht="10" customHeight="1" x14ac:dyDescent="0.15">
      <c r="B60" s="63"/>
      <c r="C60" s="118"/>
      <c r="D60" s="91"/>
      <c r="E60" s="60"/>
      <c r="F60" s="60"/>
      <c r="G60" s="78"/>
      <c r="H60" s="64"/>
    </row>
    <row r="61" spans="2:9" ht="10" customHeight="1" thickBot="1" x14ac:dyDescent="0.2">
      <c r="B61" s="63"/>
      <c r="C61" s="60"/>
      <c r="D61" s="60"/>
      <c r="E61" s="60"/>
      <c r="F61" s="60"/>
      <c r="G61" s="78"/>
      <c r="H61" s="64"/>
    </row>
    <row r="62" spans="2:9" ht="20" customHeight="1" thickBot="1" x14ac:dyDescent="0.2">
      <c r="B62" s="106"/>
      <c r="C62" s="107" t="s">
        <v>233</v>
      </c>
      <c r="D62" s="76" t="s">
        <v>234</v>
      </c>
      <c r="E62" s="78"/>
      <c r="F62" s="78"/>
      <c r="G62" s="78"/>
      <c r="H62" s="108"/>
    </row>
    <row r="63" spans="2:9" ht="10" customHeight="1" x14ac:dyDescent="0.15">
      <c r="B63" s="67"/>
      <c r="C63" s="143"/>
      <c r="D63" s="144"/>
      <c r="E63" s="68"/>
      <c r="F63" s="68"/>
      <c r="G63" s="145"/>
      <c r="H63" s="70"/>
    </row>
    <row r="64" spans="2:9" ht="20" customHeight="1" thickBot="1" x14ac:dyDescent="0.2">
      <c r="B64" s="63"/>
      <c r="C64" s="60"/>
      <c r="D64" s="60"/>
      <c r="E64" s="60"/>
      <c r="F64" s="60"/>
      <c r="G64" s="78"/>
      <c r="H64" s="64"/>
    </row>
    <row r="65" spans="1:8" ht="20" customHeight="1" thickBot="1" x14ac:dyDescent="0.2">
      <c r="B65" s="106"/>
      <c r="C65" s="77"/>
      <c r="D65" s="78"/>
      <c r="E65" s="113" t="s">
        <v>163</v>
      </c>
      <c r="F65" s="78"/>
      <c r="G65" s="78"/>
      <c r="H65" s="108"/>
    </row>
    <row r="66" spans="1:8" ht="20" customHeight="1" thickBot="1" x14ac:dyDescent="0.2">
      <c r="B66" s="109"/>
      <c r="C66" s="110"/>
      <c r="D66" s="111"/>
      <c r="E66" s="111"/>
      <c r="F66" s="111"/>
      <c r="G66" s="111"/>
      <c r="H66" s="112"/>
    </row>
    <row r="67" spans="1:8" s="80" customFormat="1" ht="20" customHeight="1" x14ac:dyDescent="0.15">
      <c r="C67" s="79"/>
    </row>
    <row r="68" spans="1:8" ht="20" customHeight="1" x14ac:dyDescent="0.15">
      <c r="A68" s="86" t="s">
        <v>242</v>
      </c>
    </row>
    <row r="69" spans="1:8" ht="20" customHeight="1" thickBot="1" x14ac:dyDescent="0.2"/>
    <row r="70" spans="1:8" ht="20" customHeight="1" thickBot="1" x14ac:dyDescent="0.2">
      <c r="B70" s="87"/>
      <c r="C70" s="88"/>
      <c r="D70" s="88"/>
      <c r="E70" s="88"/>
      <c r="F70" s="88"/>
      <c r="G70" s="88"/>
      <c r="H70" s="89"/>
    </row>
    <row r="71" spans="1:8" ht="20" customHeight="1" thickBot="1" x14ac:dyDescent="0.2">
      <c r="B71" s="90"/>
      <c r="C71" s="91" t="s">
        <v>150</v>
      </c>
      <c r="D71" s="92" t="s">
        <v>244</v>
      </c>
      <c r="E71" s="93"/>
      <c r="F71" s="93"/>
      <c r="G71" s="94"/>
      <c r="H71" s="95"/>
    </row>
    <row r="72" spans="1:8" ht="20" customHeight="1" thickBot="1" x14ac:dyDescent="0.2">
      <c r="B72" s="90"/>
      <c r="C72" s="91"/>
      <c r="D72" s="96"/>
      <c r="E72" s="91"/>
      <c r="F72" s="91"/>
      <c r="G72" s="91"/>
      <c r="H72" s="95"/>
    </row>
    <row r="73" spans="1:8" ht="20" customHeight="1" thickBot="1" x14ac:dyDescent="0.2">
      <c r="B73" s="90"/>
      <c r="C73" s="91" t="s">
        <v>166</v>
      </c>
      <c r="D73" s="97" t="s">
        <v>156</v>
      </c>
      <c r="E73" s="78"/>
      <c r="F73" s="78" t="s">
        <v>167</v>
      </c>
      <c r="G73" s="97" t="s">
        <v>156</v>
      </c>
      <c r="H73" s="95"/>
    </row>
    <row r="74" spans="1:8" ht="20" customHeight="1" thickBot="1" x14ac:dyDescent="0.2">
      <c r="B74" s="90"/>
      <c r="C74" s="91"/>
      <c r="D74" s="91"/>
      <c r="E74" s="91"/>
      <c r="F74" s="91"/>
      <c r="G74" s="91"/>
      <c r="H74" s="95"/>
    </row>
    <row r="75" spans="1:8" ht="20" customHeight="1" thickBot="1" x14ac:dyDescent="0.2">
      <c r="B75" s="90"/>
      <c r="C75" s="91" t="s">
        <v>176</v>
      </c>
      <c r="D75" s="92" t="s">
        <v>220</v>
      </c>
      <c r="E75" s="93"/>
      <c r="F75" s="93"/>
      <c r="G75" s="94"/>
      <c r="H75" s="95"/>
    </row>
    <row r="76" spans="1:8" ht="20" customHeight="1" thickBot="1" x14ac:dyDescent="0.2">
      <c r="B76" s="106"/>
      <c r="C76" s="77"/>
      <c r="D76" s="78"/>
      <c r="E76" s="78"/>
      <c r="F76" s="78"/>
      <c r="G76" s="78"/>
      <c r="H76" s="108"/>
    </row>
    <row r="77" spans="1:8" ht="20" customHeight="1" thickBot="1" x14ac:dyDescent="0.2">
      <c r="B77" s="106"/>
      <c r="C77" s="107" t="s">
        <v>223</v>
      </c>
      <c r="D77" s="105" t="s">
        <v>184</v>
      </c>
      <c r="E77" s="78"/>
      <c r="H77" s="108"/>
    </row>
    <row r="78" spans="1:8" ht="20" customHeight="1" thickBot="1" x14ac:dyDescent="0.2">
      <c r="B78" s="106"/>
      <c r="C78" s="77"/>
      <c r="D78" s="78"/>
      <c r="E78" s="78"/>
      <c r="F78" s="78"/>
      <c r="G78" s="78"/>
      <c r="H78" s="108"/>
    </row>
    <row r="79" spans="1:8" ht="20" customHeight="1" thickBot="1" x14ac:dyDescent="0.2">
      <c r="B79" s="106"/>
      <c r="C79" s="107" t="s">
        <v>228</v>
      </c>
      <c r="D79" s="105" t="s">
        <v>184</v>
      </c>
      <c r="E79" s="78"/>
      <c r="F79" s="78"/>
      <c r="G79" s="78"/>
      <c r="H79" s="108"/>
    </row>
    <row r="80" spans="1:8" ht="20" customHeight="1" x14ac:dyDescent="0.15">
      <c r="B80" s="106"/>
      <c r="C80" s="107"/>
      <c r="D80" s="117"/>
      <c r="E80" s="78"/>
      <c r="F80" s="78"/>
      <c r="G80" s="78"/>
      <c r="H80" s="108"/>
    </row>
    <row r="81" spans="2:8" ht="20" customHeight="1" x14ac:dyDescent="0.15">
      <c r="B81" s="63"/>
      <c r="C81" s="118" t="s">
        <v>237</v>
      </c>
      <c r="D81" s="91" t="s">
        <v>238</v>
      </c>
      <c r="E81" s="61" t="s">
        <v>336</v>
      </c>
      <c r="F81" s="60"/>
      <c r="G81" s="78"/>
      <c r="H81" s="64"/>
    </row>
    <row r="82" spans="2:8" ht="20" customHeight="1" x14ac:dyDescent="0.15">
      <c r="B82" s="67"/>
      <c r="C82" s="143"/>
      <c r="D82" s="144"/>
      <c r="E82" s="68"/>
      <c r="F82" s="68"/>
      <c r="G82" s="145"/>
      <c r="H82" s="70"/>
    </row>
    <row r="83" spans="2:8" ht="20" customHeight="1" x14ac:dyDescent="0.15">
      <c r="B83" s="63"/>
      <c r="C83" s="118"/>
      <c r="D83" s="91"/>
      <c r="E83" s="60"/>
      <c r="F83" s="60"/>
      <c r="G83" s="78"/>
      <c r="H83" s="64"/>
    </row>
    <row r="84" spans="2:8" ht="20" customHeight="1" thickBot="1" x14ac:dyDescent="0.2">
      <c r="B84" s="90"/>
      <c r="C84" s="91" t="s">
        <v>219</v>
      </c>
      <c r="D84" s="91"/>
      <c r="E84" s="91"/>
      <c r="F84" s="91"/>
      <c r="G84" s="91"/>
      <c r="H84" s="95"/>
    </row>
    <row r="85" spans="2:8" ht="20" customHeight="1" x14ac:dyDescent="0.15">
      <c r="B85" s="90"/>
      <c r="C85" s="101"/>
      <c r="D85" s="88"/>
      <c r="E85" s="88"/>
      <c r="F85" s="88"/>
      <c r="G85" s="89"/>
      <c r="H85" s="95"/>
    </row>
    <row r="86" spans="2:8" ht="20" customHeight="1" thickBot="1" x14ac:dyDescent="0.2">
      <c r="B86" s="90"/>
      <c r="C86" s="98"/>
      <c r="D86" s="99"/>
      <c r="E86" s="99"/>
      <c r="F86" s="99"/>
      <c r="G86" s="100"/>
      <c r="H86" s="95"/>
    </row>
    <row r="87" spans="2:8" ht="20" customHeight="1" thickBot="1" x14ac:dyDescent="0.2">
      <c r="B87" s="90"/>
      <c r="C87" s="91"/>
      <c r="D87" s="99"/>
      <c r="E87" s="91"/>
      <c r="F87" s="91"/>
      <c r="G87" s="91"/>
      <c r="H87" s="95"/>
    </row>
    <row r="88" spans="2:8" ht="20" customHeight="1" thickBot="1" x14ac:dyDescent="0.2">
      <c r="B88" s="63"/>
      <c r="C88" s="60" t="s">
        <v>151</v>
      </c>
      <c r="D88" s="105" t="s">
        <v>184</v>
      </c>
      <c r="E88" s="60"/>
      <c r="F88" s="60"/>
      <c r="G88" s="78"/>
      <c r="H88" s="64"/>
    </row>
    <row r="89" spans="2:8" ht="20" customHeight="1" thickBot="1" x14ac:dyDescent="0.2">
      <c r="B89" s="63"/>
      <c r="C89" s="60"/>
      <c r="D89" s="60"/>
      <c r="E89" s="60"/>
      <c r="F89" s="60"/>
      <c r="G89" s="78"/>
      <c r="H89" s="64"/>
    </row>
    <row r="90" spans="2:8" ht="20" customHeight="1" thickBot="1" x14ac:dyDescent="0.2">
      <c r="B90" s="106"/>
      <c r="C90" s="107" t="s">
        <v>235</v>
      </c>
      <c r="D90" s="78"/>
      <c r="E90" s="92" t="s">
        <v>236</v>
      </c>
      <c r="F90" s="93"/>
      <c r="G90" s="94"/>
      <c r="H90" s="108"/>
    </row>
    <row r="91" spans="2:8" ht="20" customHeight="1" x14ac:dyDescent="0.15">
      <c r="B91" s="106"/>
      <c r="C91" s="77"/>
      <c r="D91" s="78"/>
      <c r="E91" s="78"/>
      <c r="F91" s="78"/>
      <c r="G91" s="78"/>
      <c r="H91" s="108"/>
    </row>
    <row r="92" spans="2:8" ht="20" customHeight="1" thickBot="1" x14ac:dyDescent="0.2">
      <c r="B92" s="106"/>
      <c r="C92" s="91" t="s">
        <v>221</v>
      </c>
      <c r="D92" s="91"/>
      <c r="E92" s="91"/>
      <c r="F92" s="91"/>
      <c r="G92" s="91"/>
      <c r="H92" s="108"/>
    </row>
    <row r="93" spans="2:8" ht="20" customHeight="1" x14ac:dyDescent="0.15">
      <c r="B93" s="106"/>
      <c r="C93" s="101"/>
      <c r="D93" s="88"/>
      <c r="E93" s="88"/>
      <c r="F93" s="88"/>
      <c r="G93" s="89"/>
      <c r="H93" s="108"/>
    </row>
    <row r="94" spans="2:8" ht="20" customHeight="1" thickBot="1" x14ac:dyDescent="0.2">
      <c r="B94" s="106"/>
      <c r="C94" s="98"/>
      <c r="D94" s="99"/>
      <c r="E94" s="99"/>
      <c r="F94" s="99"/>
      <c r="G94" s="100"/>
      <c r="H94" s="108"/>
    </row>
    <row r="95" spans="2:8" ht="20" customHeight="1" thickBot="1" x14ac:dyDescent="0.2">
      <c r="B95" s="106"/>
      <c r="C95" s="77"/>
      <c r="D95" s="78"/>
      <c r="E95" s="78"/>
      <c r="F95" s="78"/>
      <c r="G95" s="78"/>
      <c r="H95" s="108"/>
    </row>
    <row r="96" spans="2:8" ht="20" customHeight="1" thickBot="1" x14ac:dyDescent="0.2">
      <c r="B96" s="106"/>
      <c r="C96" s="107" t="s">
        <v>233</v>
      </c>
      <c r="D96" s="76" t="s">
        <v>234</v>
      </c>
      <c r="E96" s="78"/>
      <c r="F96" s="78"/>
      <c r="G96" s="78"/>
      <c r="H96" s="108"/>
    </row>
    <row r="97" spans="2:8" ht="20" customHeight="1" x14ac:dyDescent="0.15">
      <c r="B97" s="67"/>
      <c r="C97" s="143"/>
      <c r="D97" s="144"/>
      <c r="E97" s="68"/>
      <c r="F97" s="68"/>
      <c r="G97" s="145"/>
      <c r="H97" s="70"/>
    </row>
    <row r="98" spans="2:8" ht="20" customHeight="1" thickBot="1" x14ac:dyDescent="0.2">
      <c r="B98" s="63"/>
      <c r="C98" s="60"/>
      <c r="D98" s="60"/>
      <c r="E98" s="60"/>
      <c r="F98" s="60"/>
      <c r="G98" s="78"/>
      <c r="H98" s="64"/>
    </row>
    <row r="99" spans="2:8" ht="20" customHeight="1" thickBot="1" x14ac:dyDescent="0.2">
      <c r="B99" s="106"/>
      <c r="C99" s="77"/>
      <c r="D99" s="78"/>
      <c r="E99" s="113" t="s">
        <v>163</v>
      </c>
      <c r="F99" s="78"/>
      <c r="G99" s="78"/>
      <c r="H99" s="108"/>
    </row>
    <row r="100" spans="2:8" ht="20" customHeight="1" thickBot="1" x14ac:dyDescent="0.2">
      <c r="B100" s="109"/>
      <c r="C100" s="110"/>
      <c r="D100" s="111"/>
      <c r="E100" s="111"/>
      <c r="F100" s="111"/>
      <c r="G100" s="111"/>
      <c r="H100" s="112"/>
    </row>
  </sheetData>
  <mergeCells count="4">
    <mergeCell ref="K6:M6"/>
    <mergeCell ref="K9:M9"/>
    <mergeCell ref="K12:M12"/>
    <mergeCell ref="K15:M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zoomScale="85" zoomScaleNormal="85" zoomScalePageLayoutView="85" workbookViewId="0">
      <selection activeCell="M70" sqref="M70"/>
    </sheetView>
  </sheetViews>
  <sheetFormatPr baseColWidth="10" defaultColWidth="13.1640625" defaultRowHeight="20" customHeight="1" x14ac:dyDescent="0.15"/>
  <cols>
    <col min="1" max="1" width="13.1640625" style="72"/>
    <col min="2" max="2" width="2.6640625" style="72" customWidth="1"/>
    <col min="3" max="3" width="13.1640625" style="72"/>
    <col min="4" max="4" width="14.1640625" style="72" bestFit="1" customWidth="1"/>
    <col min="5" max="8" width="13.1640625" style="72"/>
    <col min="9" max="9" width="5.6640625" style="72" customWidth="1"/>
    <col min="10" max="20" width="8.1640625" style="72" customWidth="1"/>
    <col min="21" max="16384" width="13.1640625" style="72"/>
  </cols>
  <sheetData>
    <row r="1" spans="1:19" ht="20" customHeight="1" x14ac:dyDescent="0.15">
      <c r="A1" s="71" t="s">
        <v>321</v>
      </c>
    </row>
    <row r="2" spans="1:19" ht="20" customHeight="1" thickBot="1" x14ac:dyDescent="0.2"/>
    <row r="3" spans="1:19" s="73" customFormat="1" ht="20" customHeight="1" thickBot="1" x14ac:dyDescent="0.2">
      <c r="A3" s="86"/>
      <c r="B3" s="86"/>
      <c r="E3" s="74"/>
      <c r="F3" s="74"/>
      <c r="N3" s="76" t="s">
        <v>331</v>
      </c>
      <c r="O3" s="142"/>
      <c r="P3" s="76" t="s">
        <v>330</v>
      </c>
      <c r="R3" s="199" t="s">
        <v>252</v>
      </c>
      <c r="S3" s="200"/>
    </row>
    <row r="4" spans="1:19" s="73" customFormat="1" ht="5" customHeight="1" x14ac:dyDescent="0.15">
      <c r="A4" s="86"/>
      <c r="B4" s="86"/>
      <c r="E4" s="74"/>
      <c r="F4" s="74"/>
    </row>
    <row r="5" spans="1:19" s="73" customFormat="1" ht="5" customHeight="1" x14ac:dyDescent="0.15">
      <c r="E5" s="74"/>
      <c r="F5" s="74"/>
    </row>
    <row r="6" spans="1:19" s="73" customFormat="1" ht="20" customHeight="1" x14ac:dyDescent="0.15">
      <c r="C6" s="197" t="s">
        <v>247</v>
      </c>
      <c r="D6" s="197"/>
      <c r="E6" s="81" t="s">
        <v>300</v>
      </c>
      <c r="F6" s="81" t="s">
        <v>249</v>
      </c>
      <c r="G6" s="82" t="s">
        <v>308</v>
      </c>
      <c r="H6" s="82" t="s">
        <v>304</v>
      </c>
      <c r="I6" s="197" t="s">
        <v>301</v>
      </c>
      <c r="J6" s="197"/>
      <c r="K6" s="197" t="s">
        <v>305</v>
      </c>
      <c r="L6" s="197"/>
      <c r="M6" s="197" t="s">
        <v>303</v>
      </c>
      <c r="N6" s="197"/>
      <c r="O6" s="82" t="s">
        <v>292</v>
      </c>
      <c r="Q6" s="82" t="s">
        <v>95</v>
      </c>
      <c r="S6" s="82" t="s">
        <v>250</v>
      </c>
    </row>
    <row r="7" spans="1:19" s="73" customFormat="1" ht="5" customHeight="1" x14ac:dyDescent="0.15">
      <c r="C7" s="84"/>
      <c r="D7" s="84"/>
      <c r="E7" s="83"/>
      <c r="F7" s="83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s="73" customFormat="1" ht="5" customHeight="1" thickBot="1" x14ac:dyDescent="0.2">
      <c r="E8" s="74"/>
      <c r="F8" s="74"/>
    </row>
    <row r="9" spans="1:19" s="73" customFormat="1" ht="20" customHeight="1" thickBot="1" x14ac:dyDescent="0.2">
      <c r="C9" s="198" t="s">
        <v>248</v>
      </c>
      <c r="D9" s="198"/>
      <c r="E9" s="77">
        <v>42887</v>
      </c>
      <c r="F9" s="77">
        <v>42952</v>
      </c>
      <c r="G9" s="78">
        <v>100</v>
      </c>
      <c r="H9" s="78">
        <v>50</v>
      </c>
      <c r="I9" s="198">
        <v>100</v>
      </c>
      <c r="J9" s="198"/>
      <c r="K9" s="198">
        <v>49</v>
      </c>
      <c r="L9" s="198"/>
      <c r="M9" s="198">
        <v>99</v>
      </c>
      <c r="N9" s="198"/>
      <c r="O9" s="76" t="s">
        <v>293</v>
      </c>
      <c r="P9" s="78"/>
      <c r="Q9" s="76" t="s">
        <v>298</v>
      </c>
      <c r="R9" s="78"/>
      <c r="S9" s="119" t="s">
        <v>251</v>
      </c>
    </row>
    <row r="10" spans="1:19" s="73" customFormat="1" ht="5" customHeight="1" x14ac:dyDescent="0.15">
      <c r="C10" s="80"/>
      <c r="D10" s="80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s="73" customFormat="1" ht="5" customHeight="1" thickBot="1" x14ac:dyDescent="0.2">
      <c r="E11" s="74"/>
      <c r="F11" s="74"/>
    </row>
    <row r="12" spans="1:19" s="73" customFormat="1" ht="20" customHeight="1" thickBot="1" x14ac:dyDescent="0.2">
      <c r="C12" s="198" t="s">
        <v>248</v>
      </c>
      <c r="D12" s="198"/>
      <c r="E12" s="77">
        <v>42917</v>
      </c>
      <c r="F12" s="77">
        <v>42950</v>
      </c>
      <c r="G12" s="78">
        <v>20</v>
      </c>
      <c r="H12" s="78">
        <v>20</v>
      </c>
      <c r="I12" s="198">
        <v>35</v>
      </c>
      <c r="J12" s="198"/>
      <c r="K12" s="198">
        <v>0</v>
      </c>
      <c r="L12" s="198"/>
      <c r="M12" s="198">
        <v>0</v>
      </c>
      <c r="N12" s="198"/>
      <c r="O12" s="76" t="s">
        <v>293</v>
      </c>
      <c r="P12" s="78"/>
      <c r="Q12" s="76" t="s">
        <v>298</v>
      </c>
      <c r="R12" s="78"/>
      <c r="S12" s="119" t="s">
        <v>251</v>
      </c>
    </row>
    <row r="13" spans="1:19" s="73" customFormat="1" ht="5" customHeight="1" x14ac:dyDescent="0.15">
      <c r="C13" s="80"/>
      <c r="D13" s="80"/>
      <c r="E13" s="79"/>
      <c r="F13" s="79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s="73" customFormat="1" ht="5" customHeight="1" thickBot="1" x14ac:dyDescent="0.2">
      <c r="E14" s="74"/>
      <c r="F14" s="74"/>
    </row>
    <row r="15" spans="1:19" s="73" customFormat="1" ht="20" customHeight="1" thickBot="1" x14ac:dyDescent="0.2">
      <c r="C15" s="198" t="s">
        <v>248</v>
      </c>
      <c r="D15" s="198"/>
      <c r="E15" s="77">
        <v>42948</v>
      </c>
      <c r="F15" s="77">
        <v>42948</v>
      </c>
      <c r="G15" s="78">
        <v>10</v>
      </c>
      <c r="H15" s="78">
        <v>1</v>
      </c>
      <c r="I15" s="198">
        <v>9</v>
      </c>
      <c r="J15" s="198"/>
      <c r="K15" s="198">
        <v>0</v>
      </c>
      <c r="L15" s="198"/>
      <c r="M15" s="198">
        <v>8</v>
      </c>
      <c r="N15" s="198"/>
      <c r="O15" s="76" t="s">
        <v>293</v>
      </c>
      <c r="P15" s="78"/>
      <c r="Q15" s="76" t="s">
        <v>298</v>
      </c>
      <c r="R15" s="78"/>
      <c r="S15" s="119" t="s">
        <v>251</v>
      </c>
    </row>
    <row r="16" spans="1:19" s="73" customFormat="1" ht="5" customHeight="1" x14ac:dyDescent="0.15">
      <c r="C16" s="80"/>
      <c r="D16" s="80"/>
      <c r="E16" s="79"/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1:19" s="73" customFormat="1" ht="20" customHeight="1" x14ac:dyDescent="0.15">
      <c r="C17" s="209" t="s">
        <v>218</v>
      </c>
      <c r="D17" s="209"/>
      <c r="E17" s="85" t="s">
        <v>218</v>
      </c>
      <c r="F17" s="85" t="s">
        <v>218</v>
      </c>
      <c r="G17" s="85" t="s">
        <v>218</v>
      </c>
      <c r="H17" s="85"/>
      <c r="I17" s="85" t="s">
        <v>218</v>
      </c>
      <c r="J17" s="85"/>
      <c r="K17" s="85" t="s">
        <v>218</v>
      </c>
      <c r="M17" s="85" t="s">
        <v>218</v>
      </c>
      <c r="N17" s="85"/>
      <c r="O17" s="85" t="s">
        <v>218</v>
      </c>
      <c r="P17" s="85"/>
      <c r="Q17" s="85" t="s">
        <v>218</v>
      </c>
      <c r="S17" s="85" t="s">
        <v>218</v>
      </c>
    </row>
    <row r="18" spans="1:19" s="120" customFormat="1" ht="20" customHeight="1" x14ac:dyDescent="0.15">
      <c r="S18" s="137" t="s">
        <v>307</v>
      </c>
    </row>
    <row r="19" spans="1:19" ht="20" customHeight="1" thickBot="1" x14ac:dyDescent="0.2">
      <c r="A19" s="71" t="s">
        <v>322</v>
      </c>
    </row>
    <row r="20" spans="1:19" ht="20" customHeight="1" thickBot="1" x14ac:dyDescent="0.2">
      <c r="C20" s="72" t="s">
        <v>308</v>
      </c>
      <c r="K20" s="199" t="s">
        <v>326</v>
      </c>
      <c r="L20" s="200"/>
    </row>
    <row r="22" spans="1:19" s="73" customFormat="1" ht="20" customHeight="1" x14ac:dyDescent="0.15">
      <c r="D22" s="124" t="s">
        <v>253</v>
      </c>
      <c r="E22" s="122" t="s">
        <v>254</v>
      </c>
      <c r="F22" s="122" t="s">
        <v>253</v>
      </c>
      <c r="G22" s="122" t="s">
        <v>254</v>
      </c>
      <c r="K22" s="125" t="s">
        <v>264</v>
      </c>
      <c r="L22" s="125" t="s">
        <v>271</v>
      </c>
    </row>
    <row r="23" spans="1:19" s="73" customFormat="1" ht="20" customHeight="1" x14ac:dyDescent="0.15">
      <c r="C23" s="122" t="s">
        <v>255</v>
      </c>
      <c r="D23" s="124" t="s">
        <v>256</v>
      </c>
      <c r="E23" s="125" t="s">
        <v>260</v>
      </c>
      <c r="F23" s="122" t="s">
        <v>256</v>
      </c>
      <c r="G23" s="122" t="s">
        <v>260</v>
      </c>
      <c r="H23" s="122" t="s">
        <v>255</v>
      </c>
      <c r="K23" s="125" t="s">
        <v>269</v>
      </c>
      <c r="L23" s="125" t="s">
        <v>270</v>
      </c>
      <c r="N23" s="104" t="s">
        <v>278</v>
      </c>
    </row>
    <row r="24" spans="1:19" s="73" customFormat="1" ht="20" customHeight="1" x14ac:dyDescent="0.15">
      <c r="C24" s="125" t="s">
        <v>258</v>
      </c>
      <c r="D24" s="124" t="s">
        <v>339</v>
      </c>
      <c r="E24" s="125" t="s">
        <v>261</v>
      </c>
      <c r="F24" s="124" t="s">
        <v>257</v>
      </c>
      <c r="G24" s="125" t="s">
        <v>260</v>
      </c>
      <c r="H24" s="122" t="s">
        <v>258</v>
      </c>
      <c r="K24" s="125" t="s">
        <v>267</v>
      </c>
      <c r="L24" s="125" t="s">
        <v>268</v>
      </c>
    </row>
    <row r="25" spans="1:19" s="73" customFormat="1" ht="20" customHeight="1" x14ac:dyDescent="0.15">
      <c r="C25" s="122" t="s">
        <v>259</v>
      </c>
      <c r="D25" s="124" t="s">
        <v>262</v>
      </c>
      <c r="E25" s="122" t="s">
        <v>263</v>
      </c>
      <c r="F25" s="122" t="s">
        <v>262</v>
      </c>
      <c r="G25" s="125" t="s">
        <v>260</v>
      </c>
      <c r="H25" s="122" t="s">
        <v>259</v>
      </c>
      <c r="K25" s="125" t="s">
        <v>265</v>
      </c>
      <c r="L25" s="125" t="s">
        <v>266</v>
      </c>
    </row>
    <row r="26" spans="1:19" ht="20" customHeight="1" x14ac:dyDescent="0.15">
      <c r="C26" s="85" t="s">
        <v>218</v>
      </c>
      <c r="D26" s="85" t="s">
        <v>218</v>
      </c>
      <c r="E26" s="85" t="s">
        <v>218</v>
      </c>
      <c r="F26" s="85" t="s">
        <v>218</v>
      </c>
      <c r="G26" s="85" t="s">
        <v>218</v>
      </c>
      <c r="H26" s="85" t="s">
        <v>218</v>
      </c>
      <c r="K26" s="85" t="s">
        <v>218</v>
      </c>
      <c r="L26" s="85" t="s">
        <v>218</v>
      </c>
    </row>
    <row r="27" spans="1:19" ht="20" customHeight="1" x14ac:dyDescent="0.15">
      <c r="C27" s="85" t="s">
        <v>218</v>
      </c>
      <c r="D27" s="85" t="s">
        <v>218</v>
      </c>
      <c r="E27" s="85" t="s">
        <v>218</v>
      </c>
      <c r="F27" s="85" t="s">
        <v>218</v>
      </c>
      <c r="G27" s="85" t="s">
        <v>218</v>
      </c>
      <c r="H27" s="85" t="s">
        <v>218</v>
      </c>
      <c r="K27" s="125" t="s">
        <v>272</v>
      </c>
      <c r="L27" s="125" t="s">
        <v>273</v>
      </c>
    </row>
    <row r="28" spans="1:19" ht="20" customHeight="1" x14ac:dyDescent="0.15">
      <c r="C28" s="85" t="s">
        <v>218</v>
      </c>
      <c r="D28" s="85" t="s">
        <v>218</v>
      </c>
      <c r="E28" s="85" t="s">
        <v>218</v>
      </c>
      <c r="F28" s="85" t="s">
        <v>218</v>
      </c>
      <c r="G28" s="85" t="s">
        <v>218</v>
      </c>
      <c r="H28" s="85" t="s">
        <v>218</v>
      </c>
      <c r="K28" s="206" t="s">
        <v>274</v>
      </c>
      <c r="L28" s="206"/>
    </row>
    <row r="29" spans="1:19" ht="20" customHeight="1" x14ac:dyDescent="0.15">
      <c r="C29" s="85" t="s">
        <v>218</v>
      </c>
      <c r="D29" s="85" t="s">
        <v>218</v>
      </c>
      <c r="E29" s="85" t="s">
        <v>218</v>
      </c>
      <c r="F29" s="85" t="s">
        <v>218</v>
      </c>
      <c r="G29" s="85" t="s">
        <v>218</v>
      </c>
      <c r="H29" s="85" t="s">
        <v>218</v>
      </c>
      <c r="K29" s="125" t="s">
        <v>275</v>
      </c>
      <c r="L29" s="125" t="s">
        <v>276</v>
      </c>
    </row>
    <row r="30" spans="1:19" ht="20" customHeight="1" x14ac:dyDescent="0.15">
      <c r="C30" s="85" t="s">
        <v>218</v>
      </c>
      <c r="D30" s="85" t="s">
        <v>218</v>
      </c>
      <c r="E30" s="85" t="s">
        <v>218</v>
      </c>
      <c r="F30" s="85" t="s">
        <v>218</v>
      </c>
      <c r="G30" s="85" t="s">
        <v>218</v>
      </c>
      <c r="H30" s="85" t="s">
        <v>218</v>
      </c>
      <c r="K30" s="206" t="s">
        <v>277</v>
      </c>
      <c r="L30" s="206"/>
    </row>
    <row r="31" spans="1:19" ht="20" customHeight="1" thickBot="1" x14ac:dyDescent="0.2"/>
    <row r="32" spans="1:19" ht="20" customHeight="1" thickBot="1" x14ac:dyDescent="0.2">
      <c r="F32" s="199" t="s">
        <v>163</v>
      </c>
      <c r="G32" s="200"/>
    </row>
    <row r="33" spans="1:14" s="120" customFormat="1" ht="20" customHeight="1" x14ac:dyDescent="0.15"/>
    <row r="34" spans="1:14" ht="20" customHeight="1" thickBot="1" x14ac:dyDescent="0.2">
      <c r="A34" s="71" t="s">
        <v>323</v>
      </c>
    </row>
    <row r="35" spans="1:14" ht="20" customHeight="1" thickBot="1" x14ac:dyDescent="0.2">
      <c r="C35" s="72" t="s">
        <v>304</v>
      </c>
      <c r="K35" s="199" t="s">
        <v>327</v>
      </c>
      <c r="L35" s="200"/>
    </row>
    <row r="37" spans="1:14" s="73" customFormat="1" ht="20" customHeight="1" x14ac:dyDescent="0.15">
      <c r="D37" s="121" t="s">
        <v>253</v>
      </c>
      <c r="E37" s="121" t="s">
        <v>254</v>
      </c>
      <c r="F37" s="121" t="s">
        <v>253</v>
      </c>
      <c r="G37" s="126" t="s">
        <v>254</v>
      </c>
      <c r="K37" s="121" t="s">
        <v>264</v>
      </c>
      <c r="L37" s="121" t="s">
        <v>271</v>
      </c>
    </row>
    <row r="38" spans="1:14" s="73" customFormat="1" ht="20" customHeight="1" x14ac:dyDescent="0.15">
      <c r="C38" s="121" t="s">
        <v>255</v>
      </c>
      <c r="D38" s="121" t="s">
        <v>256</v>
      </c>
      <c r="E38" s="123" t="s">
        <v>260</v>
      </c>
      <c r="F38" s="121" t="s">
        <v>256</v>
      </c>
      <c r="G38" s="121" t="s">
        <v>260</v>
      </c>
      <c r="H38" s="121" t="s">
        <v>255</v>
      </c>
      <c r="K38" s="121" t="s">
        <v>269</v>
      </c>
      <c r="L38" s="126" t="s">
        <v>270</v>
      </c>
      <c r="N38" s="104" t="s">
        <v>278</v>
      </c>
    </row>
    <row r="39" spans="1:14" s="73" customFormat="1" ht="20" customHeight="1" x14ac:dyDescent="0.15">
      <c r="C39" s="121" t="s">
        <v>258</v>
      </c>
      <c r="D39" s="121" t="s">
        <v>260</v>
      </c>
      <c r="E39" s="126" t="s">
        <v>261</v>
      </c>
      <c r="F39" s="123" t="s">
        <v>257</v>
      </c>
      <c r="G39" s="123" t="s">
        <v>260</v>
      </c>
      <c r="H39" s="123" t="s">
        <v>258</v>
      </c>
      <c r="K39" s="121" t="s">
        <v>267</v>
      </c>
      <c r="L39" s="121" t="s">
        <v>268</v>
      </c>
    </row>
    <row r="40" spans="1:14" s="73" customFormat="1" ht="20" customHeight="1" x14ac:dyDescent="0.15">
      <c r="C40" s="121" t="s">
        <v>259</v>
      </c>
      <c r="D40" s="123" t="s">
        <v>262</v>
      </c>
      <c r="E40" s="126" t="s">
        <v>263</v>
      </c>
      <c r="F40" s="126" t="s">
        <v>262</v>
      </c>
      <c r="G40" s="123" t="s">
        <v>260</v>
      </c>
      <c r="H40" s="123" t="s">
        <v>259</v>
      </c>
      <c r="K40" s="123" t="s">
        <v>265</v>
      </c>
      <c r="L40" s="123" t="s">
        <v>266</v>
      </c>
    </row>
    <row r="41" spans="1:14" ht="20" customHeight="1" x14ac:dyDescent="0.15">
      <c r="C41" s="85" t="s">
        <v>218</v>
      </c>
      <c r="D41" s="85" t="s">
        <v>218</v>
      </c>
      <c r="E41" s="85" t="s">
        <v>218</v>
      </c>
      <c r="F41" s="85" t="s">
        <v>218</v>
      </c>
      <c r="G41" s="85" t="s">
        <v>218</v>
      </c>
      <c r="H41" s="85" t="s">
        <v>218</v>
      </c>
      <c r="K41" s="85" t="s">
        <v>218</v>
      </c>
      <c r="L41" s="85" t="s">
        <v>218</v>
      </c>
    </row>
    <row r="42" spans="1:14" ht="20" customHeight="1" x14ac:dyDescent="0.15">
      <c r="C42" s="85" t="s">
        <v>218</v>
      </c>
      <c r="D42" s="85" t="s">
        <v>218</v>
      </c>
      <c r="E42" s="85" t="s">
        <v>218</v>
      </c>
      <c r="F42" s="85" t="s">
        <v>218</v>
      </c>
      <c r="G42" s="85" t="s">
        <v>218</v>
      </c>
      <c r="H42" s="85" t="s">
        <v>218</v>
      </c>
      <c r="K42" s="121" t="s">
        <v>272</v>
      </c>
      <c r="L42" s="121" t="s">
        <v>273</v>
      </c>
    </row>
    <row r="43" spans="1:14" ht="20" customHeight="1" x14ac:dyDescent="0.15">
      <c r="C43" s="85" t="s">
        <v>218</v>
      </c>
      <c r="D43" s="85" t="s">
        <v>218</v>
      </c>
      <c r="E43" s="85" t="s">
        <v>218</v>
      </c>
      <c r="F43" s="85" t="s">
        <v>218</v>
      </c>
      <c r="G43" s="85" t="s">
        <v>218</v>
      </c>
      <c r="H43" s="85" t="s">
        <v>218</v>
      </c>
      <c r="K43" s="210" t="s">
        <v>274</v>
      </c>
      <c r="L43" s="210"/>
      <c r="N43" s="104" t="s">
        <v>310</v>
      </c>
    </row>
    <row r="44" spans="1:14" ht="20" customHeight="1" x14ac:dyDescent="0.15">
      <c r="C44" s="85" t="s">
        <v>218</v>
      </c>
      <c r="D44" s="85" t="s">
        <v>218</v>
      </c>
      <c r="E44" s="85" t="s">
        <v>218</v>
      </c>
      <c r="F44" s="85" t="s">
        <v>218</v>
      </c>
      <c r="G44" s="85" t="s">
        <v>218</v>
      </c>
      <c r="H44" s="85" t="s">
        <v>218</v>
      </c>
      <c r="K44" s="123" t="s">
        <v>275</v>
      </c>
      <c r="L44" s="121" t="s">
        <v>276</v>
      </c>
      <c r="N44" s="104" t="s">
        <v>340</v>
      </c>
    </row>
    <row r="45" spans="1:14" ht="20" customHeight="1" x14ac:dyDescent="0.15">
      <c r="C45" s="85" t="s">
        <v>218</v>
      </c>
      <c r="D45" s="85" t="s">
        <v>218</v>
      </c>
      <c r="E45" s="85" t="s">
        <v>218</v>
      </c>
      <c r="F45" s="85" t="s">
        <v>218</v>
      </c>
      <c r="G45" s="85" t="s">
        <v>218</v>
      </c>
      <c r="H45" s="85" t="s">
        <v>218</v>
      </c>
      <c r="K45" s="211" t="s">
        <v>277</v>
      </c>
      <c r="L45" s="211"/>
    </row>
    <row r="46" spans="1:14" ht="20" customHeight="1" thickBot="1" x14ac:dyDescent="0.2"/>
    <row r="47" spans="1:14" ht="20" customHeight="1" thickBot="1" x14ac:dyDescent="0.2">
      <c r="F47" s="199" t="s">
        <v>163</v>
      </c>
      <c r="G47" s="200"/>
    </row>
    <row r="48" spans="1:14" s="120" customFormat="1" ht="20" customHeight="1" x14ac:dyDescent="0.15"/>
    <row r="49" spans="1:18" ht="20" customHeight="1" thickBot="1" x14ac:dyDescent="0.2">
      <c r="A49" s="71" t="s">
        <v>324</v>
      </c>
    </row>
    <row r="50" spans="1:18" ht="20" customHeight="1" thickBot="1" x14ac:dyDescent="0.2">
      <c r="A50" s="71"/>
      <c r="Q50" s="199" t="s">
        <v>326</v>
      </c>
      <c r="R50" s="200"/>
    </row>
    <row r="51" spans="1:18" ht="20" customHeight="1" x14ac:dyDescent="0.15">
      <c r="C51" s="72" t="s">
        <v>279</v>
      </c>
      <c r="D51" s="205" t="s">
        <v>282</v>
      </c>
      <c r="E51" s="205"/>
      <c r="F51" s="91"/>
      <c r="G51" s="91"/>
      <c r="L51" s="91" t="s">
        <v>290</v>
      </c>
      <c r="M51" s="212" t="s">
        <v>291</v>
      </c>
      <c r="N51" s="212"/>
      <c r="O51" s="212"/>
      <c r="P51" s="212"/>
      <c r="Q51" s="212"/>
    </row>
    <row r="52" spans="1:18" ht="20" customHeight="1" x14ac:dyDescent="0.15">
      <c r="D52" s="136" t="s">
        <v>306</v>
      </c>
    </row>
    <row r="53" spans="1:18" ht="20" customHeight="1" x14ac:dyDescent="0.15">
      <c r="B53" s="133" t="s">
        <v>297</v>
      </c>
      <c r="C53" s="75" t="s">
        <v>84</v>
      </c>
      <c r="D53" s="202" t="s">
        <v>281</v>
      </c>
      <c r="E53" s="202"/>
      <c r="F53" s="202"/>
      <c r="G53" s="75" t="s">
        <v>151</v>
      </c>
      <c r="H53" s="75" t="s">
        <v>222</v>
      </c>
      <c r="I53" s="202" t="s">
        <v>227</v>
      </c>
      <c r="J53" s="202"/>
      <c r="K53" s="129"/>
      <c r="L53" s="202" t="s">
        <v>287</v>
      </c>
      <c r="M53" s="202"/>
      <c r="O53" s="202" t="s">
        <v>338</v>
      </c>
      <c r="P53" s="202"/>
    </row>
    <row r="54" spans="1:18" ht="20" customHeight="1" x14ac:dyDescent="0.15">
      <c r="A54" s="132" t="s">
        <v>294</v>
      </c>
      <c r="B54" s="128" t="s">
        <v>280</v>
      </c>
      <c r="G54" s="208" t="s">
        <v>289</v>
      </c>
      <c r="H54" s="208"/>
      <c r="I54" s="208"/>
      <c r="J54" s="208"/>
      <c r="L54" s="208" t="s">
        <v>288</v>
      </c>
      <c r="M54" s="208"/>
    </row>
    <row r="55" spans="1:18" ht="5" customHeight="1" thickBot="1" x14ac:dyDescent="0.2"/>
    <row r="56" spans="1:18" s="73" customFormat="1" ht="20" customHeight="1" thickBot="1" x14ac:dyDescent="0.2">
      <c r="B56" s="128" t="s">
        <v>280</v>
      </c>
      <c r="C56" s="78" t="s">
        <v>72</v>
      </c>
      <c r="D56" s="198" t="s">
        <v>282</v>
      </c>
      <c r="E56" s="198"/>
      <c r="F56" s="198"/>
      <c r="G56" s="78" t="s">
        <v>152</v>
      </c>
      <c r="H56" s="78" t="s">
        <v>283</v>
      </c>
      <c r="I56" s="198" t="s">
        <v>283</v>
      </c>
      <c r="J56" s="198"/>
      <c r="K56" s="76" t="s">
        <v>284</v>
      </c>
      <c r="L56" s="207"/>
      <c r="M56" s="201"/>
      <c r="N56" s="201"/>
      <c r="O56" s="201"/>
      <c r="P56" s="201"/>
      <c r="Q56" s="204"/>
      <c r="R56" s="119" t="s">
        <v>299</v>
      </c>
    </row>
    <row r="57" spans="1:18" ht="5" customHeight="1" x14ac:dyDescent="0.15">
      <c r="C57" s="120"/>
      <c r="D57" s="120"/>
      <c r="E57" s="120"/>
      <c r="F57" s="120"/>
      <c r="G57" s="120"/>
      <c r="H57" s="120"/>
      <c r="I57" s="120"/>
      <c r="J57" s="120"/>
      <c r="K57" s="120"/>
      <c r="L57" s="131"/>
      <c r="M57" s="131"/>
      <c r="N57" s="131"/>
      <c r="O57" s="131"/>
      <c r="P57" s="131"/>
      <c r="Q57" s="131"/>
      <c r="R57" s="120"/>
    </row>
    <row r="58" spans="1:18" ht="5" customHeight="1" x14ac:dyDescent="0.15">
      <c r="L58" s="151"/>
      <c r="M58" s="151"/>
      <c r="N58" s="151"/>
      <c r="O58" s="151"/>
      <c r="P58" s="151"/>
      <c r="Q58" s="151"/>
    </row>
    <row r="59" spans="1:18" s="73" customFormat="1" ht="20" customHeight="1" thickBot="1" x14ac:dyDescent="0.2">
      <c r="B59" s="128" t="s">
        <v>280</v>
      </c>
      <c r="C59" s="73" t="s">
        <v>285</v>
      </c>
      <c r="D59" s="198" t="s">
        <v>282</v>
      </c>
      <c r="E59" s="198"/>
      <c r="F59" s="198"/>
      <c r="G59" s="78" t="s">
        <v>152</v>
      </c>
      <c r="H59" s="78" t="s">
        <v>283</v>
      </c>
      <c r="I59" s="198" t="s">
        <v>283</v>
      </c>
      <c r="J59" s="198"/>
      <c r="L59" s="201">
        <v>42952</v>
      </c>
      <c r="M59" s="201" t="s">
        <v>283</v>
      </c>
      <c r="N59" s="152"/>
      <c r="O59" s="152"/>
      <c r="P59" s="152"/>
      <c r="Q59" s="152"/>
    </row>
    <row r="60" spans="1:18" s="73" customFormat="1" ht="20" customHeight="1" thickBot="1" x14ac:dyDescent="0.2">
      <c r="B60" s="128" t="s">
        <v>280</v>
      </c>
      <c r="C60" s="78"/>
      <c r="D60" s="78"/>
      <c r="E60" s="78" t="s">
        <v>286</v>
      </c>
      <c r="F60" s="78"/>
      <c r="G60" s="78" t="s">
        <v>153</v>
      </c>
      <c r="H60" s="78" t="s">
        <v>283</v>
      </c>
      <c r="I60" s="198" t="s">
        <v>283</v>
      </c>
      <c r="J60" s="198"/>
      <c r="K60" s="76" t="s">
        <v>284</v>
      </c>
      <c r="L60" s="207"/>
      <c r="M60" s="201"/>
      <c r="N60" s="152"/>
      <c r="O60" s="152"/>
      <c r="P60" s="152"/>
      <c r="Q60" s="153"/>
      <c r="R60" s="119" t="s">
        <v>299</v>
      </c>
    </row>
    <row r="61" spans="1:18" ht="5" customHeight="1" x14ac:dyDescent="0.15">
      <c r="C61" s="120"/>
      <c r="D61" s="120"/>
      <c r="E61" s="120"/>
      <c r="F61" s="120"/>
      <c r="G61" s="120"/>
      <c r="H61" s="120"/>
      <c r="I61" s="120"/>
      <c r="J61" s="120"/>
      <c r="K61" s="120"/>
      <c r="L61" s="131"/>
      <c r="M61" s="131"/>
      <c r="N61" s="131"/>
      <c r="O61" s="131"/>
      <c r="P61" s="131"/>
      <c r="Q61" s="131"/>
      <c r="R61" s="120"/>
    </row>
    <row r="62" spans="1:18" ht="5" customHeight="1" thickBot="1" x14ac:dyDescent="0.2">
      <c r="L62" s="151"/>
      <c r="M62" s="151"/>
      <c r="N62" s="151"/>
      <c r="O62" s="151"/>
      <c r="P62" s="151"/>
      <c r="Q62" s="151"/>
    </row>
    <row r="63" spans="1:18" ht="20" customHeight="1" thickBot="1" x14ac:dyDescent="0.2">
      <c r="B63" s="128" t="s">
        <v>280</v>
      </c>
      <c r="C63" s="78" t="s">
        <v>296</v>
      </c>
      <c r="D63" s="198" t="s">
        <v>282</v>
      </c>
      <c r="E63" s="198"/>
      <c r="F63" s="198"/>
      <c r="G63" s="78" t="s">
        <v>152</v>
      </c>
      <c r="H63" s="78" t="s">
        <v>283</v>
      </c>
      <c r="I63" s="198" t="s">
        <v>283</v>
      </c>
      <c r="J63" s="198"/>
      <c r="K63" s="76" t="s">
        <v>284</v>
      </c>
      <c r="L63" s="207">
        <v>42952</v>
      </c>
      <c r="M63" s="201" t="s">
        <v>283</v>
      </c>
      <c r="N63" s="152"/>
      <c r="O63" s="152"/>
      <c r="P63" s="152"/>
      <c r="Q63" s="153"/>
      <c r="R63" s="119" t="s">
        <v>299</v>
      </c>
    </row>
    <row r="64" spans="1:18" ht="5" customHeight="1" x14ac:dyDescent="0.15"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</row>
    <row r="65" spans="1:18" ht="20" customHeight="1" x14ac:dyDescent="0.15">
      <c r="C65" s="85" t="s">
        <v>218</v>
      </c>
      <c r="E65" s="85" t="s">
        <v>218</v>
      </c>
      <c r="G65" s="85" t="s">
        <v>218</v>
      </c>
      <c r="H65" s="85" t="s">
        <v>218</v>
      </c>
      <c r="J65" s="85" t="s">
        <v>218</v>
      </c>
      <c r="K65" s="85" t="s">
        <v>218</v>
      </c>
      <c r="L65" s="91"/>
      <c r="M65" s="91"/>
      <c r="N65" s="91"/>
      <c r="O65" s="91"/>
      <c r="P65" s="91"/>
      <c r="Q65" s="91"/>
      <c r="R65" s="85" t="s">
        <v>218</v>
      </c>
    </row>
    <row r="66" spans="1:18" ht="20" customHeight="1" thickBot="1" x14ac:dyDescent="0.2"/>
    <row r="67" spans="1:18" ht="20" customHeight="1" thickBot="1" x14ac:dyDescent="0.2">
      <c r="G67" s="199" t="s">
        <v>295</v>
      </c>
      <c r="H67" s="200"/>
    </row>
    <row r="68" spans="1:18" s="120" customFormat="1" ht="20" customHeight="1" x14ac:dyDescent="0.15"/>
    <row r="69" spans="1:18" ht="20" customHeight="1" thickBot="1" x14ac:dyDescent="0.2">
      <c r="A69" s="71" t="s">
        <v>329</v>
      </c>
    </row>
    <row r="70" spans="1:18" ht="20" customHeight="1" thickBot="1" x14ac:dyDescent="0.2">
      <c r="C70" s="72" t="s">
        <v>279</v>
      </c>
      <c r="D70" s="205" t="s">
        <v>282</v>
      </c>
      <c r="E70" s="205"/>
      <c r="F70" s="91"/>
      <c r="G70" s="91"/>
      <c r="H70" s="91"/>
      <c r="I70" s="142"/>
      <c r="J70" s="142"/>
      <c r="K70" s="142"/>
      <c r="M70" s="76" t="s">
        <v>331</v>
      </c>
      <c r="N70" s="142"/>
      <c r="O70" s="76" t="s">
        <v>330</v>
      </c>
      <c r="Q70" s="199" t="s">
        <v>328</v>
      </c>
      <c r="R70" s="200"/>
    </row>
    <row r="71" spans="1:18" ht="20" customHeight="1" x14ac:dyDescent="0.15">
      <c r="I71" s="91"/>
      <c r="O71" s="91"/>
      <c r="P71" s="91"/>
      <c r="Q71" s="91"/>
      <c r="R71" s="78" t="s">
        <v>311</v>
      </c>
    </row>
    <row r="72" spans="1:18" ht="20" customHeight="1" x14ac:dyDescent="0.15">
      <c r="C72" s="72" t="s">
        <v>246</v>
      </c>
      <c r="D72" s="74">
        <v>42856</v>
      </c>
      <c r="E72" s="74">
        <v>42888</v>
      </c>
      <c r="F72" s="74">
        <v>42889</v>
      </c>
      <c r="G72" s="74">
        <v>42917</v>
      </c>
      <c r="H72" s="73" t="s">
        <v>97</v>
      </c>
      <c r="I72" s="91"/>
      <c r="O72" s="91"/>
      <c r="P72" s="91"/>
      <c r="Q72" s="91"/>
      <c r="R72" s="91"/>
    </row>
    <row r="73" spans="1:18" ht="20" customHeight="1" x14ac:dyDescent="0.15">
      <c r="C73" s="72" t="s">
        <v>308</v>
      </c>
      <c r="D73" s="73">
        <v>10</v>
      </c>
      <c r="E73" s="73">
        <v>20</v>
      </c>
      <c r="F73" s="73">
        <v>20</v>
      </c>
      <c r="G73" s="73">
        <v>15</v>
      </c>
      <c r="H73" s="73" t="s">
        <v>97</v>
      </c>
      <c r="I73" s="91"/>
      <c r="O73" s="91"/>
      <c r="P73" s="91"/>
      <c r="Q73" s="91"/>
      <c r="R73" s="78">
        <f>SUM(D73:G73)</f>
        <v>65</v>
      </c>
    </row>
    <row r="74" spans="1:18" ht="20" customHeight="1" x14ac:dyDescent="0.15">
      <c r="C74" s="72" t="s">
        <v>309</v>
      </c>
      <c r="D74" s="73">
        <v>10</v>
      </c>
      <c r="E74" s="73">
        <v>15</v>
      </c>
      <c r="F74" s="73">
        <v>10</v>
      </c>
      <c r="G74" s="73">
        <v>12</v>
      </c>
      <c r="H74" s="73" t="s">
        <v>97</v>
      </c>
      <c r="R74" s="78">
        <f>SUM(D74:G74)</f>
        <v>47</v>
      </c>
    </row>
    <row r="75" spans="1:18" ht="20" customHeight="1" thickBot="1" x14ac:dyDescent="0.2">
      <c r="C75" s="72" t="s">
        <v>302</v>
      </c>
      <c r="D75" s="73">
        <v>20</v>
      </c>
      <c r="E75" s="73">
        <v>10</v>
      </c>
      <c r="F75" s="73">
        <v>100</v>
      </c>
      <c r="G75" s="73">
        <v>5</v>
      </c>
      <c r="H75" s="73" t="s">
        <v>97</v>
      </c>
      <c r="R75" s="78">
        <f>SUM(D75:G75)</f>
        <v>135</v>
      </c>
    </row>
    <row r="76" spans="1:18" ht="20" customHeight="1" thickBot="1" x14ac:dyDescent="0.2">
      <c r="D76" s="76" t="s">
        <v>325</v>
      </c>
      <c r="E76" s="76" t="s">
        <v>325</v>
      </c>
      <c r="F76" s="76" t="s">
        <v>325</v>
      </c>
      <c r="G76" s="76" t="s">
        <v>325</v>
      </c>
      <c r="H76" s="104" t="s">
        <v>335</v>
      </c>
      <c r="R76" s="78"/>
    </row>
    <row r="77" spans="1:18" ht="20" customHeight="1" x14ac:dyDescent="0.15">
      <c r="D77" s="136"/>
      <c r="O77" s="75" t="s">
        <v>314</v>
      </c>
      <c r="P77" s="75">
        <v>100</v>
      </c>
      <c r="Q77" s="75" t="s">
        <v>315</v>
      </c>
      <c r="R77" s="75">
        <v>35</v>
      </c>
    </row>
    <row r="79" spans="1:18" ht="20" customHeight="1" x14ac:dyDescent="0.15">
      <c r="C79" s="75" t="s">
        <v>84</v>
      </c>
      <c r="D79" s="202" t="s">
        <v>281</v>
      </c>
      <c r="E79" s="202"/>
      <c r="F79" s="202"/>
      <c r="G79" s="75" t="s">
        <v>151</v>
      </c>
      <c r="H79" s="75" t="s">
        <v>222</v>
      </c>
      <c r="I79" s="202" t="s">
        <v>227</v>
      </c>
      <c r="J79" s="202"/>
      <c r="K79" s="75" t="s">
        <v>245</v>
      </c>
      <c r="L79" s="202" t="s">
        <v>287</v>
      </c>
      <c r="M79" s="202"/>
      <c r="N79" s="202" t="s">
        <v>318</v>
      </c>
      <c r="O79" s="202"/>
      <c r="P79" s="202" t="s">
        <v>316</v>
      </c>
      <c r="Q79" s="202"/>
    </row>
    <row r="80" spans="1:18" ht="20" customHeight="1" thickBot="1" x14ac:dyDescent="0.2">
      <c r="K80" s="138"/>
    </row>
    <row r="81" spans="2:19" ht="20" customHeight="1" thickBot="1" x14ac:dyDescent="0.2">
      <c r="B81" s="72">
        <v>1</v>
      </c>
      <c r="C81" s="78" t="s">
        <v>72</v>
      </c>
      <c r="D81" s="198" t="s">
        <v>282</v>
      </c>
      <c r="E81" s="198"/>
      <c r="F81" s="198"/>
      <c r="G81" s="78" t="s">
        <v>152</v>
      </c>
      <c r="H81" s="78" t="s">
        <v>283</v>
      </c>
      <c r="I81" s="198" t="s">
        <v>283</v>
      </c>
      <c r="J81" s="198"/>
      <c r="K81" s="139" t="s">
        <v>314</v>
      </c>
      <c r="L81" s="201">
        <v>42767</v>
      </c>
      <c r="M81" s="201"/>
      <c r="N81" s="201" t="s">
        <v>334</v>
      </c>
      <c r="O81" s="201"/>
      <c r="P81" s="135" t="s">
        <v>319</v>
      </c>
      <c r="Q81" s="135" t="s">
        <v>314</v>
      </c>
      <c r="R81" s="76" t="s">
        <v>95</v>
      </c>
      <c r="S81" s="104" t="s">
        <v>333</v>
      </c>
    </row>
    <row r="82" spans="2:19" ht="20" customHeight="1" thickBot="1" x14ac:dyDescent="0.2">
      <c r="B82" s="120">
        <v>2</v>
      </c>
      <c r="C82" s="80" t="s">
        <v>312</v>
      </c>
      <c r="D82" s="205" t="s">
        <v>282</v>
      </c>
      <c r="E82" s="205"/>
      <c r="F82" s="205"/>
      <c r="G82" s="80" t="s">
        <v>152</v>
      </c>
      <c r="H82" s="80" t="s">
        <v>283</v>
      </c>
      <c r="I82" s="205" t="s">
        <v>283</v>
      </c>
      <c r="J82" s="205"/>
      <c r="K82" s="140" t="s">
        <v>314</v>
      </c>
      <c r="L82" s="203" t="s">
        <v>334</v>
      </c>
      <c r="M82" s="203"/>
      <c r="N82" s="203" t="s">
        <v>334</v>
      </c>
      <c r="O82" s="203"/>
      <c r="P82" s="140" t="s">
        <v>334</v>
      </c>
      <c r="Q82" s="134" t="s">
        <v>314</v>
      </c>
      <c r="R82" s="76" t="s">
        <v>95</v>
      </c>
    </row>
    <row r="83" spans="2:19" ht="20" customHeight="1" thickBot="1" x14ac:dyDescent="0.2">
      <c r="B83" s="72">
        <v>3</v>
      </c>
      <c r="C83" s="78" t="s">
        <v>312</v>
      </c>
      <c r="D83" s="198" t="s">
        <v>282</v>
      </c>
      <c r="E83" s="198"/>
      <c r="F83" s="198"/>
      <c r="G83" s="78" t="s">
        <v>152</v>
      </c>
      <c r="H83" s="78" t="s">
        <v>283</v>
      </c>
      <c r="I83" s="198" t="s">
        <v>283</v>
      </c>
      <c r="J83" s="198"/>
      <c r="K83" s="139" t="s">
        <v>315</v>
      </c>
      <c r="L83" s="201" t="s">
        <v>334</v>
      </c>
      <c r="M83" s="201"/>
      <c r="N83" s="201">
        <v>42795</v>
      </c>
      <c r="O83" s="201"/>
      <c r="P83" s="163" t="s">
        <v>347</v>
      </c>
      <c r="Q83" s="73" t="s">
        <v>317</v>
      </c>
      <c r="R83" s="76" t="s">
        <v>95</v>
      </c>
    </row>
    <row r="84" spans="2:19" ht="20" customHeight="1" thickBot="1" x14ac:dyDescent="0.2">
      <c r="B84" s="72">
        <v>4</v>
      </c>
      <c r="C84" s="78" t="s">
        <v>312</v>
      </c>
      <c r="D84" s="198" t="s">
        <v>282</v>
      </c>
      <c r="E84" s="198"/>
      <c r="F84" s="198"/>
      <c r="G84" s="78" t="s">
        <v>152</v>
      </c>
      <c r="H84" s="78" t="s">
        <v>283</v>
      </c>
      <c r="I84" s="198" t="s">
        <v>283</v>
      </c>
      <c r="J84" s="198"/>
      <c r="K84" s="139" t="s">
        <v>315</v>
      </c>
      <c r="L84" s="201">
        <v>42767</v>
      </c>
      <c r="M84" s="201"/>
      <c r="N84" s="201">
        <v>42768</v>
      </c>
      <c r="O84" s="201"/>
      <c r="P84" s="135" t="s">
        <v>320</v>
      </c>
      <c r="Q84" s="73" t="s">
        <v>317</v>
      </c>
      <c r="R84" s="76" t="s">
        <v>95</v>
      </c>
    </row>
    <row r="85" spans="2:19" ht="20" customHeight="1" thickBot="1" x14ac:dyDescent="0.2">
      <c r="B85" s="72">
        <v>5</v>
      </c>
      <c r="C85" s="78" t="s">
        <v>313</v>
      </c>
      <c r="D85" s="198" t="s">
        <v>282</v>
      </c>
      <c r="E85" s="198"/>
      <c r="F85" s="198"/>
      <c r="G85" s="78" t="s">
        <v>152</v>
      </c>
      <c r="H85" s="78" t="s">
        <v>283</v>
      </c>
      <c r="I85" s="198" t="s">
        <v>283</v>
      </c>
      <c r="J85" s="198"/>
      <c r="K85" s="139" t="s">
        <v>315</v>
      </c>
      <c r="L85" s="201">
        <v>42767</v>
      </c>
      <c r="M85" s="201"/>
      <c r="N85" s="201">
        <v>42767</v>
      </c>
      <c r="O85" s="201"/>
      <c r="P85" s="73" t="s">
        <v>334</v>
      </c>
      <c r="Q85" s="73" t="s">
        <v>317</v>
      </c>
      <c r="R85" s="76" t="s">
        <v>95</v>
      </c>
    </row>
    <row r="86" spans="2:19" ht="20" customHeight="1" thickBot="1" x14ac:dyDescent="0.2">
      <c r="B86" s="72">
        <v>6</v>
      </c>
      <c r="C86" s="78" t="s">
        <v>313</v>
      </c>
      <c r="D86" s="198" t="s">
        <v>282</v>
      </c>
      <c r="E86" s="198"/>
      <c r="F86" s="198"/>
      <c r="G86" s="78" t="s">
        <v>152</v>
      </c>
      <c r="H86" s="78" t="s">
        <v>283</v>
      </c>
      <c r="I86" s="198" t="s">
        <v>283</v>
      </c>
      <c r="J86" s="198"/>
      <c r="K86" s="139" t="s">
        <v>315</v>
      </c>
      <c r="L86" s="201">
        <v>42767</v>
      </c>
      <c r="M86" s="201"/>
      <c r="N86" s="201">
        <v>42765</v>
      </c>
      <c r="O86" s="201"/>
      <c r="P86" s="73" t="s">
        <v>334</v>
      </c>
      <c r="Q86" s="73" t="s">
        <v>317</v>
      </c>
      <c r="R86" s="76" t="s">
        <v>95</v>
      </c>
    </row>
    <row r="87" spans="2:19" ht="20" customHeight="1" x14ac:dyDescent="0.15">
      <c r="B87" s="85" t="s">
        <v>218</v>
      </c>
      <c r="C87" s="85" t="s">
        <v>218</v>
      </c>
      <c r="D87" s="73"/>
      <c r="E87" s="85" t="s">
        <v>218</v>
      </c>
      <c r="F87" s="73"/>
      <c r="G87" s="85" t="s">
        <v>218</v>
      </c>
      <c r="H87" s="85" t="s">
        <v>218</v>
      </c>
      <c r="I87" s="73"/>
      <c r="J87" s="85" t="s">
        <v>218</v>
      </c>
      <c r="K87" s="85" t="s">
        <v>218</v>
      </c>
      <c r="L87" s="85" t="s">
        <v>218</v>
      </c>
      <c r="M87" s="85" t="s">
        <v>218</v>
      </c>
      <c r="N87" s="85" t="s">
        <v>218</v>
      </c>
      <c r="O87" s="85" t="s">
        <v>218</v>
      </c>
      <c r="P87" s="85" t="s">
        <v>218</v>
      </c>
      <c r="Q87" s="85" t="s">
        <v>218</v>
      </c>
      <c r="R87" s="85" t="s">
        <v>218</v>
      </c>
    </row>
    <row r="88" spans="2:19" ht="20" customHeight="1" x14ac:dyDescent="0.15">
      <c r="K88" s="138"/>
    </row>
  </sheetData>
  <mergeCells count="79">
    <mergeCell ref="D59:F59"/>
    <mergeCell ref="I59:J59"/>
    <mergeCell ref="M51:Q51"/>
    <mergeCell ref="D53:F53"/>
    <mergeCell ref="D56:F56"/>
    <mergeCell ref="I53:J53"/>
    <mergeCell ref="I56:J56"/>
    <mergeCell ref="D51:E51"/>
    <mergeCell ref="C17:D17"/>
    <mergeCell ref="R3:S3"/>
    <mergeCell ref="K43:L43"/>
    <mergeCell ref="K45:L45"/>
    <mergeCell ref="F47:G47"/>
    <mergeCell ref="C6:D6"/>
    <mergeCell ref="C9:D9"/>
    <mergeCell ref="C12:D12"/>
    <mergeCell ref="C15:D15"/>
    <mergeCell ref="M6:N6"/>
    <mergeCell ref="I6:J6"/>
    <mergeCell ref="I9:J9"/>
    <mergeCell ref="I12:J12"/>
    <mergeCell ref="I15:J15"/>
    <mergeCell ref="K6:L6"/>
    <mergeCell ref="K35:L35"/>
    <mergeCell ref="I63:J63"/>
    <mergeCell ref="L53:M53"/>
    <mergeCell ref="L56:M56"/>
    <mergeCell ref="L59:M59"/>
    <mergeCell ref="L60:M60"/>
    <mergeCell ref="L63:M63"/>
    <mergeCell ref="L54:M54"/>
    <mergeCell ref="G54:J54"/>
    <mergeCell ref="D79:F79"/>
    <mergeCell ref="I79:J79"/>
    <mergeCell ref="L79:M79"/>
    <mergeCell ref="K9:L9"/>
    <mergeCell ref="K12:L12"/>
    <mergeCell ref="K15:L15"/>
    <mergeCell ref="M9:N9"/>
    <mergeCell ref="M12:N12"/>
    <mergeCell ref="M15:N15"/>
    <mergeCell ref="D70:E70"/>
    <mergeCell ref="K28:L28"/>
    <mergeCell ref="K30:L30"/>
    <mergeCell ref="F32:G32"/>
    <mergeCell ref="G67:H67"/>
    <mergeCell ref="I60:J60"/>
    <mergeCell ref="D63:F63"/>
    <mergeCell ref="D81:F81"/>
    <mergeCell ref="I81:J81"/>
    <mergeCell ref="L81:M81"/>
    <mergeCell ref="D82:F82"/>
    <mergeCell ref="I82:J82"/>
    <mergeCell ref="L82:M82"/>
    <mergeCell ref="D83:F83"/>
    <mergeCell ref="I83:J83"/>
    <mergeCell ref="L83:M83"/>
    <mergeCell ref="D84:F84"/>
    <mergeCell ref="I84:J84"/>
    <mergeCell ref="L84:M84"/>
    <mergeCell ref="D85:F85"/>
    <mergeCell ref="I85:J85"/>
    <mergeCell ref="L85:M85"/>
    <mergeCell ref="D86:F86"/>
    <mergeCell ref="I86:J86"/>
    <mergeCell ref="L86:M86"/>
    <mergeCell ref="Q70:R70"/>
    <mergeCell ref="Q50:R50"/>
    <mergeCell ref="N79:O79"/>
    <mergeCell ref="N81:O81"/>
    <mergeCell ref="N82:O82"/>
    <mergeCell ref="P79:Q79"/>
    <mergeCell ref="O53:P53"/>
    <mergeCell ref="N56:Q56"/>
    <mergeCell ref="K20:L20"/>
    <mergeCell ref="N83:O83"/>
    <mergeCell ref="N84:O84"/>
    <mergeCell ref="N85:O85"/>
    <mergeCell ref="N86:O8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8" zoomScale="70" zoomScaleNormal="70" zoomScalePageLayoutView="70" workbookViewId="0">
      <selection activeCell="S78" sqref="S78"/>
    </sheetView>
  </sheetViews>
  <sheetFormatPr baseColWidth="10" defaultColWidth="13.1640625" defaultRowHeight="20" customHeight="1" x14ac:dyDescent="0.15"/>
  <cols>
    <col min="1" max="1" width="13.1640625" style="72"/>
    <col min="2" max="2" width="2.6640625" style="72" customWidth="1"/>
    <col min="3" max="7" width="10.6640625" style="72" customWidth="1"/>
    <col min="8" max="8" width="2.6640625" style="72" customWidth="1"/>
    <col min="9" max="9" width="10.6640625" style="72" customWidth="1"/>
    <col min="10" max="10" width="2.6640625" style="72" customWidth="1"/>
    <col min="11" max="11" width="10.6640625" style="72" customWidth="1"/>
    <col min="12" max="12" width="2.6640625" style="72" customWidth="1"/>
    <col min="13" max="13" width="10.6640625" style="72" customWidth="1"/>
    <col min="14" max="14" width="2.6640625" style="72" customWidth="1"/>
    <col min="15" max="15" width="10.6640625" style="72" customWidth="1"/>
    <col min="16" max="16" width="2.6640625" style="72" customWidth="1"/>
    <col min="17" max="17" width="10.6640625" style="72" customWidth="1"/>
    <col min="18" max="18" width="2.6640625" style="72" customWidth="1"/>
    <col min="19" max="19" width="10.6640625" style="72" customWidth="1"/>
    <col min="20" max="20" width="2.6640625" style="72" customWidth="1"/>
    <col min="21" max="21" width="10.6640625" style="72" customWidth="1"/>
    <col min="22" max="22" width="2.6640625" style="72" customWidth="1"/>
    <col min="23" max="23" width="10.6640625" style="72" customWidth="1"/>
    <col min="24" max="24" width="2.6640625" style="72" customWidth="1"/>
    <col min="25" max="25" width="10.6640625" style="72" customWidth="1"/>
    <col min="26" max="26" width="2.6640625" style="72" customWidth="1"/>
    <col min="27" max="27" width="8.1640625" style="72" customWidth="1"/>
    <col min="28" max="28" width="2.6640625" style="72" customWidth="1"/>
    <col min="29" max="29" width="8.1640625" style="72" customWidth="1"/>
    <col min="30" max="16384" width="13.1640625" style="72"/>
  </cols>
  <sheetData>
    <row r="1" spans="1:29" ht="20" customHeight="1" x14ac:dyDescent="0.15">
      <c r="A1" s="71" t="s">
        <v>341</v>
      </c>
    </row>
    <row r="2" spans="1:29" ht="20" customHeight="1" x14ac:dyDescent="0.15">
      <c r="A2" s="71"/>
    </row>
    <row r="3" spans="1:29" ht="20" customHeight="1" thickBot="1" x14ac:dyDescent="0.2">
      <c r="A3" s="71"/>
    </row>
    <row r="4" spans="1:29" ht="20" customHeight="1" thickBot="1" x14ac:dyDescent="0.2">
      <c r="B4" s="202" t="s">
        <v>384</v>
      </c>
      <c r="C4" s="202"/>
      <c r="D4" s="120"/>
      <c r="F4" s="149" t="s">
        <v>385</v>
      </c>
      <c r="G4" s="84"/>
      <c r="H4" s="149"/>
      <c r="I4" s="149" t="s">
        <v>386</v>
      </c>
      <c r="J4" s="149"/>
      <c r="K4" s="84"/>
      <c r="M4" s="129" t="s">
        <v>387</v>
      </c>
      <c r="O4" s="84"/>
      <c r="U4" s="76" t="s">
        <v>375</v>
      </c>
      <c r="W4" s="76" t="s">
        <v>377</v>
      </c>
      <c r="Y4" s="76" t="s">
        <v>376</v>
      </c>
      <c r="AA4" s="113" t="s">
        <v>331</v>
      </c>
      <c r="AC4" s="113" t="s">
        <v>330</v>
      </c>
    </row>
    <row r="5" spans="1:29" ht="5" customHeight="1" x14ac:dyDescent="0.15"/>
    <row r="6" spans="1:29" s="155" customFormat="1" ht="20" customHeight="1" x14ac:dyDescent="0.15">
      <c r="B6" s="175"/>
      <c r="C6" s="176" t="s">
        <v>84</v>
      </c>
      <c r="D6" s="214" t="s">
        <v>281</v>
      </c>
      <c r="E6" s="214"/>
      <c r="F6" s="214"/>
      <c r="G6" s="176" t="s">
        <v>373</v>
      </c>
      <c r="H6" s="177"/>
      <c r="I6" s="214" t="s">
        <v>343</v>
      </c>
      <c r="J6" s="214"/>
      <c r="K6" s="214"/>
      <c r="L6" s="176"/>
      <c r="M6" s="214" t="s">
        <v>287</v>
      </c>
      <c r="N6" s="214"/>
      <c r="O6" s="214"/>
      <c r="P6" s="177"/>
      <c r="Q6" s="176" t="s">
        <v>344</v>
      </c>
      <c r="R6" s="175"/>
      <c r="S6" s="214" t="s">
        <v>346</v>
      </c>
      <c r="T6" s="178"/>
      <c r="U6" s="214" t="s">
        <v>349</v>
      </c>
      <c r="V6" s="214"/>
      <c r="W6" s="214"/>
      <c r="X6" s="175"/>
      <c r="Y6" s="176" t="s">
        <v>351</v>
      </c>
      <c r="Z6" s="175"/>
      <c r="AA6" s="214" t="s">
        <v>388</v>
      </c>
      <c r="AB6" s="177"/>
      <c r="AC6" s="175"/>
    </row>
    <row r="7" spans="1:29" ht="20" customHeight="1" x14ac:dyDescent="0.15">
      <c r="B7" s="179"/>
      <c r="C7" s="180" t="s">
        <v>395</v>
      </c>
      <c r="D7" s="216" t="s">
        <v>337</v>
      </c>
      <c r="E7" s="216"/>
      <c r="F7" s="216"/>
      <c r="G7" s="180" t="s">
        <v>151</v>
      </c>
      <c r="H7" s="180"/>
      <c r="I7" s="180" t="s">
        <v>222</v>
      </c>
      <c r="J7" s="180"/>
      <c r="K7" s="180" t="s">
        <v>227</v>
      </c>
      <c r="L7" s="180"/>
      <c r="M7" s="216" t="s">
        <v>364</v>
      </c>
      <c r="N7" s="216"/>
      <c r="O7" s="216"/>
      <c r="P7" s="180"/>
      <c r="Q7" s="180" t="s">
        <v>316</v>
      </c>
      <c r="R7" s="179"/>
      <c r="S7" s="216"/>
      <c r="T7" s="181"/>
      <c r="U7" s="216"/>
      <c r="V7" s="216"/>
      <c r="W7" s="216"/>
      <c r="X7" s="179"/>
      <c r="Y7" s="180" t="s">
        <v>353</v>
      </c>
      <c r="Z7" s="179"/>
      <c r="AA7" s="216"/>
      <c r="AB7" s="182"/>
      <c r="AC7" s="179"/>
    </row>
    <row r="8" spans="1:29" ht="5" customHeight="1" thickBot="1" x14ac:dyDescent="0.2"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S8" s="156"/>
      <c r="T8" s="148"/>
      <c r="U8" s="156"/>
      <c r="V8" s="156"/>
      <c r="W8" s="156"/>
      <c r="Y8" s="156"/>
      <c r="AA8" s="156"/>
      <c r="AB8" s="156"/>
    </row>
    <row r="9" spans="1:29" ht="20" customHeight="1" thickBot="1" x14ac:dyDescent="0.2">
      <c r="B9" s="198">
        <v>1</v>
      </c>
      <c r="C9" s="147" t="s">
        <v>72</v>
      </c>
      <c r="D9" s="198" t="s">
        <v>282</v>
      </c>
      <c r="E9" s="198"/>
      <c r="F9" s="198"/>
      <c r="G9" s="73" t="s">
        <v>369</v>
      </c>
      <c r="H9" s="152"/>
      <c r="I9" s="201">
        <v>42736</v>
      </c>
      <c r="J9" s="201"/>
      <c r="K9" s="201"/>
      <c r="L9" s="130"/>
      <c r="M9" s="201">
        <v>42767</v>
      </c>
      <c r="N9" s="201"/>
      <c r="O9" s="201"/>
      <c r="P9" s="152"/>
      <c r="Q9" s="130" t="s">
        <v>342</v>
      </c>
      <c r="U9" s="198" t="s">
        <v>282</v>
      </c>
      <c r="V9" s="198"/>
      <c r="W9" s="198"/>
      <c r="Y9" s="102" t="s">
        <v>354</v>
      </c>
      <c r="AA9" s="198">
        <v>50</v>
      </c>
      <c r="AB9" s="183"/>
      <c r="AC9" s="119" t="s">
        <v>250</v>
      </c>
    </row>
    <row r="10" spans="1:29" ht="20" customHeight="1" thickBot="1" x14ac:dyDescent="0.2">
      <c r="B10" s="198"/>
      <c r="C10" s="147" t="s">
        <v>398</v>
      </c>
      <c r="D10" s="198" t="s">
        <v>345</v>
      </c>
      <c r="E10" s="198"/>
      <c r="F10" s="198"/>
      <c r="G10" s="102" t="s">
        <v>152</v>
      </c>
      <c r="H10" s="102"/>
      <c r="I10" s="102" t="s">
        <v>283</v>
      </c>
      <c r="J10" s="102"/>
      <c r="K10" s="102" t="s">
        <v>283</v>
      </c>
      <c r="L10" s="102"/>
      <c r="M10" s="201">
        <v>42736</v>
      </c>
      <c r="N10" s="201"/>
      <c r="O10" s="201"/>
      <c r="P10" s="148"/>
      <c r="Q10" s="139" t="s">
        <v>319</v>
      </c>
      <c r="R10" s="102"/>
      <c r="S10" s="130"/>
      <c r="T10" s="130"/>
      <c r="U10" s="76" t="s">
        <v>350</v>
      </c>
      <c r="V10" s="139"/>
      <c r="W10" s="76" t="s">
        <v>352</v>
      </c>
      <c r="Y10" s="102" t="s">
        <v>356</v>
      </c>
      <c r="AA10" s="198"/>
      <c r="AB10" s="91"/>
      <c r="AC10" s="119" t="s">
        <v>299</v>
      </c>
    </row>
    <row r="11" spans="1:29" ht="5" customHeight="1" x14ac:dyDescent="0.15"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41"/>
      <c r="N11" s="141"/>
      <c r="O11" s="150"/>
      <c r="P11" s="150"/>
      <c r="Q11" s="140"/>
      <c r="R11" s="127"/>
      <c r="S11" s="141"/>
      <c r="T11" s="141"/>
      <c r="U11" s="141"/>
      <c r="V11" s="140"/>
      <c r="W11" s="157"/>
      <c r="X11" s="120"/>
      <c r="Y11" s="120"/>
      <c r="Z11" s="120"/>
      <c r="AA11" s="120"/>
      <c r="AB11" s="120"/>
      <c r="AC11" s="120"/>
    </row>
    <row r="12" spans="1:29" ht="5" customHeight="1" thickBot="1" x14ac:dyDescent="0.2"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9"/>
      <c r="N12" s="159"/>
      <c r="O12" s="159"/>
      <c r="P12" s="159"/>
      <c r="Q12" s="160"/>
      <c r="R12" s="158"/>
      <c r="S12" s="159"/>
      <c r="T12" s="159"/>
      <c r="U12" s="159"/>
      <c r="V12" s="160"/>
      <c r="W12" s="161"/>
      <c r="X12" s="162"/>
      <c r="Y12" s="162"/>
      <c r="Z12" s="162"/>
      <c r="AA12" s="162"/>
      <c r="AB12" s="162"/>
      <c r="AC12" s="162"/>
    </row>
    <row r="13" spans="1:29" ht="20" customHeight="1" thickBot="1" x14ac:dyDescent="0.2">
      <c r="B13" s="198">
        <v>2</v>
      </c>
      <c r="C13" s="147" t="s">
        <v>396</v>
      </c>
      <c r="D13" s="198" t="s">
        <v>282</v>
      </c>
      <c r="E13" s="198"/>
      <c r="F13" s="198"/>
      <c r="G13" s="73" t="s">
        <v>369</v>
      </c>
      <c r="H13" s="152"/>
      <c r="I13" s="201">
        <v>42736</v>
      </c>
      <c r="J13" s="201"/>
      <c r="K13" s="201"/>
      <c r="L13" s="130"/>
      <c r="M13" s="201">
        <v>42767</v>
      </c>
      <c r="N13" s="201"/>
      <c r="O13" s="201"/>
      <c r="P13" s="152"/>
      <c r="Q13" s="148" t="s">
        <v>342</v>
      </c>
      <c r="S13" s="217" t="s">
        <v>348</v>
      </c>
      <c r="U13" s="198" t="s">
        <v>282</v>
      </c>
      <c r="V13" s="198"/>
      <c r="W13" s="198"/>
      <c r="Y13" s="102" t="s">
        <v>356</v>
      </c>
      <c r="AA13" s="198"/>
      <c r="AC13" s="119" t="s">
        <v>250</v>
      </c>
    </row>
    <row r="14" spans="1:29" ht="20" customHeight="1" thickBot="1" x14ac:dyDescent="0.2">
      <c r="B14" s="198"/>
      <c r="C14" s="147" t="s">
        <v>399</v>
      </c>
      <c r="D14" s="198" t="s">
        <v>345</v>
      </c>
      <c r="E14" s="198"/>
      <c r="F14" s="198"/>
      <c r="G14" s="102" t="s">
        <v>152</v>
      </c>
      <c r="H14" s="102"/>
      <c r="I14" s="102" t="s">
        <v>283</v>
      </c>
      <c r="J14" s="102"/>
      <c r="K14" s="102" t="s">
        <v>283</v>
      </c>
      <c r="L14" s="102"/>
      <c r="M14" s="201">
        <v>42750</v>
      </c>
      <c r="N14" s="201"/>
      <c r="O14" s="201"/>
      <c r="P14" s="148"/>
      <c r="Q14" s="139" t="s">
        <v>319</v>
      </c>
      <c r="R14" s="102"/>
      <c r="S14" s="217"/>
      <c r="T14" s="130"/>
      <c r="U14" s="76" t="s">
        <v>350</v>
      </c>
      <c r="V14" s="139"/>
      <c r="W14" s="76" t="s">
        <v>352</v>
      </c>
      <c r="Y14" s="102" t="s">
        <v>356</v>
      </c>
      <c r="AA14" s="198" t="s">
        <v>358</v>
      </c>
      <c r="AC14" s="119" t="s">
        <v>299</v>
      </c>
    </row>
    <row r="15" spans="1:29" ht="5" customHeight="1" x14ac:dyDescent="0.15"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41"/>
      <c r="N15" s="141"/>
      <c r="O15" s="150"/>
      <c r="P15" s="150"/>
      <c r="Q15" s="140"/>
      <c r="R15" s="127"/>
      <c r="S15" s="141"/>
      <c r="T15" s="141"/>
      <c r="U15" s="141"/>
      <c r="V15" s="140"/>
      <c r="W15" s="157"/>
      <c r="X15" s="120"/>
      <c r="Y15" s="120"/>
      <c r="Z15" s="120"/>
      <c r="AA15" s="120"/>
      <c r="AB15" s="120"/>
      <c r="AC15" s="120"/>
    </row>
    <row r="16" spans="1:29" ht="5" customHeight="1" thickBot="1" x14ac:dyDescent="0.2"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9"/>
      <c r="N16" s="159"/>
      <c r="O16" s="159"/>
      <c r="P16" s="159"/>
      <c r="Q16" s="160"/>
      <c r="R16" s="158"/>
      <c r="S16" s="159"/>
      <c r="T16" s="159"/>
      <c r="U16" s="159"/>
      <c r="V16" s="160"/>
      <c r="W16" s="161"/>
      <c r="X16" s="162"/>
      <c r="Y16" s="162"/>
      <c r="Z16" s="162"/>
      <c r="AA16" s="162"/>
      <c r="AB16" s="162"/>
      <c r="AC16" s="162"/>
    </row>
    <row r="17" spans="2:29" ht="20" customHeight="1" thickBot="1" x14ac:dyDescent="0.2">
      <c r="B17" s="198">
        <v>3</v>
      </c>
      <c r="C17" s="147" t="s">
        <v>396</v>
      </c>
      <c r="D17" s="198" t="s">
        <v>282</v>
      </c>
      <c r="E17" s="198"/>
      <c r="F17" s="198"/>
      <c r="G17" s="73" t="s">
        <v>369</v>
      </c>
      <c r="H17" s="152"/>
      <c r="I17" s="201">
        <v>42736</v>
      </c>
      <c r="J17" s="201"/>
      <c r="K17" s="201"/>
      <c r="L17" s="130"/>
      <c r="M17" s="201"/>
      <c r="N17" s="201"/>
      <c r="O17" s="201"/>
      <c r="P17" s="152"/>
      <c r="Q17" s="148"/>
      <c r="U17" s="198"/>
      <c r="V17" s="198"/>
      <c r="W17" s="198"/>
      <c r="Y17" s="102"/>
      <c r="AA17" s="198"/>
      <c r="AC17" s="119" t="s">
        <v>250</v>
      </c>
    </row>
    <row r="18" spans="2:29" ht="20" customHeight="1" thickBot="1" x14ac:dyDescent="0.2">
      <c r="B18" s="198"/>
      <c r="C18" s="147" t="s">
        <v>398</v>
      </c>
      <c r="D18" s="198" t="s">
        <v>345</v>
      </c>
      <c r="E18" s="198"/>
      <c r="F18" s="198"/>
      <c r="G18" s="102" t="s">
        <v>152</v>
      </c>
      <c r="H18" s="102"/>
      <c r="I18" s="102" t="s">
        <v>283</v>
      </c>
      <c r="J18" s="102"/>
      <c r="K18" s="102" t="s">
        <v>283</v>
      </c>
      <c r="L18" s="102"/>
      <c r="M18" s="201"/>
      <c r="N18" s="201"/>
      <c r="O18" s="201"/>
      <c r="P18" s="148"/>
      <c r="Q18" s="139"/>
      <c r="R18" s="102"/>
      <c r="S18" s="130"/>
      <c r="T18" s="130"/>
      <c r="U18" s="76" t="s">
        <v>350</v>
      </c>
      <c r="V18" s="139"/>
      <c r="W18" s="76" t="s">
        <v>352</v>
      </c>
      <c r="Y18" s="102"/>
      <c r="AA18" s="198" t="s">
        <v>405</v>
      </c>
      <c r="AC18" s="119" t="s">
        <v>299</v>
      </c>
    </row>
    <row r="19" spans="2:29" ht="5" customHeight="1" x14ac:dyDescent="0.15"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41"/>
      <c r="N19" s="141"/>
      <c r="O19" s="150"/>
      <c r="P19" s="150"/>
      <c r="Q19" s="140"/>
      <c r="R19" s="127"/>
      <c r="S19" s="141"/>
      <c r="T19" s="141"/>
      <c r="U19" s="141"/>
      <c r="V19" s="140"/>
      <c r="W19" s="157"/>
      <c r="X19" s="120"/>
      <c r="Y19" s="120"/>
      <c r="Z19" s="120"/>
      <c r="AA19" s="120"/>
      <c r="AB19" s="120"/>
      <c r="AC19" s="120"/>
    </row>
    <row r="20" spans="2:29" ht="5" customHeight="1" thickBot="1" x14ac:dyDescent="0.2"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9"/>
      <c r="N20" s="159"/>
      <c r="O20" s="159"/>
      <c r="P20" s="159"/>
      <c r="Q20" s="160"/>
      <c r="R20" s="158"/>
      <c r="S20" s="159"/>
      <c r="T20" s="159"/>
      <c r="U20" s="159"/>
      <c r="V20" s="160"/>
      <c r="W20" s="161"/>
      <c r="X20" s="162"/>
      <c r="Y20" s="162"/>
      <c r="Z20" s="162"/>
      <c r="AA20" s="162"/>
      <c r="AB20" s="162"/>
      <c r="AC20" s="162"/>
    </row>
    <row r="21" spans="2:29" ht="20" customHeight="1" thickBot="1" x14ac:dyDescent="0.2">
      <c r="B21" s="198">
        <v>4</v>
      </c>
      <c r="C21" s="147" t="s">
        <v>396</v>
      </c>
      <c r="D21" s="198" t="s">
        <v>282</v>
      </c>
      <c r="E21" s="198"/>
      <c r="F21" s="198"/>
      <c r="G21" s="73" t="s">
        <v>369</v>
      </c>
      <c r="H21" s="152"/>
      <c r="I21" s="201">
        <v>42736</v>
      </c>
      <c r="J21" s="201"/>
      <c r="K21" s="201"/>
      <c r="L21" s="130"/>
      <c r="M21" s="201"/>
      <c r="N21" s="201"/>
      <c r="O21" s="201"/>
      <c r="P21" s="152"/>
      <c r="Q21" s="148"/>
      <c r="S21" s="217" t="s">
        <v>348</v>
      </c>
      <c r="U21" s="198" t="s">
        <v>282</v>
      </c>
      <c r="V21" s="198"/>
      <c r="W21" s="198"/>
      <c r="Y21" s="102" t="s">
        <v>355</v>
      </c>
      <c r="AA21" s="198">
        <v>100</v>
      </c>
      <c r="AB21" s="198"/>
      <c r="AC21" s="119" t="s">
        <v>250</v>
      </c>
    </row>
    <row r="22" spans="2:29" ht="20" customHeight="1" thickBot="1" x14ac:dyDescent="0.2">
      <c r="B22" s="198"/>
      <c r="C22" s="147" t="s">
        <v>398</v>
      </c>
      <c r="D22" s="198" t="s">
        <v>345</v>
      </c>
      <c r="E22" s="198"/>
      <c r="F22" s="198"/>
      <c r="G22" s="102" t="s">
        <v>152</v>
      </c>
      <c r="H22" s="102"/>
      <c r="I22" s="102" t="s">
        <v>283</v>
      </c>
      <c r="J22" s="102"/>
      <c r="K22" s="102" t="s">
        <v>283</v>
      </c>
      <c r="L22" s="102"/>
      <c r="M22" s="201">
        <v>42750</v>
      </c>
      <c r="N22" s="201"/>
      <c r="O22" s="201"/>
      <c r="P22" s="148"/>
      <c r="Q22" s="139"/>
      <c r="R22" s="102"/>
      <c r="S22" s="217"/>
      <c r="T22" s="130"/>
      <c r="U22" s="76" t="s">
        <v>350</v>
      </c>
      <c r="V22" s="139"/>
      <c r="W22" s="76" t="s">
        <v>352</v>
      </c>
      <c r="Y22" s="102"/>
      <c r="AA22" s="198" t="s">
        <v>405</v>
      </c>
      <c r="AB22" s="198"/>
      <c r="AC22" s="119" t="s">
        <v>299</v>
      </c>
    </row>
    <row r="23" spans="2:29" ht="5" customHeight="1" x14ac:dyDescent="0.15"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41"/>
      <c r="N23" s="141"/>
      <c r="O23" s="150"/>
      <c r="P23" s="150"/>
      <c r="Q23" s="140"/>
      <c r="R23" s="127"/>
      <c r="S23" s="141"/>
      <c r="T23" s="141"/>
      <c r="U23" s="141"/>
      <c r="V23" s="140"/>
      <c r="W23" s="157"/>
      <c r="X23" s="120"/>
      <c r="Y23" s="120"/>
      <c r="Z23" s="120"/>
      <c r="AA23" s="120"/>
      <c r="AB23" s="120"/>
      <c r="AC23" s="120"/>
    </row>
    <row r="24" spans="2:29" ht="5" customHeight="1" thickBot="1" x14ac:dyDescent="0.2"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  <c r="N24" s="159"/>
      <c r="O24" s="159"/>
      <c r="P24" s="159"/>
      <c r="Q24" s="160"/>
      <c r="R24" s="158"/>
      <c r="S24" s="159"/>
      <c r="T24" s="159"/>
      <c r="U24" s="159"/>
      <c r="V24" s="160"/>
      <c r="W24" s="161"/>
      <c r="X24" s="162"/>
      <c r="Y24" s="162"/>
      <c r="Z24" s="162"/>
      <c r="AA24" s="162"/>
      <c r="AB24" s="162"/>
      <c r="AC24" s="162"/>
    </row>
    <row r="25" spans="2:29" ht="20" customHeight="1" thickBot="1" x14ac:dyDescent="0.2">
      <c r="B25" s="198">
        <v>5</v>
      </c>
      <c r="C25" s="147" t="s">
        <v>397</v>
      </c>
      <c r="D25" s="198" t="s">
        <v>282</v>
      </c>
      <c r="E25" s="198"/>
      <c r="F25" s="198"/>
      <c r="G25" s="73" t="s">
        <v>250</v>
      </c>
      <c r="H25" s="152"/>
      <c r="I25" s="201">
        <v>42736</v>
      </c>
      <c r="J25" s="201"/>
      <c r="K25" s="201"/>
      <c r="L25" s="130"/>
      <c r="M25" s="201"/>
      <c r="N25" s="201"/>
      <c r="O25" s="201"/>
      <c r="P25" s="152"/>
      <c r="Q25" s="148"/>
      <c r="U25" s="198" t="s">
        <v>282</v>
      </c>
      <c r="V25" s="198"/>
      <c r="W25" s="198"/>
      <c r="Y25" s="102" t="s">
        <v>356</v>
      </c>
      <c r="AA25" s="198"/>
      <c r="AC25" s="119" t="s">
        <v>250</v>
      </c>
    </row>
    <row r="26" spans="2:29" ht="20" customHeight="1" thickBot="1" x14ac:dyDescent="0.2">
      <c r="B26" s="198"/>
      <c r="C26" s="147" t="s">
        <v>400</v>
      </c>
      <c r="D26" s="198" t="s">
        <v>345</v>
      </c>
      <c r="E26" s="198"/>
      <c r="F26" s="198"/>
      <c r="G26" s="102" t="s">
        <v>152</v>
      </c>
      <c r="H26" s="102"/>
      <c r="I26" s="102" t="s">
        <v>283</v>
      </c>
      <c r="J26" s="102"/>
      <c r="K26" s="102" t="s">
        <v>283</v>
      </c>
      <c r="L26" s="102"/>
      <c r="M26" s="201">
        <v>42767</v>
      </c>
      <c r="N26" s="201"/>
      <c r="O26" s="201"/>
      <c r="P26" s="148"/>
      <c r="Q26" s="139"/>
      <c r="R26" s="102"/>
      <c r="S26" s="130"/>
      <c r="T26" s="130"/>
      <c r="U26" s="76" t="s">
        <v>350</v>
      </c>
      <c r="V26" s="139"/>
      <c r="W26" s="76" t="s">
        <v>352</v>
      </c>
      <c r="Y26" s="102" t="s">
        <v>357</v>
      </c>
      <c r="AA26" s="198" t="s">
        <v>405</v>
      </c>
      <c r="AC26" s="119" t="s">
        <v>299</v>
      </c>
    </row>
    <row r="27" spans="2:29" ht="5" customHeight="1" x14ac:dyDescent="0.1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41"/>
      <c r="N27" s="141"/>
      <c r="O27" s="150"/>
      <c r="P27" s="150"/>
      <c r="Q27" s="140"/>
      <c r="R27" s="127"/>
      <c r="S27" s="141"/>
      <c r="T27" s="141"/>
      <c r="U27" s="141"/>
      <c r="V27" s="140"/>
      <c r="W27" s="157"/>
      <c r="X27" s="120"/>
      <c r="Y27" s="120"/>
      <c r="Z27" s="120"/>
      <c r="AA27" s="120"/>
      <c r="AB27" s="120"/>
      <c r="AC27" s="120"/>
    </row>
    <row r="28" spans="2:29" ht="5" customHeight="1" thickBot="1" x14ac:dyDescent="0.2"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9"/>
      <c r="N28" s="159"/>
      <c r="O28" s="159"/>
      <c r="P28" s="159"/>
      <c r="Q28" s="160"/>
      <c r="R28" s="158"/>
      <c r="S28" s="159"/>
      <c r="T28" s="159"/>
      <c r="U28" s="159"/>
      <c r="V28" s="160"/>
      <c r="W28" s="161"/>
      <c r="X28" s="162"/>
      <c r="Y28" s="162"/>
      <c r="Z28" s="162"/>
      <c r="AA28" s="162"/>
      <c r="AB28" s="162"/>
      <c r="AC28" s="162"/>
    </row>
    <row r="29" spans="2:29" ht="20" customHeight="1" thickBot="1" x14ac:dyDescent="0.2">
      <c r="B29" s="198">
        <v>6</v>
      </c>
      <c r="C29" s="147" t="s">
        <v>397</v>
      </c>
      <c r="D29" s="198" t="s">
        <v>282</v>
      </c>
      <c r="E29" s="198"/>
      <c r="F29" s="198"/>
      <c r="G29" s="73" t="s">
        <v>370</v>
      </c>
      <c r="H29" s="152"/>
      <c r="I29" s="201">
        <v>42736</v>
      </c>
      <c r="J29" s="201"/>
      <c r="K29" s="201"/>
      <c r="L29" s="130"/>
      <c r="M29" s="201"/>
      <c r="N29" s="201"/>
      <c r="O29" s="201"/>
      <c r="P29" s="152"/>
      <c r="Q29" s="148"/>
      <c r="U29" s="198" t="s">
        <v>282</v>
      </c>
      <c r="V29" s="198"/>
      <c r="W29" s="198"/>
      <c r="Y29" s="102" t="s">
        <v>354</v>
      </c>
      <c r="AA29" s="198"/>
      <c r="AC29" s="119" t="s">
        <v>250</v>
      </c>
    </row>
    <row r="30" spans="2:29" ht="20" customHeight="1" thickBot="1" x14ac:dyDescent="0.2">
      <c r="B30" s="198"/>
      <c r="C30" s="147" t="s">
        <v>401</v>
      </c>
      <c r="D30" s="198" t="s">
        <v>345</v>
      </c>
      <c r="E30" s="198"/>
      <c r="F30" s="198"/>
      <c r="G30" s="147" t="s">
        <v>374</v>
      </c>
      <c r="H30" s="102"/>
      <c r="I30" s="102" t="s">
        <v>283</v>
      </c>
      <c r="J30" s="102"/>
      <c r="K30" s="102" t="s">
        <v>283</v>
      </c>
      <c r="L30" s="102"/>
      <c r="M30" s="201">
        <v>42767</v>
      </c>
      <c r="N30" s="201"/>
      <c r="O30" s="201"/>
      <c r="P30" s="148"/>
      <c r="Q30" s="139"/>
      <c r="R30" s="102"/>
      <c r="S30" s="154"/>
      <c r="T30" s="154"/>
      <c r="U30" s="76" t="s">
        <v>350</v>
      </c>
      <c r="V30" s="139"/>
      <c r="W30" s="76" t="s">
        <v>352</v>
      </c>
      <c r="Y30" s="102" t="s">
        <v>356</v>
      </c>
      <c r="AA30" s="198" t="s">
        <v>405</v>
      </c>
      <c r="AC30" s="119" t="s">
        <v>299</v>
      </c>
    </row>
    <row r="31" spans="2:29" ht="20" customHeight="1" x14ac:dyDescent="0.15">
      <c r="B31" s="164" t="s">
        <v>218</v>
      </c>
      <c r="C31" s="164" t="s">
        <v>218</v>
      </c>
      <c r="D31" s="164"/>
      <c r="E31" s="164" t="s">
        <v>218</v>
      </c>
      <c r="F31" s="164"/>
      <c r="G31" s="164" t="s">
        <v>218</v>
      </c>
      <c r="H31" s="164"/>
      <c r="I31" s="164" t="s">
        <v>218</v>
      </c>
      <c r="J31" s="164"/>
      <c r="K31" s="164" t="s">
        <v>218</v>
      </c>
      <c r="L31" s="164"/>
      <c r="M31" s="164"/>
      <c r="N31" s="164" t="s">
        <v>218</v>
      </c>
      <c r="O31" s="164"/>
      <c r="P31" s="164"/>
      <c r="Q31" s="164" t="s">
        <v>218</v>
      </c>
      <c r="R31" s="164"/>
      <c r="S31" s="164" t="s">
        <v>218</v>
      </c>
      <c r="T31" s="164"/>
      <c r="U31" s="164" t="s">
        <v>218</v>
      </c>
      <c r="V31" s="164"/>
      <c r="W31" s="164" t="s">
        <v>218</v>
      </c>
      <c r="X31" s="164"/>
      <c r="Y31" s="164" t="s">
        <v>218</v>
      </c>
      <c r="Z31" s="164"/>
      <c r="AA31" s="164" t="s">
        <v>218</v>
      </c>
      <c r="AB31" s="164"/>
      <c r="AC31" s="164" t="s">
        <v>218</v>
      </c>
    </row>
    <row r="32" spans="2:29" s="120" customFormat="1" ht="20" customHeight="1" x14ac:dyDescent="0.15"/>
    <row r="33" spans="1:8" ht="20" customHeight="1" x14ac:dyDescent="0.15">
      <c r="A33" s="71" t="s">
        <v>360</v>
      </c>
    </row>
    <row r="34" spans="1:8" ht="20" customHeight="1" thickBot="1" x14ac:dyDescent="0.2"/>
    <row r="35" spans="1:8" ht="20" customHeight="1" x14ac:dyDescent="0.15">
      <c r="B35" s="87"/>
      <c r="C35" s="88"/>
      <c r="D35" s="88"/>
      <c r="E35" s="88"/>
      <c r="F35" s="88"/>
      <c r="G35" s="88"/>
      <c r="H35" s="89"/>
    </row>
    <row r="36" spans="1:8" ht="20" customHeight="1" x14ac:dyDescent="0.15">
      <c r="B36" s="90"/>
      <c r="C36" s="91" t="s">
        <v>362</v>
      </c>
      <c r="D36" s="167" t="s">
        <v>371</v>
      </c>
      <c r="E36" s="168"/>
      <c r="F36" s="168"/>
      <c r="G36" s="169"/>
      <c r="H36" s="95"/>
    </row>
    <row r="37" spans="1:8" ht="20" customHeight="1" x14ac:dyDescent="0.15">
      <c r="B37" s="90"/>
      <c r="C37" s="91"/>
      <c r="D37" s="96"/>
      <c r="E37" s="96"/>
      <c r="F37" s="96"/>
      <c r="G37" s="96"/>
      <c r="H37" s="95"/>
    </row>
    <row r="38" spans="1:8" ht="20" customHeight="1" x14ac:dyDescent="0.15">
      <c r="B38" s="90"/>
      <c r="C38" s="91" t="s">
        <v>361</v>
      </c>
      <c r="D38" s="170" t="s">
        <v>236</v>
      </c>
      <c r="E38" s="171"/>
      <c r="F38" s="171"/>
      <c r="G38" s="172"/>
      <c r="H38" s="95"/>
    </row>
    <row r="39" spans="1:8" ht="20" customHeight="1" x14ac:dyDescent="0.15">
      <c r="B39" s="90"/>
      <c r="C39" s="91"/>
      <c r="D39" s="173"/>
      <c r="E39" s="137"/>
      <c r="F39" s="137"/>
      <c r="G39" s="174"/>
      <c r="H39" s="95"/>
    </row>
    <row r="40" spans="1:8" ht="20" customHeight="1" x14ac:dyDescent="0.15">
      <c r="B40" s="90"/>
      <c r="C40" s="91"/>
      <c r="D40" s="96"/>
      <c r="E40" s="96"/>
      <c r="F40" s="96"/>
      <c r="G40" s="96"/>
      <c r="H40" s="95"/>
    </row>
    <row r="41" spans="1:8" ht="20" customHeight="1" x14ac:dyDescent="0.15">
      <c r="B41" s="90"/>
      <c r="C41" s="91" t="s">
        <v>351</v>
      </c>
      <c r="D41" s="167" t="s">
        <v>289</v>
      </c>
      <c r="E41" s="168"/>
      <c r="F41" s="168"/>
      <c r="G41" s="169"/>
      <c r="H41" s="95"/>
    </row>
    <row r="42" spans="1:8" ht="20" customHeight="1" x14ac:dyDescent="0.15">
      <c r="B42" s="90"/>
      <c r="C42" s="91"/>
      <c r="D42" s="96"/>
      <c r="E42" s="96"/>
      <c r="F42" s="96"/>
      <c r="G42" s="96"/>
      <c r="H42" s="95"/>
    </row>
    <row r="43" spans="1:8" ht="20" customHeight="1" x14ac:dyDescent="0.15">
      <c r="B43" s="90"/>
      <c r="C43" s="91" t="s">
        <v>353</v>
      </c>
      <c r="D43" s="167" t="s">
        <v>289</v>
      </c>
      <c r="E43" s="168"/>
      <c r="F43" s="168"/>
      <c r="G43" s="169"/>
      <c r="H43" s="95"/>
    </row>
    <row r="44" spans="1:8" ht="20" customHeight="1" x14ac:dyDescent="0.15">
      <c r="B44" s="90"/>
      <c r="C44" s="91"/>
      <c r="D44" s="91"/>
      <c r="E44" s="91"/>
      <c r="F44" s="91"/>
      <c r="G44" s="91"/>
      <c r="H44" s="95"/>
    </row>
    <row r="45" spans="1:8" ht="20" customHeight="1" x14ac:dyDescent="0.15">
      <c r="B45" s="90"/>
      <c r="C45" s="91" t="s">
        <v>367</v>
      </c>
      <c r="D45" s="165" t="s">
        <v>368</v>
      </c>
      <c r="E45" s="96" t="s">
        <v>372</v>
      </c>
      <c r="F45" s="91"/>
      <c r="G45" s="91"/>
      <c r="H45" s="95"/>
    </row>
    <row r="46" spans="1:8" ht="20" customHeight="1" x14ac:dyDescent="0.15">
      <c r="B46" s="90"/>
      <c r="C46" s="91"/>
      <c r="D46" s="91"/>
      <c r="E46" s="91"/>
      <c r="F46" s="91"/>
      <c r="G46" s="91"/>
      <c r="H46" s="95"/>
    </row>
    <row r="47" spans="1:8" ht="20" customHeight="1" x14ac:dyDescent="0.15">
      <c r="B47" s="90"/>
      <c r="C47" s="91" t="s">
        <v>388</v>
      </c>
      <c r="D47" s="165" t="s">
        <v>368</v>
      </c>
      <c r="E47" s="96" t="s">
        <v>402</v>
      </c>
      <c r="F47" s="91"/>
      <c r="G47" s="91"/>
      <c r="H47" s="95"/>
    </row>
    <row r="48" spans="1:8" ht="19.5" customHeight="1" x14ac:dyDescent="0.15">
      <c r="B48" s="90"/>
      <c r="C48" s="91"/>
      <c r="D48" s="91"/>
      <c r="E48" s="91"/>
      <c r="F48" s="91"/>
      <c r="G48" s="91"/>
      <c r="H48" s="95"/>
    </row>
    <row r="49" spans="1:26" ht="19.5" customHeight="1" x14ac:dyDescent="0.15">
      <c r="B49" s="90"/>
      <c r="C49" s="91" t="s">
        <v>378</v>
      </c>
      <c r="D49" s="167" t="s">
        <v>379</v>
      </c>
      <c r="E49" s="168"/>
      <c r="F49" s="168"/>
      <c r="G49" s="169"/>
      <c r="H49" s="95"/>
    </row>
    <row r="50" spans="1:26" ht="19.5" customHeight="1" x14ac:dyDescent="0.15">
      <c r="B50" s="90"/>
      <c r="C50" s="91"/>
      <c r="D50" s="96"/>
      <c r="E50" s="96"/>
      <c r="F50" s="96"/>
      <c r="G50" s="96"/>
      <c r="H50" s="95"/>
    </row>
    <row r="51" spans="1:26" ht="19.5" customHeight="1" x14ac:dyDescent="0.15">
      <c r="B51" s="90"/>
      <c r="C51" s="91" t="s">
        <v>380</v>
      </c>
      <c r="D51" s="170" t="s">
        <v>236</v>
      </c>
      <c r="E51" s="171"/>
      <c r="F51" s="171"/>
      <c r="G51" s="172"/>
      <c r="H51" s="95"/>
    </row>
    <row r="52" spans="1:26" ht="20" customHeight="1" x14ac:dyDescent="0.15">
      <c r="B52" s="90"/>
      <c r="C52" s="91"/>
      <c r="D52" s="173"/>
      <c r="E52" s="137"/>
      <c r="F52" s="137"/>
      <c r="G52" s="174"/>
      <c r="H52" s="95"/>
    </row>
    <row r="53" spans="1:26" ht="20" customHeight="1" x14ac:dyDescent="0.15">
      <c r="B53" s="90"/>
      <c r="C53" s="91"/>
      <c r="D53" s="96"/>
      <c r="E53" s="96"/>
      <c r="F53" s="96"/>
      <c r="G53" s="96"/>
      <c r="H53" s="95"/>
    </row>
    <row r="54" spans="1:26" ht="19.5" customHeight="1" x14ac:dyDescent="0.15">
      <c r="B54" s="90"/>
      <c r="C54" s="91" t="s">
        <v>381</v>
      </c>
      <c r="D54" s="167" t="s">
        <v>289</v>
      </c>
      <c r="E54" s="168"/>
      <c r="F54" s="168"/>
      <c r="G54" s="169"/>
      <c r="H54" s="95"/>
      <c r="I54" s="136" t="s">
        <v>392</v>
      </c>
    </row>
    <row r="55" spans="1:26" ht="19.5" customHeight="1" x14ac:dyDescent="0.15">
      <c r="B55" s="90"/>
      <c r="C55" s="91"/>
      <c r="D55" s="96"/>
      <c r="E55" s="96"/>
      <c r="F55" s="96"/>
      <c r="G55" s="96"/>
      <c r="H55" s="95"/>
      <c r="I55" s="136"/>
    </row>
    <row r="56" spans="1:26" ht="19.5" customHeight="1" x14ac:dyDescent="0.15">
      <c r="B56" s="90"/>
      <c r="C56" s="91"/>
      <c r="D56" s="167"/>
      <c r="E56" s="168"/>
      <c r="F56" s="168"/>
      <c r="G56" s="169"/>
      <c r="H56" s="95"/>
      <c r="I56" s="136" t="s">
        <v>393</v>
      </c>
    </row>
    <row r="57" spans="1:26" ht="19.5" customHeight="1" x14ac:dyDescent="0.15">
      <c r="B57" s="90"/>
      <c r="C57" s="91"/>
      <c r="D57" s="96"/>
      <c r="E57" s="96"/>
      <c r="F57" s="96"/>
      <c r="G57" s="96"/>
      <c r="H57" s="95"/>
    </row>
    <row r="58" spans="1:26" ht="19.5" customHeight="1" x14ac:dyDescent="0.15">
      <c r="B58" s="90"/>
      <c r="C58" s="91" t="s">
        <v>390</v>
      </c>
      <c r="D58" s="165" t="s">
        <v>368</v>
      </c>
      <c r="E58" s="96"/>
      <c r="F58" s="91" t="s">
        <v>391</v>
      </c>
      <c r="G58" s="165" t="s">
        <v>368</v>
      </c>
      <c r="H58" s="95"/>
      <c r="I58" s="136" t="s">
        <v>394</v>
      </c>
    </row>
    <row r="59" spans="1:26" ht="20" customHeight="1" thickBot="1" x14ac:dyDescent="0.2">
      <c r="B59" s="98"/>
      <c r="C59" s="99"/>
      <c r="D59" s="99"/>
      <c r="E59" s="99"/>
      <c r="F59" s="99"/>
      <c r="G59" s="99"/>
      <c r="H59" s="100"/>
    </row>
    <row r="60" spans="1:26" s="120" customFormat="1" ht="20" customHeight="1" x14ac:dyDescent="0.15"/>
    <row r="61" spans="1:26" ht="20" customHeight="1" x14ac:dyDescent="0.15">
      <c r="A61" s="71" t="s">
        <v>363</v>
      </c>
    </row>
    <row r="62" spans="1:26" ht="20" customHeight="1" thickBot="1" x14ac:dyDescent="0.2"/>
    <row r="63" spans="1:26" ht="20" customHeight="1" thickBot="1" x14ac:dyDescent="0.2">
      <c r="B63" s="87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9"/>
    </row>
    <row r="64" spans="1:26" ht="20" customHeight="1" thickBot="1" x14ac:dyDescent="0.2">
      <c r="B64" s="90"/>
      <c r="C64" s="198" t="s">
        <v>72</v>
      </c>
      <c r="D64" s="198"/>
      <c r="E64" s="198" t="s">
        <v>282</v>
      </c>
      <c r="F64" s="198"/>
      <c r="G64" s="198"/>
      <c r="I64" s="73" t="s">
        <v>369</v>
      </c>
      <c r="J64" s="152"/>
      <c r="K64" s="201">
        <v>42736</v>
      </c>
      <c r="L64" s="201"/>
      <c r="M64" s="201"/>
      <c r="N64" s="91"/>
      <c r="O64" s="91"/>
      <c r="P64" s="91"/>
      <c r="Q64" s="91"/>
      <c r="R64" s="91"/>
      <c r="S64" s="91"/>
      <c r="T64" s="91"/>
      <c r="U64" s="91"/>
      <c r="V64" s="91"/>
      <c r="W64" s="113" t="s">
        <v>331</v>
      </c>
      <c r="Y64" s="113" t="s">
        <v>330</v>
      </c>
      <c r="Z64" s="95"/>
    </row>
    <row r="65" spans="2:26" ht="20" customHeight="1" x14ac:dyDescent="0.15">
      <c r="B65" s="90"/>
      <c r="C65" s="198" t="s">
        <v>398</v>
      </c>
      <c r="D65" s="198"/>
      <c r="E65" s="198" t="s">
        <v>345</v>
      </c>
      <c r="F65" s="198"/>
      <c r="G65" s="198"/>
      <c r="I65" s="147" t="s">
        <v>152</v>
      </c>
      <c r="J65" s="147"/>
      <c r="K65" s="147" t="s">
        <v>283</v>
      </c>
      <c r="L65" s="147"/>
      <c r="M65" s="147" t="s">
        <v>283</v>
      </c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5"/>
    </row>
    <row r="66" spans="2:26" ht="20" customHeight="1" x14ac:dyDescent="0.15">
      <c r="B66" s="90"/>
      <c r="D66" s="147"/>
      <c r="E66" s="147"/>
      <c r="F66" s="147"/>
      <c r="G66" s="147"/>
      <c r="H66" s="147"/>
      <c r="I66" s="147"/>
      <c r="J66" s="147"/>
      <c r="K66" s="147"/>
      <c r="L66" s="147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5"/>
    </row>
    <row r="67" spans="2:26" s="129" customFormat="1" ht="20" customHeight="1" thickBot="1" x14ac:dyDescent="0.2">
      <c r="B67" s="184"/>
      <c r="C67" s="197" t="s">
        <v>362</v>
      </c>
      <c r="D67" s="197"/>
      <c r="E67" s="197" t="s">
        <v>361</v>
      </c>
      <c r="F67" s="197"/>
      <c r="G67" s="197"/>
      <c r="H67" s="197"/>
      <c r="I67" s="197"/>
      <c r="J67" s="146"/>
      <c r="K67" s="146" t="s">
        <v>351</v>
      </c>
      <c r="L67" s="146"/>
      <c r="M67" s="146" t="s">
        <v>353</v>
      </c>
      <c r="N67" s="166"/>
      <c r="O67" s="146" t="s">
        <v>245</v>
      </c>
      <c r="P67" s="146"/>
      <c r="Q67" s="146" t="s">
        <v>103</v>
      </c>
      <c r="R67" s="146"/>
      <c r="S67" s="146" t="s">
        <v>381</v>
      </c>
      <c r="T67" s="146"/>
      <c r="U67" s="197" t="s">
        <v>359</v>
      </c>
      <c r="V67" s="197"/>
      <c r="W67" s="197"/>
      <c r="X67" s="166"/>
      <c r="Y67" s="146" t="s">
        <v>299</v>
      </c>
      <c r="Z67" s="185"/>
    </row>
    <row r="68" spans="2:26" ht="20" customHeight="1" thickBot="1" x14ac:dyDescent="0.2">
      <c r="B68" s="90"/>
      <c r="C68" s="213">
        <v>42370</v>
      </c>
      <c r="D68" s="198"/>
      <c r="E68" s="198" t="s">
        <v>366</v>
      </c>
      <c r="F68" s="198"/>
      <c r="G68" s="198"/>
      <c r="H68" s="198"/>
      <c r="I68" s="198"/>
      <c r="J68" s="91"/>
      <c r="K68" s="147" t="s">
        <v>365</v>
      </c>
      <c r="L68" s="91"/>
      <c r="M68" s="147" t="s">
        <v>355</v>
      </c>
      <c r="N68" s="91"/>
      <c r="O68" s="147" t="s">
        <v>369</v>
      </c>
      <c r="P68" s="91"/>
      <c r="Q68" s="147">
        <v>10</v>
      </c>
      <c r="R68" s="91"/>
      <c r="S68" s="147" t="s">
        <v>382</v>
      </c>
      <c r="T68" s="91"/>
      <c r="U68" s="198" t="s">
        <v>366</v>
      </c>
      <c r="V68" s="198"/>
      <c r="W68" s="198"/>
      <c r="X68" s="91"/>
      <c r="Y68" s="119" t="s">
        <v>299</v>
      </c>
      <c r="Z68" s="95"/>
    </row>
    <row r="69" spans="2:26" ht="20" customHeight="1" thickBot="1" x14ac:dyDescent="0.2">
      <c r="B69" s="90"/>
      <c r="C69" s="213">
        <v>42401</v>
      </c>
      <c r="D69" s="198"/>
      <c r="E69" s="198" t="s">
        <v>250</v>
      </c>
      <c r="F69" s="198"/>
      <c r="G69" s="198"/>
      <c r="H69" s="198"/>
      <c r="I69" s="198"/>
      <c r="J69" s="91"/>
      <c r="K69" s="147"/>
      <c r="L69" s="91"/>
      <c r="M69" s="147"/>
      <c r="N69" s="91"/>
      <c r="O69" s="147"/>
      <c r="P69" s="91"/>
      <c r="Q69" s="147"/>
      <c r="R69" s="91"/>
      <c r="S69" s="147"/>
      <c r="T69" s="91"/>
      <c r="U69" s="147"/>
      <c r="V69" s="147"/>
      <c r="W69" s="147"/>
      <c r="X69" s="91"/>
      <c r="Y69" s="119" t="s">
        <v>299</v>
      </c>
      <c r="Z69" s="95"/>
    </row>
    <row r="70" spans="2:26" ht="20" customHeight="1" thickBot="1" x14ac:dyDescent="0.2">
      <c r="B70" s="90"/>
      <c r="C70" s="213">
        <v>42745</v>
      </c>
      <c r="D70" s="198"/>
      <c r="E70" s="198" t="s">
        <v>366</v>
      </c>
      <c r="F70" s="198"/>
      <c r="G70" s="198"/>
      <c r="H70" s="198"/>
      <c r="I70" s="198"/>
      <c r="J70" s="91"/>
      <c r="K70" s="147" t="s">
        <v>355</v>
      </c>
      <c r="L70" s="91"/>
      <c r="M70" s="147" t="s">
        <v>356</v>
      </c>
      <c r="N70" s="91"/>
      <c r="O70" s="147" t="s">
        <v>369</v>
      </c>
      <c r="P70" s="91"/>
      <c r="Q70" s="147">
        <v>20</v>
      </c>
      <c r="R70" s="91"/>
      <c r="S70" s="147" t="s">
        <v>383</v>
      </c>
      <c r="T70" s="91"/>
      <c r="U70" s="198" t="s">
        <v>403</v>
      </c>
      <c r="V70" s="198"/>
      <c r="W70" s="198"/>
      <c r="X70" s="91"/>
      <c r="Y70" s="119" t="s">
        <v>299</v>
      </c>
      <c r="Z70" s="95"/>
    </row>
    <row r="71" spans="2:26" ht="20" customHeight="1" thickBot="1" x14ac:dyDescent="0.2">
      <c r="B71" s="90"/>
      <c r="C71" s="213">
        <v>42755</v>
      </c>
      <c r="D71" s="198"/>
      <c r="E71" s="198" t="s">
        <v>366</v>
      </c>
      <c r="F71" s="198"/>
      <c r="G71" s="198"/>
      <c r="H71" s="198"/>
      <c r="I71" s="198"/>
      <c r="J71" s="91"/>
      <c r="K71" s="147" t="s">
        <v>356</v>
      </c>
      <c r="L71" s="91"/>
      <c r="M71" s="147" t="s">
        <v>357</v>
      </c>
      <c r="N71" s="91"/>
      <c r="O71" s="147" t="s">
        <v>370</v>
      </c>
      <c r="P71" s="91"/>
      <c r="Q71" s="147" t="s">
        <v>334</v>
      </c>
      <c r="R71" s="91"/>
      <c r="S71" s="147" t="s">
        <v>334</v>
      </c>
      <c r="T71" s="91"/>
      <c r="U71" s="198" t="s">
        <v>403</v>
      </c>
      <c r="V71" s="198"/>
      <c r="W71" s="198"/>
      <c r="X71" s="91"/>
      <c r="Y71" s="119" t="s">
        <v>299</v>
      </c>
      <c r="Z71" s="95"/>
    </row>
    <row r="72" spans="2:26" ht="20" customHeight="1" x14ac:dyDescent="0.15">
      <c r="B72" s="90"/>
      <c r="C72" s="215" t="s">
        <v>218</v>
      </c>
      <c r="D72" s="215"/>
      <c r="E72" s="215" t="s">
        <v>218</v>
      </c>
      <c r="F72" s="215"/>
      <c r="G72" s="215"/>
      <c r="H72" s="215"/>
      <c r="I72" s="215"/>
      <c r="J72" s="186"/>
      <c r="K72" s="186" t="s">
        <v>218</v>
      </c>
      <c r="L72" s="186"/>
      <c r="M72" s="186" t="s">
        <v>218</v>
      </c>
      <c r="N72" s="91"/>
      <c r="O72" s="186" t="s">
        <v>218</v>
      </c>
      <c r="P72" s="186"/>
      <c r="Q72" s="186" t="s">
        <v>218</v>
      </c>
      <c r="R72" s="91"/>
      <c r="S72" s="186" t="s">
        <v>218</v>
      </c>
      <c r="T72" s="91"/>
      <c r="U72" s="198" t="s">
        <v>404</v>
      </c>
      <c r="V72" s="198"/>
      <c r="W72" s="198"/>
      <c r="X72" s="91"/>
      <c r="Y72" s="186" t="s">
        <v>218</v>
      </c>
      <c r="Z72" s="95"/>
    </row>
    <row r="73" spans="2:26" ht="20" customHeight="1" x14ac:dyDescent="0.15">
      <c r="B73" s="90"/>
      <c r="C73" s="198"/>
      <c r="D73" s="198"/>
      <c r="E73" s="91"/>
      <c r="F73" s="91"/>
      <c r="G73" s="91"/>
      <c r="H73" s="91"/>
      <c r="I73" s="91"/>
      <c r="J73" s="91"/>
      <c r="K73" s="147"/>
      <c r="L73" s="91"/>
      <c r="M73" s="147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5"/>
    </row>
    <row r="74" spans="2:26" ht="20" customHeight="1" thickBot="1" x14ac:dyDescent="0.2">
      <c r="B74" s="98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100"/>
    </row>
    <row r="75" spans="2:26" s="120" customFormat="1" ht="20" customHeight="1" x14ac:dyDescent="0.15"/>
  </sheetData>
  <mergeCells count="83">
    <mergeCell ref="B13:B14"/>
    <mergeCell ref="B17:B18"/>
    <mergeCell ref="B21:B22"/>
    <mergeCell ref="B25:B26"/>
    <mergeCell ref="B29:B30"/>
    <mergeCell ref="B9:B10"/>
    <mergeCell ref="D7:F7"/>
    <mergeCell ref="D10:F10"/>
    <mergeCell ref="D6:F6"/>
    <mergeCell ref="D9:F9"/>
    <mergeCell ref="D13:F13"/>
    <mergeCell ref="D17:F17"/>
    <mergeCell ref="M22:O22"/>
    <mergeCell ref="M25:O25"/>
    <mergeCell ref="I25:K25"/>
    <mergeCell ref="D21:F21"/>
    <mergeCell ref="D14:F14"/>
    <mergeCell ref="D18:F18"/>
    <mergeCell ref="D22:F22"/>
    <mergeCell ref="M21:O21"/>
    <mergeCell ref="M14:O14"/>
    <mergeCell ref="M13:O13"/>
    <mergeCell ref="AA21:AA22"/>
    <mergeCell ref="AB21:AB22"/>
    <mergeCell ref="AA25:AA26"/>
    <mergeCell ref="D25:F25"/>
    <mergeCell ref="D26:F26"/>
    <mergeCell ref="U25:W25"/>
    <mergeCell ref="S21:S22"/>
    <mergeCell ref="U21:W21"/>
    <mergeCell ref="AA6:AA7"/>
    <mergeCell ref="AA9:AA10"/>
    <mergeCell ref="AA13:AA14"/>
    <mergeCell ref="AA17:AA18"/>
    <mergeCell ref="M17:O17"/>
    <mergeCell ref="M18:O18"/>
    <mergeCell ref="U6:W7"/>
    <mergeCell ref="S6:S7"/>
    <mergeCell ref="S13:S14"/>
    <mergeCell ref="U9:W9"/>
    <mergeCell ref="U13:W13"/>
    <mergeCell ref="U17:W17"/>
    <mergeCell ref="M9:O9"/>
    <mergeCell ref="M6:O6"/>
    <mergeCell ref="M7:O7"/>
    <mergeCell ref="M10:O10"/>
    <mergeCell ref="C70:D70"/>
    <mergeCell ref="C71:D71"/>
    <mergeCell ref="C72:D72"/>
    <mergeCell ref="C73:D73"/>
    <mergeCell ref="M26:O26"/>
    <mergeCell ref="M29:O29"/>
    <mergeCell ref="M30:O30"/>
    <mergeCell ref="C67:D67"/>
    <mergeCell ref="E67:I67"/>
    <mergeCell ref="I29:K29"/>
    <mergeCell ref="D30:F30"/>
    <mergeCell ref="D29:F29"/>
    <mergeCell ref="U70:W70"/>
    <mergeCell ref="U71:W71"/>
    <mergeCell ref="U72:W72"/>
    <mergeCell ref="B4:C4"/>
    <mergeCell ref="I6:K6"/>
    <mergeCell ref="I9:K9"/>
    <mergeCell ref="I13:K13"/>
    <mergeCell ref="I17:K17"/>
    <mergeCell ref="I21:K21"/>
    <mergeCell ref="E68:I68"/>
    <mergeCell ref="E70:I70"/>
    <mergeCell ref="E71:I71"/>
    <mergeCell ref="E72:I72"/>
    <mergeCell ref="E64:G64"/>
    <mergeCell ref="K64:M64"/>
    <mergeCell ref="E65:G65"/>
    <mergeCell ref="AA29:AA30"/>
    <mergeCell ref="C69:D69"/>
    <mergeCell ref="E69:I69"/>
    <mergeCell ref="U67:W67"/>
    <mergeCell ref="U68:W68"/>
    <mergeCell ref="C64:D64"/>
    <mergeCell ref="C65:D65"/>
    <mergeCell ref="C68:D68"/>
    <mergeCell ref="U29:W29"/>
  </mergeCells>
  <phoneticPr fontId="1" type="noConversion"/>
  <dataValidations disablePrompts="1" count="1">
    <dataValidation type="list" allowBlank="1" showInputMessage="1" showErrorMessage="1" sqref="M73 Y9:Y10 Y17:Y18 Y29:Y30 Y21:Y22 Y13:Y14 Y25:Y26 K73 K68:K71 M68:M71">
      <formula1>"第一太平,藤田,顾客支援中心,积水工程部"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菜单整合</vt:lpstr>
      <vt:lpstr>首页对应权限</vt:lpstr>
      <vt:lpstr>阶梯价格示意</vt:lpstr>
      <vt:lpstr>能源费总表</vt:lpstr>
      <vt:lpstr>客房报修</vt:lpstr>
      <vt:lpstr>紧急事件申报</vt:lpstr>
      <vt:lpstr>报修处理</vt:lpstr>
      <vt:lpstr>检查检修</vt:lpstr>
      <vt:lpstr>维修管理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2017-09-14T09:21:30Z</dcterms:modified>
</cp:coreProperties>
</file>