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rtafolio\"/>
    </mc:Choice>
  </mc:AlternateContent>
  <xr:revisionPtr revIDLastSave="0" documentId="13_ncr:1_{47980CA1-B700-4E82-BC56-EC600D2C0F93}" xr6:coauthVersionLast="36" xr6:coauthVersionMax="36" xr10:uidLastSave="{00000000-0000-0000-0000-000000000000}"/>
  <bookViews>
    <workbookView xWindow="0" yWindow="0" windowWidth="24000" windowHeight="8805" firstSheet="3" activeTab="7" xr2:uid="{CF296299-DCB3-4A83-9266-34AAF980C4D2}"/>
  </bookViews>
  <sheets>
    <sheet name="Distr. Normal(Gaussiana)" sheetId="2" r:id="rId1"/>
    <sheet name="Distr. Binomial" sheetId="3" r:id="rId2"/>
    <sheet name="Distr.Poisson" sheetId="4" r:id="rId3"/>
    <sheet name="Distr. Uniforme" sheetId="5" r:id="rId4"/>
    <sheet name="Distr. Exponencial" sheetId="1" r:id="rId5"/>
    <sheet name="Distr. Hipergeometrica" sheetId="6" r:id="rId6"/>
    <sheet name="Distr. Geometrica" sheetId="7" r:id="rId7"/>
    <sheet name="Distr. Multinomial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8" l="1"/>
  <c r="B4" i="7"/>
  <c r="B7" i="6"/>
  <c r="B8" i="6" s="1"/>
  <c r="B6" i="6"/>
  <c r="D2" i="5"/>
  <c r="E2" i="5" s="1"/>
  <c r="D1" i="5"/>
  <c r="E1" i="5" s="1"/>
  <c r="B5" i="4"/>
  <c r="B6" i="4" s="1"/>
  <c r="B4" i="4"/>
  <c r="E3" i="5" l="1"/>
  <c r="D3" i="5"/>
  <c r="B6" i="3"/>
  <c r="B7" i="3" s="1"/>
  <c r="B5" i="3"/>
  <c r="B17" i="2"/>
  <c r="B12" i="2"/>
  <c r="B8" i="2"/>
  <c r="B9" i="2" s="1"/>
  <c r="B2" i="2"/>
  <c r="B3" i="2"/>
  <c r="D2" i="1"/>
  <c r="D1" i="1"/>
</calcChain>
</file>

<file path=xl/sharedStrings.xml><?xml version="1.0" encoding="utf-8"?>
<sst xmlns="http://schemas.openxmlformats.org/spreadsheetml/2006/main" count="50" uniqueCount="32">
  <si>
    <t>X=</t>
  </si>
  <si>
    <t>Ocurrencias=</t>
  </si>
  <si>
    <t>P(X&lt;=x)</t>
  </si>
  <si>
    <t>P(X&gt;=x)</t>
  </si>
  <si>
    <t>z=</t>
  </si>
  <si>
    <t>P(Z&lt;=z)=</t>
  </si>
  <si>
    <t>P(Z&gt;=z)=</t>
  </si>
  <si>
    <t>x</t>
  </si>
  <si>
    <t>Media=</t>
  </si>
  <si>
    <t>Desv. Est.=</t>
  </si>
  <si>
    <t>P(X&lt;=x)=</t>
  </si>
  <si>
    <t>Probabilidad=</t>
  </si>
  <si>
    <t>x=</t>
  </si>
  <si>
    <t>Exitos=</t>
  </si>
  <si>
    <t>Ensayos=</t>
  </si>
  <si>
    <t>Prob. Exitos=</t>
  </si>
  <si>
    <t>P(X=x)=</t>
  </si>
  <si>
    <t>P(X&gt;x)=</t>
  </si>
  <si>
    <t>Limite Inferior=</t>
  </si>
  <si>
    <t>Limite Superior=</t>
  </si>
  <si>
    <t>P(X&gt;=x)=</t>
  </si>
  <si>
    <t>Exitos en muestra=</t>
  </si>
  <si>
    <t>Tamaño de muestra=</t>
  </si>
  <si>
    <t>Exitos en poblacion=</t>
  </si>
  <si>
    <t>Tamaño poblacion=</t>
  </si>
  <si>
    <t>Numero de ensayo=</t>
  </si>
  <si>
    <t>Prob. Éxito=</t>
  </si>
  <si>
    <t>x1=</t>
  </si>
  <si>
    <t>Exitos</t>
  </si>
  <si>
    <t>x2=</t>
  </si>
  <si>
    <t>x3=</t>
  </si>
  <si>
    <t>P(Xi=xi)=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</si>
</sst>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0" fontId="0" fillId="0" borderId="0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165" fontId="0" fillId="0" borderId="8" xfId="0" applyNumberFormat="1" applyBorder="1"/>
    <xf numFmtId="165" fontId="0" fillId="0" borderId="6" xfId="0" applyNumberFormat="1" applyBorder="1"/>
    <xf numFmtId="0" fontId="0" fillId="0" borderId="9" xfId="0" applyBorder="1"/>
    <xf numFmtId="164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164" fontId="0" fillId="0" borderId="8" xfId="0" applyNumberFormat="1" applyBorder="1" applyAlignment="1">
      <alignment horizontal="right"/>
    </xf>
    <xf numFmtId="0" fontId="0" fillId="0" borderId="6" xfId="0" applyBorder="1"/>
    <xf numFmtId="0" fontId="0" fillId="0" borderId="12" xfId="0" applyBorder="1"/>
    <xf numFmtId="166" fontId="0" fillId="0" borderId="2" xfId="0" applyNumberFormat="1" applyBorder="1"/>
    <xf numFmtId="166" fontId="0" fillId="0" borderId="5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5FC3-28B0-4663-B795-5B1FD21CA647}">
  <dimension ref="A1:F23"/>
  <sheetViews>
    <sheetView workbookViewId="0">
      <selection activeCell="C4" sqref="C4"/>
    </sheetView>
  </sheetViews>
  <sheetFormatPr baseColWidth="10" defaultRowHeight="15" x14ac:dyDescent="0.25"/>
  <cols>
    <col min="1" max="1" width="17.140625" customWidth="1"/>
    <col min="2" max="2" width="11.85546875" bestFit="1" customWidth="1"/>
    <col min="3" max="3" width="22.85546875" customWidth="1"/>
    <col min="4" max="4" width="11.85546875" bestFit="1" customWidth="1"/>
  </cols>
  <sheetData>
    <row r="1" spans="1:6" x14ac:dyDescent="0.25">
      <c r="A1" s="1" t="s">
        <v>4</v>
      </c>
      <c r="B1" s="9"/>
      <c r="C1" s="8"/>
      <c r="D1" s="8"/>
      <c r="E1" s="8"/>
      <c r="F1" s="8"/>
    </row>
    <row r="2" spans="1:6" x14ac:dyDescent="0.25">
      <c r="A2" s="10" t="s">
        <v>5</v>
      </c>
      <c r="B2" s="12">
        <f>_xlfn.NORM.S.DIST(B1,TRUE)</f>
        <v>0.5</v>
      </c>
      <c r="C2" s="8"/>
      <c r="D2" s="8"/>
      <c r="E2" s="8"/>
      <c r="F2" s="8"/>
    </row>
    <row r="3" spans="1:6" ht="15.75" thickBot="1" x14ac:dyDescent="0.3">
      <c r="A3" s="5" t="s">
        <v>6</v>
      </c>
      <c r="B3" s="13">
        <f>1-B2</f>
        <v>0.5</v>
      </c>
      <c r="C3" s="8"/>
      <c r="D3" s="8"/>
      <c r="E3" s="8"/>
      <c r="F3" s="8"/>
    </row>
    <row r="4" spans="1:6" ht="15.75" thickBot="1" x14ac:dyDescent="0.3">
      <c r="A4" s="8"/>
      <c r="B4" s="8"/>
      <c r="C4" s="8"/>
      <c r="D4" s="8"/>
      <c r="E4" s="8"/>
      <c r="F4" s="8"/>
    </row>
    <row r="5" spans="1:6" x14ac:dyDescent="0.25">
      <c r="A5" s="1" t="s">
        <v>7</v>
      </c>
      <c r="B5" s="9"/>
      <c r="C5" s="8"/>
      <c r="D5" s="8"/>
      <c r="E5" s="8"/>
      <c r="F5" s="8"/>
    </row>
    <row r="6" spans="1:6" x14ac:dyDescent="0.25">
      <c r="A6" s="10" t="s">
        <v>8</v>
      </c>
      <c r="B6" s="11"/>
      <c r="C6" s="8"/>
      <c r="D6" s="8"/>
      <c r="E6" s="8"/>
      <c r="F6" s="8"/>
    </row>
    <row r="7" spans="1:6" x14ac:dyDescent="0.25">
      <c r="A7" s="10" t="s">
        <v>9</v>
      </c>
      <c r="B7" s="11"/>
      <c r="C7" s="8"/>
      <c r="D7" s="8"/>
      <c r="E7" s="8"/>
      <c r="F7" s="8"/>
    </row>
    <row r="8" spans="1:6" x14ac:dyDescent="0.25">
      <c r="A8" s="10" t="s">
        <v>10</v>
      </c>
      <c r="B8" s="15" t="e">
        <f>_xlfn.NORM.DIST(B5,B6,B7,TRUE)</f>
        <v>#NUM!</v>
      </c>
      <c r="C8" s="8"/>
      <c r="D8" s="8"/>
      <c r="E8" s="8"/>
      <c r="F8" s="8"/>
    </row>
    <row r="9" spans="1:6" ht="15.75" thickBot="1" x14ac:dyDescent="0.3">
      <c r="A9" s="5" t="s">
        <v>10</v>
      </c>
      <c r="B9" s="7" t="e">
        <f>1-B8</f>
        <v>#NUM!</v>
      </c>
      <c r="C9" s="8"/>
      <c r="D9" s="8"/>
      <c r="E9" s="8"/>
      <c r="F9" s="8"/>
    </row>
    <row r="10" spans="1:6" ht="15.75" thickBot="1" x14ac:dyDescent="0.3">
      <c r="A10" s="8"/>
      <c r="B10" s="8"/>
      <c r="C10" s="8"/>
      <c r="D10" s="8"/>
      <c r="E10" s="8"/>
      <c r="F10" s="8"/>
    </row>
    <row r="11" spans="1:6" x14ac:dyDescent="0.25">
      <c r="A11" s="1" t="s">
        <v>11</v>
      </c>
      <c r="B11" s="9"/>
      <c r="C11" s="8"/>
      <c r="D11" s="8"/>
      <c r="E11" s="8"/>
      <c r="F11" s="8"/>
    </row>
    <row r="12" spans="1:6" ht="15.75" thickBot="1" x14ac:dyDescent="0.3">
      <c r="A12" s="5" t="s">
        <v>4</v>
      </c>
      <c r="B12" s="7" t="e">
        <f>_xlfn.NORM.S.INV(B11)</f>
        <v>#NUM!</v>
      </c>
      <c r="C12" s="8"/>
      <c r="D12" s="8"/>
      <c r="E12" s="8"/>
      <c r="F12" s="8"/>
    </row>
    <row r="13" spans="1:6" ht="15.75" thickBot="1" x14ac:dyDescent="0.3">
      <c r="A13" s="8"/>
      <c r="B13" s="8"/>
      <c r="C13" s="8"/>
      <c r="D13" s="8"/>
      <c r="E13" s="8"/>
      <c r="F13" s="8"/>
    </row>
    <row r="14" spans="1:6" x14ac:dyDescent="0.25">
      <c r="A14" s="1" t="s">
        <v>11</v>
      </c>
      <c r="B14" s="9"/>
      <c r="C14" s="8"/>
      <c r="D14" s="8"/>
      <c r="E14" s="8"/>
      <c r="F14" s="8"/>
    </row>
    <row r="15" spans="1:6" x14ac:dyDescent="0.25">
      <c r="A15" s="10" t="s">
        <v>8</v>
      </c>
      <c r="B15" s="11"/>
      <c r="C15" s="8"/>
      <c r="D15" s="8"/>
      <c r="E15" s="8"/>
      <c r="F15" s="8"/>
    </row>
    <row r="16" spans="1:6" x14ac:dyDescent="0.25">
      <c r="A16" s="10" t="s">
        <v>9</v>
      </c>
      <c r="B16" s="11"/>
      <c r="C16" s="8"/>
      <c r="D16" s="8"/>
      <c r="E16" s="8"/>
      <c r="F16" s="8"/>
    </row>
    <row r="17" spans="1:6" ht="15.75" thickBot="1" x14ac:dyDescent="0.3">
      <c r="A17" s="5" t="s">
        <v>12</v>
      </c>
      <c r="B17" s="13" t="e">
        <f>_xlfn.NORM.INV(B14,B15,B16)</f>
        <v>#NUM!</v>
      </c>
      <c r="C17" s="8"/>
      <c r="D17" s="8"/>
      <c r="E17" s="8"/>
      <c r="F17" s="8"/>
    </row>
    <row r="18" spans="1:6" x14ac:dyDescent="0.25">
      <c r="A18" s="8"/>
      <c r="B18" s="8"/>
      <c r="C18" s="8"/>
      <c r="D18" s="8"/>
      <c r="E18" s="8"/>
      <c r="F18" s="8"/>
    </row>
    <row r="19" spans="1:6" x14ac:dyDescent="0.25">
      <c r="A19" s="8"/>
      <c r="B19" s="8"/>
      <c r="C19" s="8"/>
      <c r="D19" s="8"/>
      <c r="E19" s="8"/>
      <c r="F19" s="8"/>
    </row>
    <row r="20" spans="1:6" x14ac:dyDescent="0.25">
      <c r="A20" s="8"/>
      <c r="B20" s="8"/>
      <c r="C20" s="8"/>
      <c r="D20" s="8"/>
      <c r="E20" s="8"/>
      <c r="F20" s="8"/>
    </row>
    <row r="21" spans="1:6" x14ac:dyDescent="0.25">
      <c r="A21" s="8"/>
      <c r="B21" s="8"/>
      <c r="C21" s="8"/>
      <c r="D21" s="8"/>
      <c r="E21" s="8"/>
      <c r="F21" s="8"/>
    </row>
    <row r="22" spans="1:6" x14ac:dyDescent="0.25">
      <c r="A22" s="8"/>
      <c r="B22" s="8"/>
      <c r="C22" s="8"/>
      <c r="D22" s="8"/>
      <c r="E22" s="8"/>
      <c r="F22" s="8"/>
    </row>
    <row r="23" spans="1:6" x14ac:dyDescent="0.25">
      <c r="A23" s="8"/>
      <c r="B23" s="8"/>
      <c r="C23" s="8"/>
      <c r="D23" s="8"/>
      <c r="E23" s="8"/>
      <c r="F2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76E7-17D5-4479-B12A-95E9DF681E7B}">
  <dimension ref="A1:B7"/>
  <sheetViews>
    <sheetView workbookViewId="0">
      <selection activeCell="A5" sqref="A5:B7"/>
    </sheetView>
  </sheetViews>
  <sheetFormatPr baseColWidth="10" defaultRowHeight="15" x14ac:dyDescent="0.25"/>
  <cols>
    <col min="1" max="1" width="17.140625" customWidth="1"/>
    <col min="2" max="2" width="11.85546875" bestFit="1" customWidth="1"/>
  </cols>
  <sheetData>
    <row r="1" spans="1:2" x14ac:dyDescent="0.25">
      <c r="A1" s="1" t="s">
        <v>13</v>
      </c>
      <c r="B1" s="18"/>
    </row>
    <row r="2" spans="1:2" x14ac:dyDescent="0.25">
      <c r="A2" s="10" t="s">
        <v>14</v>
      </c>
      <c r="B2" s="19"/>
    </row>
    <row r="3" spans="1:2" ht="15.75" thickBot="1" x14ac:dyDescent="0.3">
      <c r="A3" s="5" t="s">
        <v>15</v>
      </c>
      <c r="B3" s="20"/>
    </row>
    <row r="4" spans="1:2" ht="15.75" thickBot="1" x14ac:dyDescent="0.3">
      <c r="A4" s="23"/>
      <c r="B4" s="23"/>
    </row>
    <row r="5" spans="1:2" x14ac:dyDescent="0.25">
      <c r="A5" s="1" t="s">
        <v>16</v>
      </c>
      <c r="B5" s="4">
        <f>_xlfn.BINOM.DIST(B1,B2,B3,FALSE)</f>
        <v>1</v>
      </c>
    </row>
    <row r="6" spans="1:2" x14ac:dyDescent="0.25">
      <c r="A6" s="10" t="s">
        <v>10</v>
      </c>
      <c r="B6" s="21">
        <f>_xlfn.BINOM.DIST(B1,B2,B3,TRUE)</f>
        <v>1</v>
      </c>
    </row>
    <row r="7" spans="1:2" ht="15.75" thickBot="1" x14ac:dyDescent="0.3">
      <c r="A7" s="5" t="s">
        <v>17</v>
      </c>
      <c r="B7" s="7">
        <f>1-B6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031A-E395-4466-9D4B-6F6B0DFF687F}">
  <dimension ref="A1:B6"/>
  <sheetViews>
    <sheetView workbookViewId="0">
      <selection activeCell="B2" sqref="B2"/>
    </sheetView>
  </sheetViews>
  <sheetFormatPr baseColWidth="10" defaultRowHeight="15" x14ac:dyDescent="0.25"/>
  <cols>
    <col min="1" max="1" width="17.140625" customWidth="1"/>
    <col min="2" max="2" width="11.85546875" bestFit="1" customWidth="1"/>
  </cols>
  <sheetData>
    <row r="1" spans="1:2" x14ac:dyDescent="0.25">
      <c r="A1" s="1" t="s">
        <v>1</v>
      </c>
      <c r="B1" s="9"/>
    </row>
    <row r="2" spans="1:2" ht="15.75" thickBot="1" x14ac:dyDescent="0.3">
      <c r="A2" s="5" t="s">
        <v>8</v>
      </c>
      <c r="B2" s="22"/>
    </row>
    <row r="3" spans="1:2" ht="15.75" thickBot="1" x14ac:dyDescent="0.3">
      <c r="A3" s="23"/>
      <c r="B3" s="23"/>
    </row>
    <row r="4" spans="1:2" x14ac:dyDescent="0.25">
      <c r="A4" s="1" t="s">
        <v>16</v>
      </c>
      <c r="B4" s="4">
        <f>_xlfn.POISSON.DIST(B1,B2,FALSE)</f>
        <v>1</v>
      </c>
    </row>
    <row r="5" spans="1:2" x14ac:dyDescent="0.25">
      <c r="A5" s="10" t="s">
        <v>2</v>
      </c>
      <c r="B5" s="15">
        <f>_xlfn.POISSON.DIST(B1,B2,TRUE)</f>
        <v>1</v>
      </c>
    </row>
    <row r="6" spans="1:2" ht="15.75" thickBot="1" x14ac:dyDescent="0.3">
      <c r="A6" s="5" t="s">
        <v>17</v>
      </c>
      <c r="B6" s="7">
        <f>1-B5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046E-FBB8-4B2C-A3A2-2ECEACF20789}">
  <dimension ref="A1:E3"/>
  <sheetViews>
    <sheetView workbookViewId="0">
      <selection activeCell="B3" sqref="B3"/>
    </sheetView>
  </sheetViews>
  <sheetFormatPr baseColWidth="10" defaultRowHeight="15" x14ac:dyDescent="0.25"/>
  <cols>
    <col min="1" max="1" width="17.140625" customWidth="1"/>
  </cols>
  <sheetData>
    <row r="1" spans="1:5" x14ac:dyDescent="0.25">
      <c r="A1" s="1" t="s">
        <v>18</v>
      </c>
      <c r="B1" s="9"/>
      <c r="C1" s="1" t="s">
        <v>10</v>
      </c>
      <c r="D1" s="24" t="e">
        <f>(B3-B1)/(B2-B1)</f>
        <v>#DIV/0!</v>
      </c>
      <c r="E1" s="9" t="e">
        <f>D1*100</f>
        <v>#DIV/0!</v>
      </c>
    </row>
    <row r="2" spans="1:5" x14ac:dyDescent="0.25">
      <c r="A2" s="10" t="s">
        <v>19</v>
      </c>
      <c r="B2" s="11"/>
      <c r="C2" s="10" t="s">
        <v>20</v>
      </c>
      <c r="D2" s="17" t="e">
        <f>(B2-B3)/(B2-B1)</f>
        <v>#DIV/0!</v>
      </c>
      <c r="E2" s="11" t="e">
        <f>D2*100</f>
        <v>#DIV/0!</v>
      </c>
    </row>
    <row r="3" spans="1:5" ht="15.75" thickBot="1" x14ac:dyDescent="0.3">
      <c r="A3" s="5" t="s">
        <v>12</v>
      </c>
      <c r="B3" s="22"/>
      <c r="C3" s="5"/>
      <c r="D3" s="25" t="e">
        <f>D1+D2</f>
        <v>#DIV/0!</v>
      </c>
      <c r="E3" s="22" t="e">
        <f>E1+E2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00B6F-28DC-4ADA-A2D2-43C9BA71DF97}">
  <dimension ref="A1:D2"/>
  <sheetViews>
    <sheetView workbookViewId="0">
      <selection activeCell="D5" sqref="D5"/>
    </sheetView>
  </sheetViews>
  <sheetFormatPr baseColWidth="10" defaultRowHeight="15" x14ac:dyDescent="0.25"/>
  <cols>
    <col min="1" max="1" width="17.140625" customWidth="1"/>
    <col min="4" max="4" width="11.85546875" bestFit="1" customWidth="1"/>
  </cols>
  <sheetData>
    <row r="1" spans="1:4" x14ac:dyDescent="0.25">
      <c r="A1" s="1" t="s">
        <v>0</v>
      </c>
      <c r="B1" s="2"/>
      <c r="C1" s="3" t="s">
        <v>2</v>
      </c>
      <c r="D1" s="4" t="e">
        <f>_xlfn.EXPON.DIST(B1,B2,TRUE)</f>
        <v>#NUM!</v>
      </c>
    </row>
    <row r="2" spans="1:4" ht="15.75" thickBot="1" x14ac:dyDescent="0.3">
      <c r="A2" s="5" t="s">
        <v>1</v>
      </c>
      <c r="B2" s="6"/>
      <c r="C2" s="6" t="s">
        <v>3</v>
      </c>
      <c r="D2" s="7" t="e">
        <f>1-D1</f>
        <v>#NUM!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60A1-75B8-4A92-84F2-C2C8A4690EC0}">
  <dimension ref="A1:B8"/>
  <sheetViews>
    <sheetView workbookViewId="0">
      <selection activeCell="C6" sqref="C6"/>
    </sheetView>
  </sheetViews>
  <sheetFormatPr baseColWidth="10" defaultRowHeight="15" x14ac:dyDescent="0.25"/>
  <cols>
    <col min="1" max="1" width="22.85546875" customWidth="1"/>
    <col min="2" max="2" width="11.85546875" bestFit="1" customWidth="1"/>
  </cols>
  <sheetData>
    <row r="1" spans="1:2" x14ac:dyDescent="0.25">
      <c r="A1" s="1" t="s">
        <v>21</v>
      </c>
      <c r="B1" s="9"/>
    </row>
    <row r="2" spans="1:2" x14ac:dyDescent="0.25">
      <c r="A2" s="10" t="s">
        <v>22</v>
      </c>
      <c r="B2" s="11"/>
    </row>
    <row r="3" spans="1:2" x14ac:dyDescent="0.25">
      <c r="A3" s="10" t="s">
        <v>23</v>
      </c>
      <c r="B3" s="11"/>
    </row>
    <row r="4" spans="1:2" ht="15.75" thickBot="1" x14ac:dyDescent="0.3">
      <c r="A4" s="5" t="s">
        <v>24</v>
      </c>
      <c r="B4" s="22"/>
    </row>
    <row r="5" spans="1:2" ht="15.75" thickBot="1" x14ac:dyDescent="0.3">
      <c r="A5" s="14"/>
      <c r="B5" s="16"/>
    </row>
    <row r="6" spans="1:2" x14ac:dyDescent="0.25">
      <c r="A6" s="1" t="s">
        <v>16</v>
      </c>
      <c r="B6" s="4">
        <f>_xlfn.HYPGEOM.DIST(B1,B2,B3,B4,FALSE)</f>
        <v>1</v>
      </c>
    </row>
    <row r="7" spans="1:2" x14ac:dyDescent="0.25">
      <c r="A7" s="10" t="s">
        <v>10</v>
      </c>
      <c r="B7" s="15">
        <f>_xlfn.HYPGEOM.DIST(B1,B2,B3,B4,TRUE)</f>
        <v>1</v>
      </c>
    </row>
    <row r="8" spans="1:2" ht="15.75" thickBot="1" x14ac:dyDescent="0.3">
      <c r="A8" s="5" t="s">
        <v>17</v>
      </c>
      <c r="B8" s="7">
        <f>1-B7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8780-DB6F-4A39-95AE-3B26EB26B275}">
  <dimension ref="A1:B4"/>
  <sheetViews>
    <sheetView workbookViewId="0">
      <selection activeCell="D12" sqref="D12"/>
    </sheetView>
  </sheetViews>
  <sheetFormatPr baseColWidth="10" defaultRowHeight="15" x14ac:dyDescent="0.25"/>
  <cols>
    <col min="1" max="1" width="22.85546875" customWidth="1"/>
  </cols>
  <sheetData>
    <row r="1" spans="1:2" x14ac:dyDescent="0.25">
      <c r="A1" s="1" t="s">
        <v>25</v>
      </c>
      <c r="B1" s="9"/>
    </row>
    <row r="2" spans="1:2" ht="15.75" thickBot="1" x14ac:dyDescent="0.3">
      <c r="A2" s="5" t="s">
        <v>26</v>
      </c>
      <c r="B2" s="22"/>
    </row>
    <row r="3" spans="1:2" ht="15.75" thickBot="1" x14ac:dyDescent="0.3">
      <c r="A3" s="14"/>
      <c r="B3" s="16"/>
    </row>
    <row r="4" spans="1:2" ht="15.75" thickBot="1" x14ac:dyDescent="0.3">
      <c r="A4" s="26" t="s">
        <v>16</v>
      </c>
      <c r="B4" s="27">
        <f>B2*(1-B2)^(B1-1)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5DA5-7CB0-4BBA-9FCF-BA98CE964B07}">
  <dimension ref="A1:C6"/>
  <sheetViews>
    <sheetView tabSelected="1" workbookViewId="0">
      <selection activeCell="C2" sqref="C2"/>
    </sheetView>
  </sheetViews>
  <sheetFormatPr baseColWidth="10" defaultRowHeight="15" x14ac:dyDescent="0.25"/>
  <cols>
    <col min="2" max="2" width="11.85546875" bestFit="1" customWidth="1"/>
  </cols>
  <sheetData>
    <row r="1" spans="1:3" x14ac:dyDescent="0.25">
      <c r="A1" s="1"/>
      <c r="B1" s="3" t="s">
        <v>26</v>
      </c>
      <c r="C1" s="9" t="s">
        <v>28</v>
      </c>
    </row>
    <row r="2" spans="1:3" x14ac:dyDescent="0.25">
      <c r="A2" s="10" t="s">
        <v>27</v>
      </c>
      <c r="B2" s="17"/>
      <c r="C2" s="11"/>
    </row>
    <row r="3" spans="1:3" x14ac:dyDescent="0.25">
      <c r="A3" s="10" t="s">
        <v>29</v>
      </c>
      <c r="B3" s="17"/>
      <c r="C3" s="11"/>
    </row>
    <row r="4" spans="1:3" ht="15.75" thickBot="1" x14ac:dyDescent="0.3">
      <c r="A4" s="5" t="s">
        <v>30</v>
      </c>
      <c r="B4" s="6"/>
      <c r="C4" s="22"/>
    </row>
    <row r="5" spans="1:3" ht="15.75" thickBot="1" x14ac:dyDescent="0.3">
      <c r="A5" s="14"/>
      <c r="B5" s="23"/>
      <c r="C5" s="16"/>
    </row>
    <row r="6" spans="1:3" ht="15.75" thickBot="1" x14ac:dyDescent="0.3">
      <c r="A6" s="26" t="s">
        <v>31</v>
      </c>
      <c r="B6" s="28" t="e">
        <f>MULTINOMIAL(C2:C4)*PRODUCT(B2^C2,B3^C3,B4^C4)</f>
        <v>#NUM!</v>
      </c>
      <c r="C6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Distr. Normal(Gaussiana)</vt:lpstr>
      <vt:lpstr>Distr. Binomial</vt:lpstr>
      <vt:lpstr>Distr.Poisson</vt:lpstr>
      <vt:lpstr>Distr. Uniforme</vt:lpstr>
      <vt:lpstr>Distr. Exponencial</vt:lpstr>
      <vt:lpstr>Distr. Hipergeometrica</vt:lpstr>
      <vt:lpstr>Distr. Geometrica</vt:lpstr>
      <vt:lpstr>Distr. Multinomial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 Bogotá</dc:creator>
  <cp:lastModifiedBy>Estudiantes Bogotá</cp:lastModifiedBy>
  <dcterms:created xsi:type="dcterms:W3CDTF">2024-02-08T14:48:54Z</dcterms:created>
  <dcterms:modified xsi:type="dcterms:W3CDTF">2024-02-08T16:29:37Z</dcterms:modified>
</cp:coreProperties>
</file>