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v\Desktop\PumpjackPipeOptimizer\src\PumpjackPipeOptimizer\"/>
    </mc:Choice>
  </mc:AlternateContent>
  <xr:revisionPtr revIDLastSave="0" documentId="13_ncr:1_{B79FED07-1CDF-4377-8535-11B03F073AD1}" xr6:coauthVersionLast="47" xr6:coauthVersionMax="47" xr10:uidLastSave="{00000000-0000-0000-0000-000000000000}"/>
  <bookViews>
    <workbookView xWindow="28680" yWindow="-210" windowWidth="29040" windowHeight="15720" xr2:uid="{F3EEF332-D963-44B3-89AD-4C5E1973B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" l="1"/>
  <c r="L25" i="1"/>
  <c r="L26" i="1"/>
  <c r="L27" i="1"/>
  <c r="L28" i="1"/>
  <c r="L29" i="1"/>
  <c r="L30" i="1"/>
  <c r="L31" i="1"/>
  <c r="L32" i="1"/>
  <c r="L33" i="1"/>
  <c r="L35" i="1"/>
  <c r="L42" i="1"/>
  <c r="L43" i="1"/>
  <c r="L44" i="1"/>
  <c r="L45" i="1"/>
  <c r="L46" i="1"/>
  <c r="L47" i="1"/>
  <c r="L48" i="1"/>
  <c r="L57" i="1"/>
  <c r="L58" i="1"/>
  <c r="L59" i="1"/>
  <c r="L60" i="1"/>
  <c r="L3" i="1"/>
  <c r="B4" i="1"/>
  <c r="L4" i="1" s="1"/>
  <c r="B5" i="1"/>
  <c r="L5" i="1" s="1"/>
  <c r="B6" i="1"/>
  <c r="L6" i="1" s="1"/>
  <c r="B7" i="1"/>
  <c r="L7" i="1" s="1"/>
  <c r="B8" i="1"/>
  <c r="L8" i="1" s="1"/>
  <c r="B9" i="1"/>
  <c r="L9" i="1" s="1"/>
  <c r="B10" i="1"/>
  <c r="L10" i="1" s="1"/>
  <c r="B11" i="1"/>
  <c r="L11" i="1" s="1"/>
  <c r="B12" i="1"/>
  <c r="L12" i="1" s="1"/>
  <c r="B13" i="1"/>
  <c r="L13" i="1" s="1"/>
  <c r="B14" i="1"/>
  <c r="L14" i="1" s="1"/>
  <c r="B15" i="1"/>
  <c r="L15" i="1" s="1"/>
  <c r="B16" i="1"/>
  <c r="L16" i="1" s="1"/>
  <c r="B17" i="1"/>
  <c r="L17" i="1" s="1"/>
  <c r="B18" i="1"/>
  <c r="L18" i="1" s="1"/>
  <c r="B19" i="1"/>
  <c r="L19" i="1" s="1"/>
  <c r="B20" i="1"/>
  <c r="L20" i="1" s="1"/>
  <c r="B21" i="1"/>
  <c r="L21" i="1" s="1"/>
  <c r="B22" i="1"/>
  <c r="L22" i="1" s="1"/>
  <c r="B23" i="1"/>
  <c r="L23" i="1" s="1"/>
  <c r="B24" i="1"/>
  <c r="B25" i="1"/>
  <c r="B26" i="1"/>
  <c r="B27" i="1"/>
  <c r="B28" i="1"/>
  <c r="B29" i="1"/>
  <c r="B30" i="1"/>
  <c r="B31" i="1"/>
  <c r="B32" i="1"/>
  <c r="B33" i="1"/>
  <c r="B34" i="1"/>
  <c r="L34" i="1" s="1"/>
  <c r="B35" i="1"/>
  <c r="B36" i="1"/>
  <c r="L36" i="1" s="1"/>
  <c r="B37" i="1"/>
  <c r="L37" i="1" s="1"/>
  <c r="B38" i="1"/>
  <c r="L38" i="1" s="1"/>
  <c r="B39" i="1"/>
  <c r="L39" i="1" s="1"/>
  <c r="B40" i="1"/>
  <c r="L40" i="1" s="1"/>
  <c r="B41" i="1"/>
  <c r="L41" i="1" s="1"/>
  <c r="B42" i="1"/>
  <c r="B43" i="1"/>
  <c r="B44" i="1"/>
  <c r="B45" i="1"/>
  <c r="B46" i="1"/>
  <c r="B47" i="1"/>
  <c r="B48" i="1"/>
  <c r="B49" i="1"/>
  <c r="L49" i="1" s="1"/>
  <c r="B50" i="1"/>
  <c r="L50" i="1" s="1"/>
  <c r="B51" i="1"/>
  <c r="L51" i="1" s="1"/>
  <c r="B52" i="1"/>
  <c r="L52" i="1" s="1"/>
  <c r="B53" i="1"/>
  <c r="L53" i="1" s="1"/>
  <c r="B54" i="1"/>
  <c r="L54" i="1" s="1"/>
  <c r="B55" i="1"/>
  <c r="L55" i="1" s="1"/>
  <c r="B56" i="1"/>
  <c r="L56" i="1" s="1"/>
  <c r="B57" i="1"/>
  <c r="B58" i="1"/>
  <c r="B59" i="1"/>
  <c r="B60" i="1"/>
  <c r="B3" i="1"/>
  <c r="E61" i="1"/>
  <c r="F61" i="1"/>
  <c r="G61" i="1"/>
  <c r="H61" i="1"/>
  <c r="I61" i="1"/>
  <c r="J61" i="1"/>
  <c r="D61" i="1"/>
</calcChain>
</file>

<file path=xl/sharedStrings.xml><?xml version="1.0" encoding="utf-8"?>
<sst xmlns="http://schemas.openxmlformats.org/spreadsheetml/2006/main" count="21" uniqueCount="21">
  <si>
    <t>FBE</t>
  </si>
  <si>
    <t>Sort lines by X,Y</t>
  </si>
  <si>
    <t>fc8291c3dd16b1d9eca52f9c48e651d2937b538d</t>
  </si>
  <si>
    <t>Middle sort</t>
  </si>
  <si>
    <t>d4960edbbf53b6c3520cc41a0825c82395855589</t>
  </si>
  <si>
    <t>Sort connections</t>
  </si>
  <si>
    <t>f8a46f7177c81b9cf6008dd2ef96d10d6388d359</t>
  </si>
  <si>
    <t>Don't consider existing connections</t>
  </si>
  <si>
    <t>Sort lines from being further from the current groups</t>
  </si>
  <si>
    <t>29295a5bdb1f17918ce1cef51afc20ea9a4f7348</t>
  </si>
  <si>
    <t>f1f4d8690f3d48a49be39482dca677e9c8535768</t>
  </si>
  <si>
    <t>Try weighting by rows/cols</t>
  </si>
  <si>
    <t>9dfde45dab759fce88034ebf2ee874d871fda983</t>
  </si>
  <si>
    <t>6e5128f496a37de4a86ea8368dddeb39266f4748</t>
  </si>
  <si>
    <t>Original</t>
  </si>
  <si>
    <t>301f4a99f2a4b466e3f5ee0a1938d6a2cde1955a</t>
  </si>
  <si>
    <t>Blueprint index</t>
  </si>
  <si>
    <t>FLUTE-9</t>
  </si>
  <si>
    <t>804155b9b33e00f149b50067820ef646b194765a</t>
  </si>
  <si>
    <t>Min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</si>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</sst>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1" fontId="1" fillId="0" borderId="0" xfId="0" applyNumberFormat="1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BF3A-B501-4205-AA83-0ECFC9C1E5B1}">
  <dimension ref="A1:L61"/>
  <sheetViews>
    <sheetView tabSelected="1" workbookViewId="0">
      <selection activeCell="L6" sqref="L6"/>
    </sheetView>
  </sheetViews>
  <sheetFormatPr defaultRowHeight="15" x14ac:dyDescent="0.25"/>
  <cols>
    <col min="1" max="1" width="14.85546875" style="1" bestFit="1" customWidth="1"/>
    <col min="2" max="2" width="14.85546875" style="6" customWidth="1"/>
    <col min="9" max="9" width="8.28515625" customWidth="1"/>
  </cols>
  <sheetData>
    <row r="1" spans="1:12" s="3" customFormat="1" x14ac:dyDescent="0.25">
      <c r="A1" s="2" t="s">
        <v>16</v>
      </c>
      <c r="B1" s="5" t="s">
        <v>19</v>
      </c>
      <c r="C1" s="3" t="s">
        <v>14</v>
      </c>
      <c r="D1" s="3" t="s">
        <v>0</v>
      </c>
      <c r="E1" s="3" t="s">
        <v>11</v>
      </c>
      <c r="F1" s="3" t="s">
        <v>1</v>
      </c>
      <c r="G1" s="3" t="s">
        <v>8</v>
      </c>
      <c r="H1" s="3" t="s">
        <v>7</v>
      </c>
      <c r="I1" s="3" t="s">
        <v>5</v>
      </c>
      <c r="J1" s="3" t="s">
        <v>3</v>
      </c>
      <c r="K1" s="3" t="s">
        <v>17</v>
      </c>
    </row>
    <row r="2" spans="1:12" s="3" customFormat="1" x14ac:dyDescent="0.25">
      <c r="A2" s="2"/>
      <c r="B2" s="5" t="s">
        <v>20</v>
      </c>
      <c r="C2" s="3" t="s">
        <v>15</v>
      </c>
      <c r="D2" s="4" t="s">
        <v>13</v>
      </c>
      <c r="E2" s="3" t="s">
        <v>12</v>
      </c>
      <c r="F2" s="3" t="s">
        <v>10</v>
      </c>
      <c r="G2" s="3" t="s">
        <v>9</v>
      </c>
      <c r="H2" s="3" t="s">
        <v>6</v>
      </c>
      <c r="I2" s="3" t="s">
        <v>4</v>
      </c>
      <c r="J2" s="3" t="s">
        <v>2</v>
      </c>
      <c r="K2" s="3" t="s">
        <v>18</v>
      </c>
    </row>
    <row r="3" spans="1:12" x14ac:dyDescent="0.25">
      <c r="A3" s="1">
        <v>0</v>
      </c>
      <c r="B3" s="6">
        <f>MIN(C3:K3)</f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f>K3-B3</f>
        <v>0</v>
      </c>
    </row>
    <row r="4" spans="1:12" x14ac:dyDescent="0.25">
      <c r="A4" s="1">
        <v>1</v>
      </c>
      <c r="B4" s="6">
        <f>MIN(C4:K4)</f>
        <v>121</v>
      </c>
      <c r="C4">
        <v>137</v>
      </c>
      <c r="D4">
        <v>143</v>
      </c>
      <c r="E4">
        <v>141</v>
      </c>
      <c r="F4">
        <v>129</v>
      </c>
      <c r="G4">
        <v>139</v>
      </c>
      <c r="H4">
        <v>133</v>
      </c>
      <c r="I4">
        <v>133</v>
      </c>
      <c r="J4">
        <v>133</v>
      </c>
      <c r="K4">
        <v>121</v>
      </c>
      <c r="L4">
        <f t="shared" ref="L4:L60" si="0">K4-B4</f>
        <v>0</v>
      </c>
    </row>
    <row r="5" spans="1:12" x14ac:dyDescent="0.25">
      <c r="A5" s="1">
        <v>2</v>
      </c>
      <c r="B5" s="6">
        <f>MIN(C5:K5)</f>
        <v>99</v>
      </c>
      <c r="C5">
        <v>113</v>
      </c>
      <c r="D5">
        <v>106</v>
      </c>
      <c r="E5">
        <v>113</v>
      </c>
      <c r="F5">
        <v>106</v>
      </c>
      <c r="G5">
        <v>102</v>
      </c>
      <c r="H5">
        <v>102</v>
      </c>
      <c r="I5">
        <v>102</v>
      </c>
      <c r="J5">
        <v>102</v>
      </c>
      <c r="K5">
        <v>99</v>
      </c>
      <c r="L5">
        <f t="shared" si="0"/>
        <v>0</v>
      </c>
    </row>
    <row r="6" spans="1:12" x14ac:dyDescent="0.25">
      <c r="A6" s="1">
        <v>3</v>
      </c>
      <c r="B6" s="6">
        <f>MIN(C6:K6)</f>
        <v>80</v>
      </c>
      <c r="C6">
        <v>90</v>
      </c>
      <c r="D6">
        <v>83</v>
      </c>
      <c r="E6">
        <v>83</v>
      </c>
      <c r="F6">
        <v>80</v>
      </c>
      <c r="G6">
        <v>83</v>
      </c>
      <c r="H6">
        <v>80</v>
      </c>
      <c r="I6">
        <v>80</v>
      </c>
      <c r="J6">
        <v>83</v>
      </c>
      <c r="K6">
        <v>83</v>
      </c>
      <c r="L6">
        <f t="shared" si="0"/>
        <v>3</v>
      </c>
    </row>
    <row r="7" spans="1:12" x14ac:dyDescent="0.25">
      <c r="A7" s="1">
        <v>4</v>
      </c>
      <c r="B7" s="6">
        <f>MIN(C7:K7)</f>
        <v>84</v>
      </c>
      <c r="C7">
        <v>84</v>
      </c>
      <c r="D7">
        <v>85</v>
      </c>
      <c r="E7">
        <v>88</v>
      </c>
      <c r="F7">
        <v>87</v>
      </c>
      <c r="G7">
        <v>85</v>
      </c>
      <c r="H7">
        <v>85</v>
      </c>
      <c r="I7">
        <v>85</v>
      </c>
      <c r="J7">
        <v>85</v>
      </c>
      <c r="K7">
        <v>88</v>
      </c>
      <c r="L7">
        <f t="shared" si="0"/>
        <v>4</v>
      </c>
    </row>
    <row r="8" spans="1:12" x14ac:dyDescent="0.25">
      <c r="A8" s="1">
        <v>5</v>
      </c>
      <c r="B8" s="6">
        <f>MIN(C8:K8)</f>
        <v>77</v>
      </c>
      <c r="C8">
        <v>80</v>
      </c>
      <c r="D8">
        <v>82</v>
      </c>
      <c r="E8">
        <v>91</v>
      </c>
      <c r="F8">
        <v>77</v>
      </c>
      <c r="G8">
        <v>79</v>
      </c>
      <c r="H8">
        <v>77</v>
      </c>
      <c r="I8">
        <v>77</v>
      </c>
      <c r="J8">
        <v>77</v>
      </c>
      <c r="K8">
        <v>82</v>
      </c>
      <c r="L8">
        <f t="shared" si="0"/>
        <v>5</v>
      </c>
    </row>
    <row r="9" spans="1:12" x14ac:dyDescent="0.25">
      <c r="A9" s="1">
        <v>6</v>
      </c>
      <c r="B9" s="6">
        <f>MIN(C9:K9)</f>
        <v>94</v>
      </c>
      <c r="C9">
        <v>96</v>
      </c>
      <c r="D9">
        <v>94</v>
      </c>
      <c r="E9">
        <v>94</v>
      </c>
      <c r="F9">
        <v>100</v>
      </c>
      <c r="G9">
        <v>100</v>
      </c>
      <c r="H9">
        <v>100</v>
      </c>
      <c r="I9">
        <v>100</v>
      </c>
      <c r="J9">
        <v>100</v>
      </c>
      <c r="K9">
        <v>97</v>
      </c>
      <c r="L9">
        <f t="shared" si="0"/>
        <v>3</v>
      </c>
    </row>
    <row r="10" spans="1:12" x14ac:dyDescent="0.25">
      <c r="A10" s="1">
        <v>7</v>
      </c>
      <c r="B10" s="6">
        <f>MIN(C10:K10)</f>
        <v>67</v>
      </c>
      <c r="C10">
        <v>82</v>
      </c>
      <c r="D10">
        <v>69</v>
      </c>
      <c r="E10">
        <v>69</v>
      </c>
      <c r="F10">
        <v>68</v>
      </c>
      <c r="G10">
        <v>67</v>
      </c>
      <c r="H10">
        <v>67</v>
      </c>
      <c r="I10">
        <v>67</v>
      </c>
      <c r="J10">
        <v>67</v>
      </c>
      <c r="K10">
        <v>73</v>
      </c>
      <c r="L10">
        <f t="shared" si="0"/>
        <v>6</v>
      </c>
    </row>
    <row r="11" spans="1:12" x14ac:dyDescent="0.25">
      <c r="A11" s="1">
        <v>8</v>
      </c>
      <c r="B11" s="6">
        <f>MIN(C11:K11)</f>
        <v>89</v>
      </c>
      <c r="C11">
        <v>95</v>
      </c>
      <c r="D11">
        <v>93</v>
      </c>
      <c r="E11">
        <v>93</v>
      </c>
      <c r="F11">
        <v>93</v>
      </c>
      <c r="G11">
        <v>93</v>
      </c>
      <c r="H11">
        <v>93</v>
      </c>
      <c r="I11">
        <v>93</v>
      </c>
      <c r="J11">
        <v>93</v>
      </c>
      <c r="K11">
        <v>89</v>
      </c>
      <c r="L11">
        <f t="shared" si="0"/>
        <v>0</v>
      </c>
    </row>
    <row r="12" spans="1:12" x14ac:dyDescent="0.25">
      <c r="A12" s="1">
        <v>9</v>
      </c>
      <c r="B12" s="6">
        <f>MIN(C12:K12)</f>
        <v>103</v>
      </c>
      <c r="C12">
        <v>126</v>
      </c>
      <c r="D12">
        <v>110</v>
      </c>
      <c r="E12">
        <v>110</v>
      </c>
      <c r="F12">
        <v>103</v>
      </c>
      <c r="G12">
        <v>110</v>
      </c>
      <c r="H12">
        <v>110</v>
      </c>
      <c r="I12">
        <v>110</v>
      </c>
      <c r="J12">
        <v>110</v>
      </c>
      <c r="K12">
        <v>117</v>
      </c>
      <c r="L12">
        <f t="shared" si="0"/>
        <v>14</v>
      </c>
    </row>
    <row r="13" spans="1:12" x14ac:dyDescent="0.25">
      <c r="A13" s="1">
        <v>10</v>
      </c>
      <c r="B13" s="6">
        <f>MIN(C13:K13)</f>
        <v>108</v>
      </c>
      <c r="C13">
        <v>112</v>
      </c>
      <c r="D13">
        <v>116</v>
      </c>
      <c r="E13">
        <v>123</v>
      </c>
      <c r="F13">
        <v>116</v>
      </c>
      <c r="G13">
        <v>123</v>
      </c>
      <c r="H13">
        <v>123</v>
      </c>
      <c r="I13">
        <v>114</v>
      </c>
      <c r="J13">
        <v>114</v>
      </c>
      <c r="K13">
        <v>108</v>
      </c>
      <c r="L13">
        <f t="shared" si="0"/>
        <v>0</v>
      </c>
    </row>
    <row r="14" spans="1:12" x14ac:dyDescent="0.25">
      <c r="A14" s="1">
        <v>11</v>
      </c>
      <c r="B14" s="6">
        <f>MIN(C14:K14)</f>
        <v>54</v>
      </c>
      <c r="C14">
        <v>64</v>
      </c>
      <c r="D14">
        <v>64</v>
      </c>
      <c r="E14">
        <v>71</v>
      </c>
      <c r="F14">
        <v>55</v>
      </c>
      <c r="G14">
        <v>55</v>
      </c>
      <c r="H14">
        <v>70</v>
      </c>
      <c r="I14">
        <v>70</v>
      </c>
      <c r="J14">
        <v>70</v>
      </c>
      <c r="K14">
        <v>54</v>
      </c>
      <c r="L14">
        <f t="shared" si="0"/>
        <v>0</v>
      </c>
    </row>
    <row r="15" spans="1:12" x14ac:dyDescent="0.25">
      <c r="A15" s="1">
        <v>12</v>
      </c>
      <c r="B15" s="6">
        <f>MIN(C15:K15)</f>
        <v>76</v>
      </c>
      <c r="C15">
        <v>85</v>
      </c>
      <c r="D15">
        <v>89</v>
      </c>
      <c r="E15">
        <v>77</v>
      </c>
      <c r="F15">
        <v>77</v>
      </c>
      <c r="G15">
        <v>77</v>
      </c>
      <c r="H15">
        <v>83</v>
      </c>
      <c r="I15">
        <v>80</v>
      </c>
      <c r="J15">
        <v>80</v>
      </c>
      <c r="K15">
        <v>76</v>
      </c>
      <c r="L15">
        <f t="shared" si="0"/>
        <v>0</v>
      </c>
    </row>
    <row r="16" spans="1:12" x14ac:dyDescent="0.25">
      <c r="A16" s="1">
        <v>13</v>
      </c>
      <c r="B16" s="6">
        <f>MIN(C16:K16)</f>
        <v>93</v>
      </c>
      <c r="C16">
        <v>101</v>
      </c>
      <c r="D16">
        <v>105</v>
      </c>
      <c r="E16">
        <v>108</v>
      </c>
      <c r="F16">
        <v>96</v>
      </c>
      <c r="G16">
        <v>105</v>
      </c>
      <c r="H16">
        <v>96</v>
      </c>
      <c r="I16">
        <v>96</v>
      </c>
      <c r="J16">
        <v>96</v>
      </c>
      <c r="K16">
        <v>93</v>
      </c>
      <c r="L16">
        <f t="shared" si="0"/>
        <v>0</v>
      </c>
    </row>
    <row r="17" spans="1:12" x14ac:dyDescent="0.25">
      <c r="A17" s="1">
        <v>14</v>
      </c>
      <c r="B17" s="6">
        <f>MIN(C17:K17)</f>
        <v>74</v>
      </c>
      <c r="C17">
        <v>74</v>
      </c>
      <c r="D17">
        <v>74</v>
      </c>
      <c r="E17">
        <v>74</v>
      </c>
      <c r="F17">
        <v>74</v>
      </c>
      <c r="G17">
        <v>74</v>
      </c>
      <c r="H17">
        <v>75</v>
      </c>
      <c r="I17">
        <v>75</v>
      </c>
      <c r="J17">
        <v>75</v>
      </c>
      <c r="K17">
        <v>76</v>
      </c>
      <c r="L17">
        <f t="shared" si="0"/>
        <v>2</v>
      </c>
    </row>
    <row r="18" spans="1:12" x14ac:dyDescent="0.25">
      <c r="A18" s="1">
        <v>15</v>
      </c>
      <c r="B18" s="6">
        <f>MIN(C18:K18)</f>
        <v>80</v>
      </c>
      <c r="C18">
        <v>83</v>
      </c>
      <c r="D18">
        <v>91</v>
      </c>
      <c r="E18">
        <v>91</v>
      </c>
      <c r="F18">
        <v>91</v>
      </c>
      <c r="G18">
        <v>82</v>
      </c>
      <c r="H18">
        <v>82</v>
      </c>
      <c r="I18">
        <v>83</v>
      </c>
      <c r="J18">
        <v>83</v>
      </c>
      <c r="K18">
        <v>80</v>
      </c>
      <c r="L18">
        <f t="shared" si="0"/>
        <v>0</v>
      </c>
    </row>
    <row r="19" spans="1:12" x14ac:dyDescent="0.25">
      <c r="A19" s="1">
        <v>16</v>
      </c>
      <c r="B19" s="6">
        <f>MIN(C19:K19)</f>
        <v>28</v>
      </c>
      <c r="C19">
        <v>28</v>
      </c>
      <c r="D19">
        <v>32</v>
      </c>
      <c r="E19">
        <v>32</v>
      </c>
      <c r="F19">
        <v>32</v>
      </c>
      <c r="G19">
        <v>32</v>
      </c>
      <c r="H19">
        <v>32</v>
      </c>
      <c r="I19">
        <v>32</v>
      </c>
      <c r="J19">
        <v>32</v>
      </c>
      <c r="K19">
        <v>32</v>
      </c>
      <c r="L19">
        <f t="shared" si="0"/>
        <v>4</v>
      </c>
    </row>
    <row r="20" spans="1:12" x14ac:dyDescent="0.25">
      <c r="A20" s="1">
        <v>17</v>
      </c>
      <c r="B20" s="6">
        <f>MIN(C20:K20)</f>
        <v>37</v>
      </c>
      <c r="C20">
        <v>37</v>
      </c>
      <c r="D20">
        <v>37</v>
      </c>
      <c r="E20">
        <v>38</v>
      </c>
      <c r="F20">
        <v>38</v>
      </c>
      <c r="G20">
        <v>38</v>
      </c>
      <c r="H20">
        <v>38</v>
      </c>
      <c r="I20">
        <v>38</v>
      </c>
      <c r="J20">
        <v>38</v>
      </c>
      <c r="K20">
        <v>37</v>
      </c>
      <c r="L20">
        <f t="shared" si="0"/>
        <v>0</v>
      </c>
    </row>
    <row r="21" spans="1:12" x14ac:dyDescent="0.25">
      <c r="A21" s="1">
        <v>18</v>
      </c>
      <c r="B21" s="6">
        <f>MIN(C21:K21)</f>
        <v>32</v>
      </c>
      <c r="C21">
        <v>32</v>
      </c>
      <c r="D21">
        <v>33</v>
      </c>
      <c r="E21">
        <v>33</v>
      </c>
      <c r="F21">
        <v>33</v>
      </c>
      <c r="G21">
        <v>33</v>
      </c>
      <c r="H21">
        <v>33</v>
      </c>
      <c r="I21">
        <v>33</v>
      </c>
      <c r="J21">
        <v>33</v>
      </c>
      <c r="K21">
        <v>32</v>
      </c>
      <c r="L21">
        <f t="shared" si="0"/>
        <v>0</v>
      </c>
    </row>
    <row r="22" spans="1:12" x14ac:dyDescent="0.25">
      <c r="A22" s="1">
        <v>19</v>
      </c>
      <c r="B22" s="6">
        <f>MIN(C22:K22)</f>
        <v>48</v>
      </c>
      <c r="C22">
        <v>48</v>
      </c>
      <c r="D22">
        <v>51</v>
      </c>
      <c r="E22">
        <v>49</v>
      </c>
      <c r="F22">
        <v>52</v>
      </c>
      <c r="G22">
        <v>52</v>
      </c>
      <c r="H22">
        <v>52</v>
      </c>
      <c r="I22">
        <v>52</v>
      </c>
      <c r="J22">
        <v>52</v>
      </c>
      <c r="K22">
        <v>49</v>
      </c>
      <c r="L22">
        <f t="shared" si="0"/>
        <v>1</v>
      </c>
    </row>
    <row r="23" spans="1:12" x14ac:dyDescent="0.25">
      <c r="A23" s="1">
        <v>20</v>
      </c>
      <c r="B23" s="6">
        <f>MIN(C23:K23)</f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14</v>
      </c>
      <c r="J23">
        <v>14</v>
      </c>
      <c r="K23">
        <v>14</v>
      </c>
      <c r="L23">
        <f t="shared" si="0"/>
        <v>0</v>
      </c>
    </row>
    <row r="24" spans="1:12" x14ac:dyDescent="0.25">
      <c r="A24" s="1">
        <v>21</v>
      </c>
      <c r="B24" s="6">
        <f>MIN(C24:K24)</f>
        <v>57</v>
      </c>
      <c r="C24">
        <v>65</v>
      </c>
      <c r="D24">
        <v>58</v>
      </c>
      <c r="E24">
        <v>57</v>
      </c>
      <c r="F24">
        <v>57</v>
      </c>
      <c r="G24">
        <v>57</v>
      </c>
      <c r="H24">
        <v>57</v>
      </c>
      <c r="I24">
        <v>58</v>
      </c>
      <c r="J24">
        <v>58</v>
      </c>
      <c r="K24">
        <v>58</v>
      </c>
      <c r="L24">
        <f t="shared" si="0"/>
        <v>1</v>
      </c>
    </row>
    <row r="25" spans="1:12" x14ac:dyDescent="0.25">
      <c r="A25" s="1">
        <v>22</v>
      </c>
      <c r="B25" s="6">
        <f>MIN(C25:K25)</f>
        <v>63</v>
      </c>
      <c r="C25">
        <v>66</v>
      </c>
      <c r="D25">
        <v>70</v>
      </c>
      <c r="E25">
        <v>63</v>
      </c>
      <c r="F25">
        <v>63</v>
      </c>
      <c r="G25">
        <v>63</v>
      </c>
      <c r="H25">
        <v>63</v>
      </c>
      <c r="I25">
        <v>63</v>
      </c>
      <c r="J25">
        <v>63</v>
      </c>
      <c r="K25">
        <v>67</v>
      </c>
      <c r="L25">
        <f t="shared" si="0"/>
        <v>4</v>
      </c>
    </row>
    <row r="26" spans="1:12" x14ac:dyDescent="0.25">
      <c r="A26" s="1">
        <v>23</v>
      </c>
      <c r="B26" s="6">
        <f>MIN(C26:K26)</f>
        <v>29</v>
      </c>
      <c r="C26">
        <v>33</v>
      </c>
      <c r="D26">
        <v>29</v>
      </c>
      <c r="E26">
        <v>29</v>
      </c>
      <c r="F26">
        <v>29</v>
      </c>
      <c r="G26">
        <v>29</v>
      </c>
      <c r="H26">
        <v>29</v>
      </c>
      <c r="I26">
        <v>29</v>
      </c>
      <c r="J26">
        <v>29</v>
      </c>
      <c r="K26">
        <v>29</v>
      </c>
      <c r="L26">
        <f t="shared" si="0"/>
        <v>0</v>
      </c>
    </row>
    <row r="27" spans="1:12" x14ac:dyDescent="0.25">
      <c r="A27" s="1">
        <v>24</v>
      </c>
      <c r="B27" s="6">
        <f>MIN(C27:K27)</f>
        <v>29</v>
      </c>
      <c r="C27">
        <v>29</v>
      </c>
      <c r="D27">
        <v>29</v>
      </c>
      <c r="E27">
        <v>29</v>
      </c>
      <c r="F27">
        <v>29</v>
      </c>
      <c r="G27">
        <v>29</v>
      </c>
      <c r="H27">
        <v>29</v>
      </c>
      <c r="I27">
        <v>29</v>
      </c>
      <c r="J27">
        <v>29</v>
      </c>
      <c r="K27">
        <v>29</v>
      </c>
      <c r="L27">
        <f t="shared" si="0"/>
        <v>0</v>
      </c>
    </row>
    <row r="28" spans="1:12" x14ac:dyDescent="0.25">
      <c r="A28" s="1">
        <v>25</v>
      </c>
      <c r="B28" s="6">
        <f>MIN(C28:K28)</f>
        <v>69</v>
      </c>
      <c r="C28">
        <v>70</v>
      </c>
      <c r="D28">
        <v>69</v>
      </c>
      <c r="E28">
        <v>69</v>
      </c>
      <c r="F28">
        <v>69</v>
      </c>
      <c r="G28">
        <v>69</v>
      </c>
      <c r="H28">
        <v>69</v>
      </c>
      <c r="I28">
        <v>72</v>
      </c>
      <c r="J28">
        <v>72</v>
      </c>
      <c r="K28">
        <v>77</v>
      </c>
      <c r="L28">
        <f t="shared" si="0"/>
        <v>8</v>
      </c>
    </row>
    <row r="29" spans="1:12" x14ac:dyDescent="0.25">
      <c r="A29" s="1">
        <v>26</v>
      </c>
      <c r="B29" s="6">
        <f>MIN(C29:K29)</f>
        <v>46</v>
      </c>
      <c r="C29">
        <v>58</v>
      </c>
      <c r="D29">
        <v>46</v>
      </c>
      <c r="E29">
        <v>46</v>
      </c>
      <c r="F29">
        <v>50</v>
      </c>
      <c r="G29">
        <v>46</v>
      </c>
      <c r="H29">
        <v>50</v>
      </c>
      <c r="I29">
        <v>47</v>
      </c>
      <c r="J29">
        <v>47</v>
      </c>
      <c r="K29">
        <v>51</v>
      </c>
      <c r="L29">
        <f t="shared" si="0"/>
        <v>5</v>
      </c>
    </row>
    <row r="30" spans="1:12" x14ac:dyDescent="0.25">
      <c r="A30" s="1">
        <v>27</v>
      </c>
      <c r="B30" s="6">
        <f>MIN(C30:K30)</f>
        <v>45</v>
      </c>
      <c r="C30">
        <v>45</v>
      </c>
      <c r="D30">
        <v>46</v>
      </c>
      <c r="E30">
        <v>46</v>
      </c>
      <c r="F30">
        <v>46</v>
      </c>
      <c r="G30">
        <v>48</v>
      </c>
      <c r="H30">
        <v>48</v>
      </c>
      <c r="I30">
        <v>48</v>
      </c>
      <c r="J30">
        <v>48</v>
      </c>
      <c r="K30">
        <v>45</v>
      </c>
      <c r="L30">
        <f t="shared" si="0"/>
        <v>0</v>
      </c>
    </row>
    <row r="31" spans="1:12" x14ac:dyDescent="0.25">
      <c r="A31" s="1">
        <v>28</v>
      </c>
      <c r="B31" s="6">
        <f>MIN(C31:K31)</f>
        <v>87</v>
      </c>
      <c r="C31">
        <v>97</v>
      </c>
      <c r="D31">
        <v>97</v>
      </c>
      <c r="E31">
        <v>94</v>
      </c>
      <c r="F31">
        <v>97</v>
      </c>
      <c r="G31">
        <v>97</v>
      </c>
      <c r="H31">
        <v>97</v>
      </c>
      <c r="I31">
        <v>94</v>
      </c>
      <c r="J31">
        <v>94</v>
      </c>
      <c r="K31">
        <v>87</v>
      </c>
      <c r="L31">
        <f t="shared" si="0"/>
        <v>0</v>
      </c>
    </row>
    <row r="32" spans="1:12" x14ac:dyDescent="0.25">
      <c r="A32" s="1">
        <v>29</v>
      </c>
      <c r="B32" s="6">
        <f>MIN(C32:K32)</f>
        <v>58</v>
      </c>
      <c r="C32">
        <v>70</v>
      </c>
      <c r="D32">
        <v>59</v>
      </c>
      <c r="E32">
        <v>59</v>
      </c>
      <c r="F32">
        <v>60</v>
      </c>
      <c r="G32">
        <v>60</v>
      </c>
      <c r="H32">
        <v>60</v>
      </c>
      <c r="I32">
        <v>60</v>
      </c>
      <c r="J32">
        <v>61</v>
      </c>
      <c r="K32">
        <v>58</v>
      </c>
      <c r="L32">
        <f t="shared" si="0"/>
        <v>0</v>
      </c>
    </row>
    <row r="33" spans="1:12" x14ac:dyDescent="0.25">
      <c r="A33" s="1">
        <v>30</v>
      </c>
      <c r="B33" s="6">
        <f>MIN(C33:K33)</f>
        <v>71</v>
      </c>
      <c r="C33">
        <v>71</v>
      </c>
      <c r="D33">
        <v>73</v>
      </c>
      <c r="E33">
        <v>74</v>
      </c>
      <c r="F33">
        <v>74</v>
      </c>
      <c r="G33">
        <v>73</v>
      </c>
      <c r="H33">
        <v>73</v>
      </c>
      <c r="I33">
        <v>73</v>
      </c>
      <c r="J33">
        <v>74</v>
      </c>
      <c r="K33">
        <v>75</v>
      </c>
      <c r="L33">
        <f t="shared" si="0"/>
        <v>4</v>
      </c>
    </row>
    <row r="34" spans="1:12" x14ac:dyDescent="0.25">
      <c r="A34" s="1">
        <v>31</v>
      </c>
      <c r="B34" s="6">
        <f>MIN(C34:K34)</f>
        <v>58</v>
      </c>
      <c r="C34">
        <v>58</v>
      </c>
      <c r="D34">
        <v>65</v>
      </c>
      <c r="E34">
        <v>62</v>
      </c>
      <c r="F34">
        <v>65</v>
      </c>
      <c r="G34">
        <v>65</v>
      </c>
      <c r="H34">
        <v>65</v>
      </c>
      <c r="I34">
        <v>65</v>
      </c>
      <c r="J34">
        <v>65</v>
      </c>
      <c r="K34">
        <v>62</v>
      </c>
      <c r="L34">
        <f t="shared" si="0"/>
        <v>4</v>
      </c>
    </row>
    <row r="35" spans="1:12" x14ac:dyDescent="0.25">
      <c r="A35" s="1">
        <v>32</v>
      </c>
      <c r="B35" s="6">
        <f>MIN(C35:K35)</f>
        <v>45</v>
      </c>
      <c r="C35">
        <v>46</v>
      </c>
      <c r="D35">
        <v>46</v>
      </c>
      <c r="E35">
        <v>46</v>
      </c>
      <c r="F35">
        <v>45</v>
      </c>
      <c r="G35">
        <v>46</v>
      </c>
      <c r="H35">
        <v>46</v>
      </c>
      <c r="I35">
        <v>46</v>
      </c>
      <c r="J35">
        <v>46</v>
      </c>
      <c r="K35">
        <v>51</v>
      </c>
      <c r="L35">
        <f t="shared" si="0"/>
        <v>6</v>
      </c>
    </row>
    <row r="36" spans="1:12" x14ac:dyDescent="0.25">
      <c r="A36" s="1">
        <v>33</v>
      </c>
      <c r="B36" s="6">
        <f>MIN(C36:K36)</f>
        <v>130</v>
      </c>
      <c r="C36">
        <v>132</v>
      </c>
      <c r="D36">
        <v>134</v>
      </c>
      <c r="E36">
        <v>135</v>
      </c>
      <c r="F36">
        <v>135</v>
      </c>
      <c r="G36">
        <v>134</v>
      </c>
      <c r="H36">
        <v>130</v>
      </c>
      <c r="I36">
        <v>130</v>
      </c>
      <c r="J36">
        <v>130</v>
      </c>
      <c r="K36">
        <v>136</v>
      </c>
      <c r="L36">
        <f t="shared" si="0"/>
        <v>6</v>
      </c>
    </row>
    <row r="37" spans="1:12" x14ac:dyDescent="0.25">
      <c r="A37" s="1">
        <v>34</v>
      </c>
      <c r="B37" s="6">
        <f>MIN(C37:K37)</f>
        <v>140</v>
      </c>
      <c r="C37">
        <v>156</v>
      </c>
      <c r="D37">
        <v>150</v>
      </c>
      <c r="E37">
        <v>161</v>
      </c>
      <c r="F37">
        <v>146</v>
      </c>
      <c r="G37">
        <v>146</v>
      </c>
      <c r="H37">
        <v>140</v>
      </c>
      <c r="I37">
        <v>144</v>
      </c>
      <c r="J37">
        <v>144</v>
      </c>
      <c r="K37">
        <v>154</v>
      </c>
      <c r="L37">
        <f t="shared" si="0"/>
        <v>14</v>
      </c>
    </row>
    <row r="38" spans="1:12" x14ac:dyDescent="0.25">
      <c r="A38" s="1">
        <v>35</v>
      </c>
      <c r="B38" s="6">
        <f>MIN(C38:K38)</f>
        <v>74</v>
      </c>
      <c r="C38">
        <v>74</v>
      </c>
      <c r="D38">
        <v>88</v>
      </c>
      <c r="E38">
        <v>88</v>
      </c>
      <c r="F38">
        <v>85</v>
      </c>
      <c r="G38">
        <v>86</v>
      </c>
      <c r="H38">
        <v>80</v>
      </c>
      <c r="I38">
        <v>80</v>
      </c>
      <c r="J38">
        <v>85</v>
      </c>
      <c r="K38">
        <v>83</v>
      </c>
      <c r="L38">
        <f t="shared" si="0"/>
        <v>9</v>
      </c>
    </row>
    <row r="39" spans="1:12" x14ac:dyDescent="0.25">
      <c r="A39" s="1">
        <v>36</v>
      </c>
      <c r="B39" s="6">
        <f>MIN(C39:K39)</f>
        <v>93</v>
      </c>
      <c r="C39">
        <v>110</v>
      </c>
      <c r="D39">
        <v>93</v>
      </c>
      <c r="E39">
        <v>93</v>
      </c>
      <c r="F39">
        <v>98</v>
      </c>
      <c r="G39">
        <v>93</v>
      </c>
      <c r="H39">
        <v>93</v>
      </c>
      <c r="I39">
        <v>93</v>
      </c>
      <c r="J39">
        <v>93</v>
      </c>
      <c r="K39">
        <v>98</v>
      </c>
      <c r="L39">
        <f t="shared" si="0"/>
        <v>5</v>
      </c>
    </row>
    <row r="40" spans="1:12" x14ac:dyDescent="0.25">
      <c r="A40" s="1">
        <v>37</v>
      </c>
      <c r="B40" s="6">
        <f>MIN(C40:K40)</f>
        <v>90</v>
      </c>
      <c r="C40">
        <v>99</v>
      </c>
      <c r="D40">
        <v>96</v>
      </c>
      <c r="E40">
        <v>106</v>
      </c>
      <c r="F40">
        <v>90</v>
      </c>
      <c r="G40">
        <v>96</v>
      </c>
      <c r="H40">
        <v>90</v>
      </c>
      <c r="I40">
        <v>90</v>
      </c>
      <c r="J40">
        <v>90</v>
      </c>
      <c r="K40">
        <v>91</v>
      </c>
      <c r="L40">
        <f t="shared" si="0"/>
        <v>1</v>
      </c>
    </row>
    <row r="41" spans="1:12" x14ac:dyDescent="0.25">
      <c r="A41" s="1">
        <v>38</v>
      </c>
      <c r="B41" s="6">
        <f>MIN(C41:K41)</f>
        <v>82</v>
      </c>
      <c r="C41">
        <v>91</v>
      </c>
      <c r="D41">
        <v>91</v>
      </c>
      <c r="E41">
        <v>87</v>
      </c>
      <c r="F41">
        <v>82</v>
      </c>
      <c r="G41">
        <v>83</v>
      </c>
      <c r="H41">
        <v>82</v>
      </c>
      <c r="I41">
        <v>82</v>
      </c>
      <c r="J41">
        <v>82</v>
      </c>
      <c r="K41">
        <v>82</v>
      </c>
      <c r="L41">
        <f t="shared" si="0"/>
        <v>0</v>
      </c>
    </row>
    <row r="42" spans="1:12" x14ac:dyDescent="0.25">
      <c r="A42" s="1">
        <v>39</v>
      </c>
      <c r="B42" s="6">
        <f>MIN(C42:K42)</f>
        <v>91</v>
      </c>
      <c r="C42">
        <v>93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95</v>
      </c>
      <c r="J42">
        <v>95</v>
      </c>
      <c r="K42">
        <v>95</v>
      </c>
      <c r="L42">
        <f t="shared" si="0"/>
        <v>4</v>
      </c>
    </row>
    <row r="43" spans="1:12" x14ac:dyDescent="0.25">
      <c r="A43" s="1">
        <v>40</v>
      </c>
      <c r="B43" s="6">
        <f>MIN(C43:K43)</f>
        <v>116</v>
      </c>
      <c r="C43">
        <v>124</v>
      </c>
      <c r="D43">
        <v>125</v>
      </c>
      <c r="E43">
        <v>125</v>
      </c>
      <c r="F43">
        <v>122</v>
      </c>
      <c r="G43">
        <v>116</v>
      </c>
      <c r="H43">
        <v>122</v>
      </c>
      <c r="I43">
        <v>122</v>
      </c>
      <c r="J43">
        <v>122</v>
      </c>
      <c r="K43">
        <v>125</v>
      </c>
      <c r="L43">
        <f t="shared" si="0"/>
        <v>9</v>
      </c>
    </row>
    <row r="44" spans="1:12" x14ac:dyDescent="0.25">
      <c r="A44" s="1">
        <v>41</v>
      </c>
      <c r="B44" s="6">
        <f>MIN(C44:K44)</f>
        <v>103</v>
      </c>
      <c r="C44">
        <v>116</v>
      </c>
      <c r="D44">
        <v>103</v>
      </c>
      <c r="E44">
        <v>103</v>
      </c>
      <c r="F44">
        <v>111</v>
      </c>
      <c r="G44">
        <v>103</v>
      </c>
      <c r="H44">
        <v>113</v>
      </c>
      <c r="I44">
        <v>113</v>
      </c>
      <c r="J44">
        <v>113</v>
      </c>
      <c r="K44">
        <v>113</v>
      </c>
      <c r="L44">
        <f t="shared" si="0"/>
        <v>10</v>
      </c>
    </row>
    <row r="45" spans="1:12" x14ac:dyDescent="0.25">
      <c r="A45" s="1">
        <v>42</v>
      </c>
      <c r="B45" s="6">
        <f>MIN(C45:K45)</f>
        <v>123</v>
      </c>
      <c r="C45">
        <v>133</v>
      </c>
      <c r="D45">
        <v>123</v>
      </c>
      <c r="E45">
        <v>130</v>
      </c>
      <c r="F45">
        <v>130</v>
      </c>
      <c r="G45">
        <v>128</v>
      </c>
      <c r="H45">
        <v>128</v>
      </c>
      <c r="I45">
        <v>128</v>
      </c>
      <c r="J45">
        <v>128</v>
      </c>
      <c r="K45">
        <v>123</v>
      </c>
      <c r="L45">
        <f t="shared" si="0"/>
        <v>0</v>
      </c>
    </row>
    <row r="46" spans="1:12" x14ac:dyDescent="0.25">
      <c r="A46" s="1">
        <v>43</v>
      </c>
      <c r="B46" s="6">
        <f>MIN(C46:K46)</f>
        <v>121</v>
      </c>
      <c r="C46">
        <v>137</v>
      </c>
      <c r="D46">
        <v>122</v>
      </c>
      <c r="E46">
        <v>121</v>
      </c>
      <c r="F46">
        <v>128</v>
      </c>
      <c r="G46">
        <v>122</v>
      </c>
      <c r="H46">
        <v>125</v>
      </c>
      <c r="I46">
        <v>125</v>
      </c>
      <c r="J46">
        <v>125</v>
      </c>
      <c r="K46">
        <v>128</v>
      </c>
      <c r="L46">
        <f t="shared" si="0"/>
        <v>7</v>
      </c>
    </row>
    <row r="47" spans="1:12" x14ac:dyDescent="0.25">
      <c r="A47" s="1">
        <v>44</v>
      </c>
      <c r="B47" s="6">
        <f>MIN(C47:K47)</f>
        <v>94</v>
      </c>
      <c r="C47">
        <v>104</v>
      </c>
      <c r="D47">
        <v>100</v>
      </c>
      <c r="E47">
        <v>112</v>
      </c>
      <c r="F47">
        <v>94</v>
      </c>
      <c r="G47">
        <v>104</v>
      </c>
      <c r="H47">
        <v>98</v>
      </c>
      <c r="I47">
        <v>98</v>
      </c>
      <c r="J47">
        <v>98</v>
      </c>
      <c r="K47">
        <v>105</v>
      </c>
      <c r="L47">
        <f t="shared" si="0"/>
        <v>11</v>
      </c>
    </row>
    <row r="48" spans="1:12" x14ac:dyDescent="0.25">
      <c r="A48" s="1">
        <v>45</v>
      </c>
      <c r="B48" s="6">
        <f>MIN(C48:K48)</f>
        <v>111</v>
      </c>
      <c r="C48">
        <v>136</v>
      </c>
      <c r="D48">
        <v>148</v>
      </c>
      <c r="E48">
        <v>146</v>
      </c>
      <c r="F48">
        <v>115</v>
      </c>
      <c r="G48">
        <v>111</v>
      </c>
      <c r="H48">
        <v>113</v>
      </c>
      <c r="I48">
        <v>113</v>
      </c>
      <c r="J48">
        <v>113</v>
      </c>
      <c r="K48">
        <v>121</v>
      </c>
      <c r="L48">
        <f t="shared" si="0"/>
        <v>10</v>
      </c>
    </row>
    <row r="49" spans="1:12" x14ac:dyDescent="0.25">
      <c r="A49" s="1">
        <v>46</v>
      </c>
      <c r="B49" s="6">
        <f>MIN(C49:K49)</f>
        <v>115</v>
      </c>
      <c r="C49">
        <v>120</v>
      </c>
      <c r="D49">
        <v>121</v>
      </c>
      <c r="E49">
        <v>119</v>
      </c>
      <c r="F49">
        <v>120</v>
      </c>
      <c r="G49">
        <v>121</v>
      </c>
      <c r="H49">
        <v>121</v>
      </c>
      <c r="I49">
        <v>121</v>
      </c>
      <c r="J49">
        <v>121</v>
      </c>
      <c r="K49">
        <v>115</v>
      </c>
      <c r="L49">
        <f t="shared" si="0"/>
        <v>0</v>
      </c>
    </row>
    <row r="50" spans="1:12" x14ac:dyDescent="0.25">
      <c r="A50" s="1">
        <v>47</v>
      </c>
      <c r="B50" s="6">
        <f>MIN(C50:K50)</f>
        <v>132</v>
      </c>
      <c r="C50">
        <v>135</v>
      </c>
      <c r="D50">
        <v>134</v>
      </c>
      <c r="E50">
        <v>137</v>
      </c>
      <c r="F50">
        <v>136</v>
      </c>
      <c r="G50">
        <v>143</v>
      </c>
      <c r="H50">
        <v>134</v>
      </c>
      <c r="I50">
        <v>134</v>
      </c>
      <c r="J50">
        <v>134</v>
      </c>
      <c r="K50">
        <v>132</v>
      </c>
      <c r="L50">
        <f t="shared" si="0"/>
        <v>0</v>
      </c>
    </row>
    <row r="51" spans="1:12" x14ac:dyDescent="0.25">
      <c r="A51" s="1">
        <v>48</v>
      </c>
      <c r="B51" s="6">
        <f>MIN(C51:K51)</f>
        <v>94</v>
      </c>
      <c r="C51">
        <v>109</v>
      </c>
      <c r="D51">
        <v>105</v>
      </c>
      <c r="E51">
        <v>105</v>
      </c>
      <c r="F51">
        <v>105</v>
      </c>
      <c r="G51">
        <v>105</v>
      </c>
      <c r="H51">
        <v>104</v>
      </c>
      <c r="I51">
        <v>104</v>
      </c>
      <c r="J51">
        <v>109</v>
      </c>
      <c r="K51">
        <v>94</v>
      </c>
      <c r="L51">
        <f t="shared" si="0"/>
        <v>0</v>
      </c>
    </row>
    <row r="52" spans="1:12" x14ac:dyDescent="0.25">
      <c r="A52" s="1">
        <v>49</v>
      </c>
      <c r="B52" s="6">
        <f>MIN(C52:K52)</f>
        <v>124</v>
      </c>
      <c r="C52">
        <v>138</v>
      </c>
      <c r="D52">
        <v>139</v>
      </c>
      <c r="E52">
        <v>139</v>
      </c>
      <c r="F52">
        <v>124</v>
      </c>
      <c r="G52">
        <v>138</v>
      </c>
      <c r="H52">
        <v>138</v>
      </c>
      <c r="I52">
        <v>139</v>
      </c>
      <c r="J52">
        <v>139</v>
      </c>
      <c r="K52">
        <v>125</v>
      </c>
      <c r="L52">
        <f t="shared" si="0"/>
        <v>1</v>
      </c>
    </row>
    <row r="53" spans="1:12" x14ac:dyDescent="0.25">
      <c r="A53" s="1">
        <v>50</v>
      </c>
      <c r="B53" s="6">
        <f>MIN(C53:K53)</f>
        <v>118</v>
      </c>
      <c r="C53">
        <v>124</v>
      </c>
      <c r="D53">
        <v>128</v>
      </c>
      <c r="E53">
        <v>128</v>
      </c>
      <c r="F53">
        <v>137</v>
      </c>
      <c r="G53">
        <v>123</v>
      </c>
      <c r="H53">
        <v>139</v>
      </c>
      <c r="I53">
        <v>139</v>
      </c>
      <c r="J53">
        <v>139</v>
      </c>
      <c r="K53">
        <v>118</v>
      </c>
      <c r="L53">
        <f t="shared" si="0"/>
        <v>0</v>
      </c>
    </row>
    <row r="54" spans="1:12" x14ac:dyDescent="0.25">
      <c r="A54" s="1">
        <v>51</v>
      </c>
      <c r="B54" s="6">
        <f>MIN(C54:K54)</f>
        <v>175</v>
      </c>
      <c r="C54">
        <v>195</v>
      </c>
      <c r="D54">
        <v>185</v>
      </c>
      <c r="E54">
        <v>184</v>
      </c>
      <c r="F54">
        <v>179</v>
      </c>
      <c r="G54">
        <v>175</v>
      </c>
      <c r="H54">
        <v>180</v>
      </c>
      <c r="I54">
        <v>180</v>
      </c>
      <c r="J54">
        <v>180</v>
      </c>
      <c r="K54">
        <v>178</v>
      </c>
      <c r="L54">
        <f t="shared" si="0"/>
        <v>3</v>
      </c>
    </row>
    <row r="55" spans="1:12" x14ac:dyDescent="0.25">
      <c r="A55" s="1">
        <v>52</v>
      </c>
      <c r="B55" s="6">
        <f>MIN(C55:K55)</f>
        <v>149</v>
      </c>
      <c r="C55">
        <v>157</v>
      </c>
      <c r="D55">
        <v>152</v>
      </c>
      <c r="E55">
        <v>152</v>
      </c>
      <c r="F55">
        <v>149</v>
      </c>
      <c r="G55">
        <v>152</v>
      </c>
      <c r="H55">
        <v>155</v>
      </c>
      <c r="I55">
        <v>155</v>
      </c>
      <c r="J55">
        <v>155</v>
      </c>
      <c r="K55">
        <v>150</v>
      </c>
      <c r="L55">
        <f t="shared" si="0"/>
        <v>1</v>
      </c>
    </row>
    <row r="56" spans="1:12" x14ac:dyDescent="0.25">
      <c r="A56" s="1">
        <v>53</v>
      </c>
      <c r="B56" s="6">
        <f>MIN(C56:K56)</f>
        <v>101</v>
      </c>
      <c r="C56">
        <v>108</v>
      </c>
      <c r="D56">
        <v>107</v>
      </c>
      <c r="E56">
        <v>106</v>
      </c>
      <c r="F56">
        <v>101</v>
      </c>
      <c r="G56">
        <v>106</v>
      </c>
      <c r="H56">
        <v>106</v>
      </c>
      <c r="I56">
        <v>106</v>
      </c>
      <c r="J56">
        <v>106</v>
      </c>
      <c r="K56">
        <v>104</v>
      </c>
      <c r="L56">
        <f t="shared" si="0"/>
        <v>3</v>
      </c>
    </row>
    <row r="57" spans="1:12" x14ac:dyDescent="0.25">
      <c r="A57" s="1">
        <v>54</v>
      </c>
      <c r="B57" s="6">
        <f>MIN(C57:K57)</f>
        <v>114</v>
      </c>
      <c r="C57">
        <v>121</v>
      </c>
      <c r="D57">
        <v>123</v>
      </c>
      <c r="E57">
        <v>125</v>
      </c>
      <c r="F57">
        <v>124</v>
      </c>
      <c r="G57">
        <v>123</v>
      </c>
      <c r="H57">
        <v>123</v>
      </c>
      <c r="I57">
        <v>122</v>
      </c>
      <c r="J57">
        <v>122</v>
      </c>
      <c r="K57">
        <v>114</v>
      </c>
      <c r="L57">
        <f t="shared" si="0"/>
        <v>0</v>
      </c>
    </row>
    <row r="58" spans="1:12" x14ac:dyDescent="0.25">
      <c r="A58" s="1">
        <v>55</v>
      </c>
      <c r="B58" s="6">
        <f>MIN(C58:K58)</f>
        <v>108</v>
      </c>
      <c r="C58">
        <v>115</v>
      </c>
      <c r="D58">
        <v>122</v>
      </c>
      <c r="E58">
        <v>121</v>
      </c>
      <c r="F58">
        <v>108</v>
      </c>
      <c r="G58">
        <v>113</v>
      </c>
      <c r="H58">
        <v>113</v>
      </c>
      <c r="I58">
        <v>109</v>
      </c>
      <c r="J58">
        <v>109</v>
      </c>
      <c r="K58">
        <v>108</v>
      </c>
      <c r="L58">
        <f t="shared" si="0"/>
        <v>0</v>
      </c>
    </row>
    <row r="59" spans="1:12" x14ac:dyDescent="0.25">
      <c r="A59" s="1">
        <v>56</v>
      </c>
      <c r="B59" s="6">
        <f>MIN(C59:K59)</f>
        <v>120</v>
      </c>
      <c r="C59">
        <v>141</v>
      </c>
      <c r="D59">
        <v>142</v>
      </c>
      <c r="E59">
        <v>142</v>
      </c>
      <c r="F59">
        <v>135</v>
      </c>
      <c r="G59">
        <v>121</v>
      </c>
      <c r="H59">
        <v>120</v>
      </c>
      <c r="I59">
        <v>120</v>
      </c>
      <c r="J59">
        <v>120</v>
      </c>
      <c r="K59">
        <v>121</v>
      </c>
      <c r="L59">
        <f t="shared" si="0"/>
        <v>1</v>
      </c>
    </row>
    <row r="60" spans="1:12" x14ac:dyDescent="0.25">
      <c r="A60" s="1">
        <v>57</v>
      </c>
      <c r="B60" s="6">
        <f>MIN(C60:K60)</f>
        <v>131</v>
      </c>
      <c r="C60">
        <v>144</v>
      </c>
      <c r="D60">
        <v>144</v>
      </c>
      <c r="E60">
        <v>144</v>
      </c>
      <c r="F60">
        <v>144</v>
      </c>
      <c r="G60">
        <v>144</v>
      </c>
      <c r="H60">
        <v>142</v>
      </c>
      <c r="I60">
        <v>142</v>
      </c>
      <c r="J60">
        <v>142</v>
      </c>
      <c r="K60">
        <v>131</v>
      </c>
      <c r="L60">
        <f t="shared" si="0"/>
        <v>0</v>
      </c>
    </row>
    <row r="61" spans="1:12" x14ac:dyDescent="0.25">
      <c r="C61">
        <v>93.396551724137893</v>
      </c>
      <c r="D61">
        <f>AVERAGE(D3:D60)</f>
        <v>92.068965517241381</v>
      </c>
      <c r="E61">
        <f t="shared" ref="E61:J61" si="1">AVERAGE(E3:E60)</f>
        <v>92.793103448275858</v>
      </c>
      <c r="F61">
        <f t="shared" si="1"/>
        <v>89.827586206896555</v>
      </c>
      <c r="G61">
        <f t="shared" si="1"/>
        <v>89.965517241379317</v>
      </c>
      <c r="H61">
        <f t="shared" si="1"/>
        <v>90.120689655172413</v>
      </c>
      <c r="I61">
        <f t="shared" si="1"/>
        <v>89.965517241379317</v>
      </c>
      <c r="J61">
        <f t="shared" si="1"/>
        <v>90.224137931034477</v>
      </c>
      <c r="K61">
        <v>88.775862068965495</v>
      </c>
    </row>
  </sheetData>
  <conditionalFormatting sqref="C1:K1048576">
    <cfRule type="expression" dxfId="1" priority="2">
      <formula>INDIRECT(ADDRESS(ROW(), 2)) = INDIRECT(ADDRESS(ROW(), COLUMN()))</formula>
    </cfRule>
  </conditionalFormatting>
  <conditionalFormatting sqref="C4:K4">
    <cfRule type="cellIs" dxfId="0" priority="1" operator="equal">
      <formula>$B$3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Verhagen</dc:creator>
  <cp:lastModifiedBy>Joel Verhagen</cp:lastModifiedBy>
  <dcterms:created xsi:type="dcterms:W3CDTF">2023-01-08T19:28:27Z</dcterms:created>
  <dcterms:modified xsi:type="dcterms:W3CDTF">2023-01-19T00:56:31Z</dcterms:modified>
</cp:coreProperties>
</file>