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\Git\joelverhagen\NCsvPerf\NCsvPerf\"/>
    </mc:Choice>
  </mc:AlternateContent>
  <xr:revisionPtr revIDLastSave="0" documentId="13_ncr:1_{7D80E55F-B696-4777-9759-E58703C071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Knapcode.NCsvPerf.CsvReadable.T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2" i="1"/>
  <c r="BB36" i="1"/>
  <c r="BC36" i="1"/>
  <c r="BB3" i="1"/>
  <c r="BC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C34" i="1"/>
  <c r="BB35" i="1"/>
  <c r="BC35" i="1"/>
  <c r="BB2" i="1"/>
  <c r="BC2" i="1"/>
</calcChain>
</file>

<file path=xl/sharedStrings.xml><?xml version="1.0" encoding="utf-8"?>
<sst xmlns="http://schemas.openxmlformats.org/spreadsheetml/2006/main" count="1284" uniqueCount="251">
  <si>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</si>
  <si>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</si>
  <si>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</si>
  <si>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</si>
  <si>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</si>
  <si>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</si>
  <si>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</si>
  <si>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</si>
  <si>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</si>
  <si>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</si>
  <si>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</si>
  <si>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</si>
  <si>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</si>
  <si>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</si>
  <si>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</si>
  <si>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</si>
  <si>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</si>
  <si>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</si>
  <si>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</si>
  <si>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</si>
  <si>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</si>
  <si>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</si>
  <si>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</si>
  <si>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</si>
  <si>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</si>
  <si>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</si>
  <si>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</si>
  <si>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</si>
  <si>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</si>
  <si>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</si>
  <si>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</si>
  <si>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</si>
  <si>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</si>
  <si>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</si>
  <si>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</si>
  <si>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</si>
  <si>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</si>
  <si>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</si>
  <si>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</si>
  <si>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</si>
  <si>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</si>
  <si>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</si>
  <si>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LineCount</t>
  </si>
  <si>
    <t>Mean</t>
  </si>
  <si>
    <t>Error</t>
  </si>
  <si>
    <t>StdDev</t>
  </si>
  <si>
    <t>Allocated</t>
  </si>
  <si>
    <t>CsvHelper</t>
  </si>
  <si>
    <t>Default</t>
  </si>
  <si>
    <t>Empty</t>
  </si>
  <si>
    <t>RyuJit</t>
  </si>
  <si>
    <t>X64</t>
  </si>
  <si>
    <t>8c5e7fda-e8bf-4a96-9a85-a6e23a8c635c</t>
  </si>
  <si>
    <t>CsvTextFieldParser</t>
  </si>
  <si>
    <t>FastCsvParser</t>
  </si>
  <si>
    <t>HomeGrown</t>
  </si>
  <si>
    <t>LumenWorksCsvReader</t>
  </si>
  <si>
    <t>mgholam_fastCSV</t>
  </si>
  <si>
    <t>NReco_Csv</t>
  </si>
  <si>
    <t>ServiceStack_Text</t>
  </si>
  <si>
    <t>Csv</t>
  </si>
  <si>
    <t>string_Split</t>
  </si>
  <si>
    <t>Sylvan_Data_Csv</t>
  </si>
  <si>
    <t>TinyCsvReader</t>
  </si>
  <si>
    <t>PrettyMethod</t>
  </si>
  <si>
    <t>Mean (second)</t>
  </si>
  <si>
    <t>Row Labels</t>
  </si>
  <si>
    <t>mgholam.fastCSV</t>
  </si>
  <si>
    <t>NReco.Csv</t>
  </si>
  <si>
    <t>ServiceStack.Text</t>
  </si>
  <si>
    <t>string.Split</t>
  </si>
  <si>
    <t>Sylvan.Data.Csv</t>
  </si>
  <si>
    <t>Grand Total</t>
  </si>
  <si>
    <t>Sum of Mean (second)</t>
  </si>
  <si>
    <t>Ctl_Data</t>
  </si>
  <si>
    <t>Cursively</t>
  </si>
  <si>
    <t>Microsoft_VisualBasic_FileIO_TextFieldParser</t>
  </si>
  <si>
    <t>SoftCircuits_CsvParser</t>
  </si>
  <si>
    <t>SoftCircuits.CsvParser</t>
  </si>
  <si>
    <t>Ctl.Data</t>
  </si>
  <si>
    <t>MemoryRandomization</t>
  </si>
  <si>
    <t>RecordParser</t>
  </si>
  <si>
    <t>CSVFile</t>
  </si>
  <si>
    <t>CsvTools</t>
  </si>
  <si>
    <t>FlatFiles</t>
  </si>
  <si>
    <t>LinqToCsv</t>
  </si>
  <si>
    <t>Sky_Data_Csv</t>
  </si>
  <si>
    <t>TxtCsvHelper</t>
  </si>
  <si>
    <t>Sky.Data.Csv</t>
  </si>
  <si>
    <t>Angara_Table</t>
  </si>
  <si>
    <t>Cesil</t>
  </si>
  <si>
    <t>ChoETL</t>
  </si>
  <si>
    <t>CommonLibrary_NET</t>
  </si>
  <si>
    <t>Dsv</t>
  </si>
  <si>
    <t>FileHelpers</t>
  </si>
  <si>
    <t>FluentCSV</t>
  </si>
  <si>
    <t>KBCsv</t>
  </si>
  <si>
    <t>Microsoft_ML</t>
  </si>
  <si>
    <t>Microsoft_Data_Analysis</t>
  </si>
  <si>
    <t>Open_Text_CSV</t>
  </si>
  <si>
    <t>0.0081 s</t>
  </si>
  <si>
    <t>Microsoft.ML</t>
  </si>
  <si>
    <t>Angara.Table</t>
  </si>
  <si>
    <t>Open.Text.CSV</t>
  </si>
  <si>
    <t>Microsoft.Data.Analysis</t>
  </si>
  <si>
    <t>CommonLibrary.NET</t>
  </si>
  <si>
    <t>Allocated (MB)</t>
  </si>
  <si>
    <t>0.0229 s</t>
  </si>
  <si>
    <t>0.0419 s</t>
  </si>
  <si>
    <t>LargeAddressAware</t>
  </si>
  <si>
    <t>Gen0</t>
  </si>
  <si>
    <t>Gen1</t>
  </si>
  <si>
    <t>Gen2</t>
  </si>
  <si>
    <t>Job-NPQPME</t>
  </si>
  <si>
    <t>.NET 7.0</t>
  </si>
  <si>
    <t>10.737 s</t>
  </si>
  <si>
    <t>0.1911 s</t>
  </si>
  <si>
    <t>0.0681 s</t>
  </si>
  <si>
    <t>4289.29 MB</t>
  </si>
  <si>
    <t>5.032 s</t>
  </si>
  <si>
    <t>0.0424 s</t>
  </si>
  <si>
    <t>0.0151 s</t>
  </si>
  <si>
    <t>914.48 MB</t>
  </si>
  <si>
    <t>22.925 s</t>
  </si>
  <si>
    <t>0.2025 s</t>
  </si>
  <si>
    <t>0.0526 s</t>
  </si>
  <si>
    <t>6617.08 MB</t>
  </si>
  <si>
    <t>30.390 s</t>
  </si>
  <si>
    <t>0.8519 s</t>
  </si>
  <si>
    <t>0.3038 s</t>
  </si>
  <si>
    <t>14799.64 MB</t>
  </si>
  <si>
    <t>7.504 s</t>
  </si>
  <si>
    <t>0.0621 s</t>
  </si>
  <si>
    <t>0.0161 s</t>
  </si>
  <si>
    <t>9799.58 MB</t>
  </si>
  <si>
    <t>4.485 s</t>
  </si>
  <si>
    <t>0.0592 s</t>
  </si>
  <si>
    <t>0.0211 s</t>
  </si>
  <si>
    <t>2975.09 MB</t>
  </si>
  <si>
    <t>2.581 s</t>
  </si>
  <si>
    <t>0.0380 s</t>
  </si>
  <si>
    <t>0.0136 s</t>
  </si>
  <si>
    <t>260.6 MB</t>
  </si>
  <si>
    <t>4.492 s</t>
  </si>
  <si>
    <t>0.2136 s</t>
  </si>
  <si>
    <t>0.0762 s</t>
  </si>
  <si>
    <t>4133.4 MB</t>
  </si>
  <si>
    <t>6.291 s</t>
  </si>
  <si>
    <t>0.1310 s</t>
  </si>
  <si>
    <t>0.0467 s</t>
  </si>
  <si>
    <t>2073.7 MB</t>
  </si>
  <si>
    <t>4.388 s</t>
  </si>
  <si>
    <t>0.0827 s</t>
  </si>
  <si>
    <t>0.0295 s</t>
  </si>
  <si>
    <t>2385.38 MB</t>
  </si>
  <si>
    <t>1.752 s</t>
  </si>
  <si>
    <t>0.0583 s</t>
  </si>
  <si>
    <t>0.0208 s</t>
  </si>
  <si>
    <t>344.65 MB</t>
  </si>
  <si>
    <t>3.910 s</t>
  </si>
  <si>
    <t>0.0109 s</t>
  </si>
  <si>
    <t>2344.46 MB</t>
  </si>
  <si>
    <t>4.239 s</t>
  </si>
  <si>
    <t>0.0875 s</t>
  </si>
  <si>
    <t>0.0312 s</t>
  </si>
  <si>
    <t>2055.36 MB</t>
  </si>
  <si>
    <t>4.356 s</t>
  </si>
  <si>
    <t>0.0408 s</t>
  </si>
  <si>
    <t>0.0145 s</t>
  </si>
  <si>
    <t>2367.39 MB</t>
  </si>
  <si>
    <t>8.446 s</t>
  </si>
  <si>
    <t>0.0642 s</t>
  </si>
  <si>
    <t>4200.89 MB</t>
  </si>
  <si>
    <t>3.136 s</t>
  </si>
  <si>
    <t>0.0873 s</t>
  </si>
  <si>
    <t>0.0311 s</t>
  </si>
  <si>
    <t>2336.82 MB</t>
  </si>
  <si>
    <t>3.871 s</t>
  </si>
  <si>
    <t>0.0213 s</t>
  </si>
  <si>
    <t>0.0055 s</t>
  </si>
  <si>
    <t>1173.41 MB</t>
  </si>
  <si>
    <t>3.689 s</t>
  </si>
  <si>
    <t>0.0547 s</t>
  </si>
  <si>
    <t>0.0195 s</t>
  </si>
  <si>
    <t>1501.49 MB</t>
  </si>
  <si>
    <t>5.483 s</t>
  </si>
  <si>
    <t>0.1461 s</t>
  </si>
  <si>
    <t>0.0521 s</t>
  </si>
  <si>
    <t>5635.27 MB</t>
  </si>
  <si>
    <t>4.928 s</t>
  </si>
  <si>
    <t>0.1286 s</t>
  </si>
  <si>
    <t>0.0459 s</t>
  </si>
  <si>
    <t>5234.74 MB</t>
  </si>
  <si>
    <t>2.999 s</t>
  </si>
  <si>
    <t>0.0575 s</t>
  </si>
  <si>
    <t>0.0205 s</t>
  </si>
  <si>
    <t>1260.91 MB</t>
  </si>
  <si>
    <t>3.930 s</t>
  </si>
  <si>
    <t>0.2708 s</t>
  </si>
  <si>
    <t>0.0966 s</t>
  </si>
  <si>
    <t>2057.97 MB</t>
  </si>
  <si>
    <t>13.387 s</t>
  </si>
  <si>
    <t>0.1495 s</t>
  </si>
  <si>
    <t>0.0533 s</t>
  </si>
  <si>
    <t>13310.62 MB</t>
  </si>
  <si>
    <t>17.837 s</t>
  </si>
  <si>
    <t>0.1501 s</t>
  </si>
  <si>
    <t>0.0535 s</t>
  </si>
  <si>
    <t>40104.69 MB</t>
  </si>
  <si>
    <t>3.373 s</t>
  </si>
  <si>
    <t>0.0471 s</t>
  </si>
  <si>
    <t>0.0168 s</t>
  </si>
  <si>
    <t>1174.14 MB</t>
  </si>
  <si>
    <t>5.594 s</t>
  </si>
  <si>
    <t>0.0767 s</t>
  </si>
  <si>
    <t>0.0199 s</t>
  </si>
  <si>
    <t>1539.7 MB</t>
  </si>
  <si>
    <t>1.812 s</t>
  </si>
  <si>
    <t>0.0314 s</t>
  </si>
  <si>
    <t>260.75 MB</t>
  </si>
  <si>
    <t>3.909 s</t>
  </si>
  <si>
    <t>0.0811 s</t>
  </si>
  <si>
    <t>2703.03 MB</t>
  </si>
  <si>
    <t>3.713 s</t>
  </si>
  <si>
    <t>0.0935 s</t>
  </si>
  <si>
    <t>0.0333 s</t>
  </si>
  <si>
    <t>2304.1 MB</t>
  </si>
  <si>
    <t>StackOverflowRegex</t>
  </si>
  <si>
    <t>7.257 s</t>
  </si>
  <si>
    <t>0.1369 s</t>
  </si>
  <si>
    <t>0.0488 s</t>
  </si>
  <si>
    <t>4966.37 MB</t>
  </si>
  <si>
    <t>2.920 s</t>
  </si>
  <si>
    <t>0.0579 s</t>
  </si>
  <si>
    <t>0.0207 s</t>
  </si>
  <si>
    <t>2.993 s</t>
  </si>
  <si>
    <t>0.1070 s</t>
  </si>
  <si>
    <t>0.0382 s</t>
  </si>
  <si>
    <t>1173.42 MB</t>
  </si>
  <si>
    <t>1.332 s</t>
  </si>
  <si>
    <t>0.0139 s</t>
  </si>
  <si>
    <t>260.77 MB</t>
  </si>
  <si>
    <t>6.443 s</t>
  </si>
  <si>
    <t>0.0800 s</t>
  </si>
  <si>
    <t>0.0285 s</t>
  </si>
  <si>
    <t>6513.42 MB</t>
  </si>
  <si>
    <t>3.085 s</t>
  </si>
  <si>
    <t>0.0903 s</t>
  </si>
  <si>
    <t>0.0322 s</t>
  </si>
  <si>
    <t>2611.48 MB</t>
  </si>
  <si>
    <t>VB.FileIO.TextFieldParser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</si>
</sst>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[Knapcode.NCsvPerf.CsvReadable.TestCases.PackageAssetsSuite-report.xlsx]Sheet1!PivotTable1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fld id="{98837293-7363-4A86-9E0A-6D719515E150}" type="VALUE">
                  <a:rPr lang="en-US"/>
                  <a:pPr>
                    <a:defRPr>
                      <a:latin typeface="Consolas" panose="020B0609020204030204" pitchFamily="49" charset="0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3"/>
              <c:tx>
                <c:rich>
                  <a:bodyPr/>
                  <a:lstStyle/>
                  <a:p>
                    <a:fld id="{98837293-7363-4A86-9E0A-6D719515E15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440-43C5-8C92-577C8BAFC1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Sheet1!$A$4:$A$39</c:f>
              <c:strCache>
                <c:ptCount val="35"/>
                <c:pt idx="0">
                  <c:v>Sylvan.Data.Csv</c:v>
                </c:pt>
                <c:pt idx="1">
                  <c:v>Cursively</c:v>
                </c:pt>
                <c:pt idx="2">
                  <c:v>RecordParser</c:v>
                </c:pt>
                <c:pt idx="3">
                  <c:v>CsvHelper</c:v>
                </c:pt>
                <c:pt idx="4">
                  <c:v>string.Split</c:v>
                </c:pt>
                <c:pt idx="5">
                  <c:v>SoftCircuits.CsvParser</c:v>
                </c:pt>
                <c:pt idx="6">
                  <c:v>mgholam.fastCSV</c:v>
                </c:pt>
                <c:pt idx="7">
                  <c:v>TxtCsvHelper</c:v>
                </c:pt>
                <c:pt idx="8">
                  <c:v>FluentCSV</c:v>
                </c:pt>
                <c:pt idx="9">
                  <c:v>NReco.Csv</c:v>
                </c:pt>
                <c:pt idx="10">
                  <c:v>KBCsv</c:v>
                </c:pt>
                <c:pt idx="11">
                  <c:v>Sky.Data.Csv</c:v>
                </c:pt>
                <c:pt idx="12">
                  <c:v>HomeGrown</c:v>
                </c:pt>
                <c:pt idx="13">
                  <c:v>ServiceStack.Text</c:v>
                </c:pt>
                <c:pt idx="14">
                  <c:v>Dsv</c:v>
                </c:pt>
                <c:pt idx="15">
                  <c:v>Microsoft.ML</c:v>
                </c:pt>
                <c:pt idx="16">
                  <c:v>FastCsvParser</c:v>
                </c:pt>
                <c:pt idx="17">
                  <c:v>FileHelpers</c:v>
                </c:pt>
                <c:pt idx="18">
                  <c:v>Ctl.Data</c:v>
                </c:pt>
                <c:pt idx="19">
                  <c:v>CSVFile</c:v>
                </c:pt>
                <c:pt idx="20">
                  <c:v>CsvTextFieldParser</c:v>
                </c:pt>
                <c:pt idx="21">
                  <c:v>LumenWorksCsvReader</c:v>
                </c:pt>
                <c:pt idx="22">
                  <c:v>Cesil</c:v>
                </c:pt>
                <c:pt idx="23">
                  <c:v>LinqToCsv</c:v>
                </c:pt>
                <c:pt idx="24">
                  <c:v>Open.Text.CSV</c:v>
                </c:pt>
                <c:pt idx="25">
                  <c:v>CsvTools</c:v>
                </c:pt>
                <c:pt idx="26">
                  <c:v>TinyCsvReader</c:v>
                </c:pt>
                <c:pt idx="27">
                  <c:v>StackOverflowRegex</c:v>
                </c:pt>
                <c:pt idx="28">
                  <c:v>Csv</c:v>
                </c:pt>
                <c:pt idx="29">
                  <c:v>FlatFiles</c:v>
                </c:pt>
                <c:pt idx="30">
                  <c:v>Angara.Table</c:v>
                </c:pt>
                <c:pt idx="31">
                  <c:v>Microsoft.Data.Analysis</c:v>
                </c:pt>
                <c:pt idx="32">
                  <c:v>VB.FileIO.TextFieldParser</c:v>
                </c:pt>
                <c:pt idx="33">
                  <c:v>ChoETL</c:v>
                </c:pt>
                <c:pt idx="34">
                  <c:v>CommonLibrary.NET</c:v>
                </c:pt>
              </c:strCache>
            </c:strRef>
          </c:cat>
          <c:val>
            <c:numRef>
              <c:f>Sheet1!$B$4:$B$39</c:f>
              <c:numCache>
                <c:formatCode>0.0</c:formatCode>
                <c:ptCount val="35"/>
                <c:pt idx="0">
                  <c:v>1.3320000000000001</c:v>
                </c:pt>
                <c:pt idx="1">
                  <c:v>1.752</c:v>
                </c:pt>
                <c:pt idx="2">
                  <c:v>1.8120000000000001</c:v>
                </c:pt>
                <c:pt idx="3">
                  <c:v>2.581</c:v>
                </c:pt>
                <c:pt idx="4">
                  <c:v>2.92</c:v>
                </c:pt>
                <c:pt idx="5">
                  <c:v>2.9929999999999999</c:v>
                </c:pt>
                <c:pt idx="6">
                  <c:v>2.9990000000000001</c:v>
                </c:pt>
                <c:pt idx="7">
                  <c:v>3.085</c:v>
                </c:pt>
                <c:pt idx="8">
                  <c:v>3.1360000000000001</c:v>
                </c:pt>
                <c:pt idx="9">
                  <c:v>3.3730000000000002</c:v>
                </c:pt>
                <c:pt idx="10">
                  <c:v>3.6890000000000001</c:v>
                </c:pt>
                <c:pt idx="11">
                  <c:v>3.7130000000000001</c:v>
                </c:pt>
                <c:pt idx="12">
                  <c:v>3.871</c:v>
                </c:pt>
                <c:pt idx="13">
                  <c:v>3.9089999999999998</c:v>
                </c:pt>
                <c:pt idx="14">
                  <c:v>3.91</c:v>
                </c:pt>
                <c:pt idx="15">
                  <c:v>3.93</c:v>
                </c:pt>
                <c:pt idx="16">
                  <c:v>4.2389999999999999</c:v>
                </c:pt>
                <c:pt idx="17">
                  <c:v>4.3559999999999999</c:v>
                </c:pt>
                <c:pt idx="18">
                  <c:v>4.3879999999999999</c:v>
                </c:pt>
                <c:pt idx="19">
                  <c:v>4.4850000000000003</c:v>
                </c:pt>
                <c:pt idx="20">
                  <c:v>4.492</c:v>
                </c:pt>
                <c:pt idx="21">
                  <c:v>4.9279999999999999</c:v>
                </c:pt>
                <c:pt idx="22">
                  <c:v>5.032</c:v>
                </c:pt>
                <c:pt idx="23">
                  <c:v>5.4829999999999997</c:v>
                </c:pt>
                <c:pt idx="24">
                  <c:v>5.5940000000000003</c:v>
                </c:pt>
                <c:pt idx="25">
                  <c:v>6.2910000000000004</c:v>
                </c:pt>
                <c:pt idx="26">
                  <c:v>6.4429999999999996</c:v>
                </c:pt>
                <c:pt idx="27">
                  <c:v>7.2569999999999997</c:v>
                </c:pt>
                <c:pt idx="28">
                  <c:v>7.5039999999999996</c:v>
                </c:pt>
                <c:pt idx="29">
                  <c:v>8.4459999999999997</c:v>
                </c:pt>
                <c:pt idx="30">
                  <c:v>10.737</c:v>
                </c:pt>
                <c:pt idx="31">
                  <c:v>13.387</c:v>
                </c:pt>
                <c:pt idx="32">
                  <c:v>17.837</c:v>
                </c:pt>
                <c:pt idx="33">
                  <c:v>22.925000000000001</c:v>
                </c:pt>
                <c:pt idx="34">
                  <c:v>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6CB-A70E-0BB2D5478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90"/>
        <c:axId val="365192368"/>
        <c:axId val="365190288"/>
      </c:barChart>
      <c:catAx>
        <c:axId val="3651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none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365190288"/>
        <c:crosses val="autoZero"/>
        <c:auto val="1"/>
        <c:lblAlgn val="ctr"/>
        <c:lblOffset val="100"/>
        <c:noMultiLvlLbl val="0"/>
      </c:catAx>
      <c:valAx>
        <c:axId val="36519028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651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3</xdr:row>
      <xdr:rowOff>14286</xdr:rowOff>
    </xdr:from>
    <xdr:to>
      <xdr:col>16</xdr:col>
      <xdr:colOff>438150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594C8-12A0-48B2-B2E5-87A1D6A72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Verhagen" refreshedDate="45002.662610185187" createdVersion="6" refreshedVersion="8" minRefreshableVersion="3" recordCount="36" xr:uid="{D1452A6D-BA03-40CD-9E76-37BCC09CE8BE}">
  <cacheSource type="worksheet">
    <worksheetSource ref="A1:BC1048576" sheet="Knapcode.NCsvPerf.CsvReadable.T"/>
  </cacheSource>
  <cacheFields count="55">
    <cacheField name="Method" numFmtId="0">
      <sharedItems containsBlank="1"/>
    </cacheField>
    <cacheField name="Job" numFmtId="0">
      <sharedItems containsBlank="1"/>
    </cacheField>
    <cacheField name="AnalyzeLaunchVariance" numFmtId="0">
      <sharedItems containsBlank="1"/>
    </cacheField>
    <cacheField name="EvaluateOverhead" numFmtId="0">
      <sharedItems containsBlank="1"/>
    </cacheField>
    <cacheField name="MaxAbsoluteError" numFmtId="0">
      <sharedItems containsBlank="1"/>
    </cacheField>
    <cacheField name="MaxRelativeError" numFmtId="0">
      <sharedItems containsBlank="1"/>
    </cacheField>
    <cacheField name="MinInvokeCount" numFmtId="0">
      <sharedItems containsBlank="1"/>
    </cacheField>
    <cacheField name="MinIterationTime" numFmtId="0">
      <sharedItems containsBlank="1"/>
    </cacheField>
    <cacheField name="OutlierMode" numFmtId="0">
      <sharedItems containsBlank="1"/>
    </cacheField>
    <cacheField name="Affinity" numFmtId="0">
      <sharedItems containsString="0" containsBlank="1" containsNumber="1" containsInteger="1" minValue="1.1111111111111101E+31" maxValue="1.1111111111111101E+31"/>
    </cacheField>
    <cacheField name="EnvironmentVariables" numFmtId="0">
      <sharedItems containsBlank="1"/>
    </cacheField>
    <cacheField name="Jit" numFmtId="0">
      <sharedItems containsBlank="1"/>
    </cacheField>
    <cacheField name="LargeAddressAware" numFmtId="0">
      <sharedItems containsBlank="1"/>
    </cacheField>
    <cacheField name="Platform" numFmtId="0">
      <sharedItems containsBlank="1"/>
    </cacheField>
    <cacheField name="PowerPlanMode" numFmtId="0">
      <sharedItems containsBlank="1"/>
    </cacheField>
    <cacheField name="Runtime" numFmtId="0">
      <sharedItems containsBlank="1"/>
    </cacheField>
    <cacheField name="AllowVeryLargeObjects" numFmtId="0">
      <sharedItems containsBlank="1"/>
    </cacheField>
    <cacheField name="Concurrent" numFmtId="0">
      <sharedItems containsBlank="1"/>
    </cacheField>
    <cacheField name="CpuGroups" numFmtId="0">
      <sharedItems containsBlank="1"/>
    </cacheField>
    <cacheField name="Force" numFmtId="0">
      <sharedItems containsBlank="1"/>
    </cacheField>
    <cacheField name="HeapAffinitizeMask" numFmtId="0">
      <sharedItems containsBlank="1"/>
    </cacheField>
    <cacheField name="HeapCount" numFmtId="0">
      <sharedItems containsBlank="1"/>
    </cacheField>
    <cacheField name="NoAffinitize" numFmtId="0">
      <sharedItems containsBlank="1"/>
    </cacheField>
    <cacheField name="RetainVm" numFmtId="0">
      <sharedItems containsBlank="1"/>
    </cacheField>
    <cacheField name="Server" numFmtId="0">
      <sharedItems containsBlank="1"/>
    </cacheField>
    <cacheField name="Arguments" numFmtId="0">
      <sharedItems containsBlank="1"/>
    </cacheField>
    <cacheField name="BuildConfiguration" numFmtId="0">
      <sharedItems containsBlank="1"/>
    </cacheField>
    <cacheField name="Clock" numFmtId="0">
      <sharedItems containsBlank="1"/>
    </cacheField>
    <cacheField name="EngineFactory" numFmtId="0">
      <sharedItems containsBlank="1"/>
    </cacheField>
    <cacheField name="NuGetReferences" numFmtId="0">
      <sharedItems containsBlank="1"/>
    </cacheField>
    <cacheField name="Toolchain" numFmtId="0">
      <sharedItems containsBlank="1"/>
    </cacheField>
    <cacheField name="IsMutator" numFmtId="0">
      <sharedItems containsBlank="1"/>
    </cacheField>
    <cacheField name="InvocationCount" numFmtId="0">
      <sharedItems containsString="0" containsBlank="1" containsNumber="1" containsInteger="1" minValue="1" maxValue="1"/>
    </cacheField>
    <cacheField name="IterationCount" numFmtId="0">
      <sharedItems containsString="0" containsBlank="1" containsNumber="1" containsInteger="1" minValue="6" maxValue="6"/>
    </cacheField>
    <cacheField name="IterationTime" numFmtId="0">
      <sharedItems containsBlank="1"/>
    </cacheField>
    <cacheField name="LaunchCount" numFmtId="0">
      <sharedItems containsString="0" containsBlank="1" containsNumber="1" containsInteger="1" minValue="1" maxValue="1"/>
    </cacheField>
    <cacheField name="MaxIterationCount" numFmtId="0">
      <sharedItems containsBlank="1"/>
    </cacheField>
    <cacheField name="MaxWarmupIterationCount" numFmtId="0">
      <sharedItems containsBlank="1"/>
    </cacheField>
    <cacheField name="MemoryRandomization" numFmtId="0">
      <sharedItems containsBlank="1"/>
    </cacheField>
    <cacheField name="MinIterationCount" numFmtId="0">
      <sharedItems containsBlank="1"/>
    </cacheField>
    <cacheField name="MinWarmupIterationCount" numFmtId="0">
      <sharedItems containsBlank="1"/>
    </cacheField>
    <cacheField name="RunStrategy" numFmtId="0">
      <sharedItems containsBlank="1"/>
    </cacheField>
    <cacheField name="UnrollFactor" numFmtId="0">
      <sharedItems containsString="0" containsBlank="1" containsNumber="1" containsInteger="1" minValue="1" maxValue="1"/>
    </cacheField>
    <cacheField name="WarmupCount" numFmtId="0">
      <sharedItems containsString="0" containsBlank="1" containsNumber="1" containsInteger="1" minValue="2" maxValue="2"/>
    </cacheField>
    <cacheField name="LineCount" numFmtId="0">
      <sharedItems containsString="0" containsBlank="1" containsNumber="1" containsInteger="1" minValue="0" maxValue="1000000" count="9">
        <n v="1000000"/>
        <m/>
        <n v="0" u="1"/>
        <n v="100" u="1"/>
        <n v="1000" u="1"/>
        <n v="1" u="1"/>
        <n v="10" u="1"/>
        <n v="10000" u="1"/>
        <n v="100000" u="1"/>
      </sharedItems>
    </cacheField>
    <cacheField name="Mean" numFmtId="0">
      <sharedItems containsBlank="1"/>
    </cacheField>
    <cacheField name="Error" numFmtId="0">
      <sharedItems containsBlank="1"/>
    </cacheField>
    <cacheField name="StdDev" numFmtId="0">
      <sharedItems containsBlank="1"/>
    </cacheField>
    <cacheField name="Gen0" numFmtId="0">
      <sharedItems containsString="0" containsBlank="1" containsNumber="1" containsInteger="1" minValue="34000" maxValue="5034000"/>
    </cacheField>
    <cacheField name="Gen1" numFmtId="0">
      <sharedItems containsString="0" containsBlank="1" containsNumber="1" containsInteger="1" minValue="24000" maxValue="1007000"/>
    </cacheField>
    <cacheField name="Gen2" numFmtId="0">
      <sharedItems containsString="0" containsBlank="1" containsNumber="1" containsInteger="1" minValue="1000" maxValue="11000"/>
    </cacheField>
    <cacheField name="Allocated" numFmtId="0">
      <sharedItems containsBlank="1"/>
    </cacheField>
    <cacheField name="PrettyMethod" numFmtId="0">
      <sharedItems containsBlank="1" count="38">
        <s v="Angara.Table"/>
        <s v="Cesil"/>
        <s v="ChoETL"/>
        <s v="CommonLibrary.NET"/>
        <s v="Csv"/>
        <s v="CSVFile"/>
        <s v="CsvHelper"/>
        <s v="CsvTextFieldParser"/>
        <s v="CsvTools"/>
        <s v="Ctl.Data"/>
        <s v="Cursively"/>
        <s v="Dsv"/>
        <s v="FastCsvParser"/>
        <s v="FileHelpers"/>
        <s v="FlatFiles"/>
        <s v="FluentCSV"/>
        <s v="HomeGrown"/>
        <s v="KBCsv"/>
        <s v="LinqToCsv"/>
        <s v="LumenWorksCsvReader"/>
        <s v="mgholam.fastCSV"/>
        <s v="Microsoft.ML"/>
        <s v="Microsoft.Data.Analysis"/>
        <s v="VB.FileIO.TextFieldParser"/>
        <s v="NReco.Csv"/>
        <s v="Open.Text.CSV"/>
        <s v="RecordParser"/>
        <s v="ServiceStack.Text"/>
        <s v="Sky.Data.Csv"/>
        <s v="StackOverflowRegex"/>
        <s v="string.Split"/>
        <s v="SoftCircuits.CsvParser"/>
        <s v="Sylvan.Data.Csv"/>
        <s v="TinyCsvReader"/>
        <s v="TxtCsvHelper"/>
        <m/>
        <s v="Microsoft.VisualBasic.FileIO.TextFieldParser" u="1"/>
        <s v="MS.VB.FileIO.TextFieldParser" u="1"/>
      </sharedItems>
    </cacheField>
    <cacheField name="Mean (second)" numFmtId="0">
      <sharedItems containsString="0" containsBlank="1" containsNumber="1" minValue="1.3320000000000001" maxValue="30.39"/>
    </cacheField>
    <cacheField name="Allocated (MB)" numFmtId="0">
      <sharedItems containsString="0" containsBlank="1" containsNumber="1" minValue="260.60000000000002" maxValue="4010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ngara_Table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0.737 s"/>
    <s v="0.1911 s"/>
    <s v="0.0681 s"/>
    <n v="494000"/>
    <n v="223000"/>
    <n v="8000"/>
    <s v="4289.29 MB"/>
    <x v="0"/>
    <n v="10.737"/>
    <n v="4289.29"/>
  </r>
  <r>
    <s v="Cesil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5.032 s"/>
    <s v="0.0424 s"/>
    <s v="0.0151 s"/>
    <n v="118000"/>
    <n v="117000"/>
    <n v="6000"/>
    <s v="914.48 MB"/>
    <x v="1"/>
    <n v="5.032"/>
    <n v="914.48"/>
  </r>
  <r>
    <s v="ChoETL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22.925 s"/>
    <s v="0.2025 s"/>
    <s v="0.0526 s"/>
    <n v="835000"/>
    <n v="214000"/>
    <n v="8000"/>
    <s v="6617.08 MB"/>
    <x v="2"/>
    <n v="22.925000000000001"/>
    <n v="6617.08"/>
  </r>
  <r>
    <s v="CommonLibrary_NET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0.390 s"/>
    <s v="0.8519 s"/>
    <s v="0.3038 s"/>
    <n v="1785000"/>
    <n v="691000"/>
    <n v="11000"/>
    <s v="14799.64 MB"/>
    <x v="3"/>
    <n v="30.39"/>
    <n v="14799.64"/>
  </r>
  <r>
    <s v="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7.504 s"/>
    <s v="0.0621 s"/>
    <s v="0.0161 s"/>
    <n v="1234000"/>
    <n v="314000"/>
    <n v="8000"/>
    <s v="9799.58 MB"/>
    <x v="4"/>
    <n v="7.5039999999999996"/>
    <n v="9799.58"/>
  </r>
  <r>
    <s v="CSVFile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485 s"/>
    <s v="0.0592 s"/>
    <s v="0.0211 s"/>
    <n v="378000"/>
    <n v="131000"/>
    <n v="7000"/>
    <s v="2975.09 MB"/>
    <x v="5"/>
    <n v="4.4850000000000003"/>
    <n v="2975.09"/>
  </r>
  <r>
    <s v="CsvHelp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2.581 s"/>
    <s v="0.0380 s"/>
    <s v="0.0136 s"/>
    <n v="34000"/>
    <n v="33000"/>
    <n v="4000"/>
    <s v="260.6 MB"/>
    <x v="6"/>
    <n v="2.581"/>
    <n v="260.60000000000002"/>
  </r>
  <r>
    <s v="CsvTextFieldPars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492 s"/>
    <s v="0.2136 s"/>
    <s v="0.0762 s"/>
    <n v="523000"/>
    <n v="183000"/>
    <n v="7000"/>
    <s v="4133.4 MB"/>
    <x v="7"/>
    <n v="4.492"/>
    <n v="4133.3999999999996"/>
  </r>
  <r>
    <s v="CsvTools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6.291 s"/>
    <s v="0.1310 s"/>
    <s v="0.0467 s"/>
    <n v="265000"/>
    <n v="136000"/>
    <n v="7000"/>
    <s v="2073.7 MB"/>
    <x v="8"/>
    <n v="6.2910000000000004"/>
    <n v="2073.6999999999998"/>
  </r>
  <r>
    <s v="Ctl_Data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388 s"/>
    <s v="0.0827 s"/>
    <s v="0.0295 s"/>
    <n v="304000"/>
    <n v="153000"/>
    <n v="7000"/>
    <s v="2385.38 MB"/>
    <x v="9"/>
    <n v="4.3879999999999999"/>
    <n v="2385.38"/>
  </r>
  <r>
    <s v="Cursively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.752 s"/>
    <s v="0.0583 s"/>
    <s v="0.0208 s"/>
    <n v="45000"/>
    <n v="24000"/>
    <n v="4000"/>
    <s v="344.65 MB"/>
    <x v="10"/>
    <n v="1.752"/>
    <n v="344.65"/>
  </r>
  <r>
    <s v="D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910 s"/>
    <s v="0.0419 s"/>
    <s v="0.0109 s"/>
    <n v="299000"/>
    <n v="153000"/>
    <n v="7000"/>
    <s v="2344.46 MB"/>
    <x v="11"/>
    <n v="3.91"/>
    <n v="2344.46"/>
  </r>
  <r>
    <s v="FastCsvPars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239 s"/>
    <s v="0.0875 s"/>
    <s v="0.0312 s"/>
    <n v="262000"/>
    <n v="134000"/>
    <n v="7000"/>
    <s v="2055.36 MB"/>
    <x v="12"/>
    <n v="4.2389999999999999"/>
    <n v="2055.36"/>
  </r>
  <r>
    <s v="FileHelpers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356 s"/>
    <s v="0.0408 s"/>
    <s v="0.0145 s"/>
    <n v="301000"/>
    <n v="153000"/>
    <n v="7000"/>
    <s v="2367.39 MB"/>
    <x v="13"/>
    <n v="4.3559999999999999"/>
    <n v="2367.39"/>
  </r>
  <r>
    <s v="FlatFiles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8.446 s"/>
    <s v="0.0642 s"/>
    <s v="0.0229 s"/>
    <n v="531000"/>
    <n v="183000"/>
    <n v="7000"/>
    <s v="4200.89 MB"/>
    <x v="14"/>
    <n v="8.4459999999999997"/>
    <n v="4200.8900000000003"/>
  </r>
  <r>
    <s v="Fluent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136 s"/>
    <s v="0.0873 s"/>
    <s v="0.0311 s"/>
    <n v="298000"/>
    <n v="152000"/>
    <n v="7000"/>
    <s v="2336.82 MB"/>
    <x v="15"/>
    <n v="3.1360000000000001"/>
    <n v="2336.8200000000002"/>
  </r>
  <r>
    <s v="HomeGrown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871 s"/>
    <s v="0.0213 s"/>
    <s v="0.0055 s"/>
    <n v="152000"/>
    <n v="151000"/>
    <n v="7000"/>
    <s v="1173.41 MB"/>
    <x v="16"/>
    <n v="3.871"/>
    <n v="1173.4100000000001"/>
  </r>
  <r>
    <s v="KB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689 s"/>
    <s v="0.0547 s"/>
    <s v="0.0195 s"/>
    <n v="192000"/>
    <n v="99000"/>
    <n v="6000"/>
    <s v="1501.49 MB"/>
    <x v="17"/>
    <n v="3.6890000000000001"/>
    <n v="1501.49"/>
  </r>
  <r>
    <s v="LinqTo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5.483 s"/>
    <s v="0.1461 s"/>
    <s v="0.0521 s"/>
    <n v="712000"/>
    <n v="184000"/>
    <n v="8000"/>
    <s v="5635.27 MB"/>
    <x v="18"/>
    <n v="5.4829999999999997"/>
    <n v="5635.27"/>
  </r>
  <r>
    <s v="LumenWorksCsvRead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4.928 s"/>
    <s v="0.1286 s"/>
    <s v="0.0459 s"/>
    <n v="662000"/>
    <n v="176000"/>
    <n v="8000"/>
    <s v="5234.74 MB"/>
    <x v="19"/>
    <n v="4.9279999999999999"/>
    <n v="5234.74"/>
  </r>
  <r>
    <s v="mgholam_fast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2.999 s"/>
    <s v="0.0575 s"/>
    <s v="0.0205 s"/>
    <n v="161000"/>
    <n v="83000"/>
    <n v="6000"/>
    <s v="1260.91 MB"/>
    <x v="20"/>
    <n v="2.9990000000000001"/>
    <n v="1260.9100000000001"/>
  </r>
  <r>
    <s v="Microsoft_ML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930 s"/>
    <s v="0.2708 s"/>
    <s v="0.0966 s"/>
    <n v="275000"/>
    <n v="141000"/>
    <n v="8000"/>
    <s v="2057.97 MB"/>
    <x v="21"/>
    <n v="3.93"/>
    <n v="2057.9699999999998"/>
  </r>
  <r>
    <s v="Microsoft_Data_Analysis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3.387 s"/>
    <s v="0.1495 s"/>
    <s v="0.0533 s"/>
    <n v="1626000"/>
    <n v="423000"/>
    <n v="9000"/>
    <s v="13310.62 MB"/>
    <x v="22"/>
    <n v="13.387"/>
    <n v="13310.62"/>
  </r>
  <r>
    <s v="Microsoft_VisualBasic_FileIO_TextFieldPars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7.837 s"/>
    <s v="0.1501 s"/>
    <s v="0.0535 s"/>
    <n v="5034000"/>
    <n v="1007000"/>
    <n v="9000"/>
    <s v="40104.69 MB"/>
    <x v="23"/>
    <n v="17.837"/>
    <n v="40104.69"/>
  </r>
  <r>
    <s v="NReco_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373 s"/>
    <s v="0.0471 s"/>
    <s v="0.0168 s"/>
    <n v="152000"/>
    <n v="151000"/>
    <n v="7000"/>
    <s v="1174.14 MB"/>
    <x v="24"/>
    <n v="3.3730000000000002"/>
    <n v="1174.1400000000001"/>
  </r>
  <r>
    <s v="Open_Text_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5.594 s"/>
    <s v="0.0767 s"/>
    <s v="0.0199 s"/>
    <n v="197000"/>
    <n v="61000"/>
    <n v="6000"/>
    <s v="1539.7 MB"/>
    <x v="25"/>
    <n v="5.5940000000000003"/>
    <n v="1539.7"/>
  </r>
  <r>
    <s v="RecordPars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.812 s"/>
    <s v="0.0314 s"/>
    <s v="0.0081 s"/>
    <n v="34000"/>
    <n v="33000"/>
    <n v="4000"/>
    <s v="260.75 MB"/>
    <x v="26"/>
    <n v="1.8120000000000001"/>
    <n v="260.75"/>
  </r>
  <r>
    <s v="ServiceStack_Text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909 s"/>
    <s v="0.0811 s"/>
    <s v="0.0211 s"/>
    <n v="343000"/>
    <n v="118000"/>
    <n v="6000"/>
    <s v="2703.03 MB"/>
    <x v="27"/>
    <n v="3.9089999999999998"/>
    <n v="2703.03"/>
  </r>
  <r>
    <s v="Sky_Data_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713 s"/>
    <s v="0.0935 s"/>
    <s v="0.0333 s"/>
    <n v="294000"/>
    <n v="150000"/>
    <n v="7000"/>
    <s v="2304.1 MB"/>
    <x v="28"/>
    <n v="3.7130000000000001"/>
    <n v="2304.1"/>
  </r>
  <r>
    <s v="StackOverflowRegex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7.257 s"/>
    <s v="0.1369 s"/>
    <s v="0.0488 s"/>
    <n v="621000"/>
    <n v="166000"/>
    <n v="1000"/>
    <s v="4966.37 MB"/>
    <x v="29"/>
    <n v="7.2569999999999997"/>
    <n v="4966.37"/>
  </r>
  <r>
    <s v="string_Split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2.920 s"/>
    <s v="0.0579 s"/>
    <s v="0.0207 s"/>
    <n v="298000"/>
    <n v="152000"/>
    <n v="7000"/>
    <s v="2336.82 MB"/>
    <x v="30"/>
    <n v="2.92"/>
    <n v="2336.8200000000002"/>
  </r>
  <r>
    <s v="SoftCircuits_CsvPars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2.993 s"/>
    <s v="0.1070 s"/>
    <s v="0.0382 s"/>
    <n v="152000"/>
    <n v="151000"/>
    <n v="7000"/>
    <s v="1173.42 MB"/>
    <x v="31"/>
    <n v="2.9929999999999999"/>
    <n v="1173.42"/>
  </r>
  <r>
    <s v="Sylvan_Data_Csv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1.332 s"/>
    <s v="0.0535 s"/>
    <s v="0.0139 s"/>
    <n v="34000"/>
    <n v="33000"/>
    <n v="4000"/>
    <s v="260.77 MB"/>
    <x v="32"/>
    <n v="1.3320000000000001"/>
    <n v="260.77"/>
  </r>
  <r>
    <s v="TinyCsvRead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6.443 s"/>
    <s v="0.0800 s"/>
    <s v="0.0285 s"/>
    <n v="822000"/>
    <n v="211000"/>
    <n v="8000"/>
    <s v="6513.42 MB"/>
    <x v="33"/>
    <n v="6.4429999999999996"/>
    <n v="6513.42"/>
  </r>
  <r>
    <s v="TxtCsvHelper"/>
    <s v="Job-NPQPME"/>
    <b v="0"/>
    <s v="Default"/>
    <s v="Default"/>
    <s v="Default"/>
    <s v="Default"/>
    <s v="Default"/>
    <s v="Default"/>
    <n v="1.1111111111111101E+31"/>
    <s v="Empty"/>
    <s v="RyuJit"/>
    <s v="Default"/>
    <s v="X64"/>
    <s v="8c5e7fda-e8bf-4a96-9a85-a6e23a8c635c"/>
    <s v=".NET 7.0"/>
    <b v="0"/>
    <b v="1"/>
    <b v="0"/>
    <b v="1"/>
    <s v="Default"/>
    <s v="Default"/>
    <b v="0"/>
    <b v="0"/>
    <b v="0"/>
    <s v="Default"/>
    <s v="Default"/>
    <s v="Default"/>
    <s v="Default"/>
    <s v="Default"/>
    <s v="Default"/>
    <s v="Default"/>
    <n v="1"/>
    <n v="6"/>
    <s v="Default"/>
    <n v="1"/>
    <s v="Default"/>
    <s v="Default"/>
    <s v="Default"/>
    <s v="Default"/>
    <s v="Default"/>
    <s v="Default"/>
    <n v="1"/>
    <n v="2"/>
    <x v="0"/>
    <s v="3.085 s"/>
    <s v="0.0903 s"/>
    <s v="0.0322 s"/>
    <n v="331000"/>
    <n v="114000"/>
    <n v="6000"/>
    <s v="2611.48 MB"/>
    <x v="34"/>
    <n v="3.085"/>
    <n v="2611.48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x v="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7F8A8-0A3D-4B7A-B477-E844814E500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5">
  <location ref="A3:B39" firstHeaderRow="1" firstDataRow="1" firstDataCol="1" rowPageCount="1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m="1" x="2"/>
        <item h="1" m="1" x="5"/>
        <item h="1" m="1" x="6"/>
        <item h="1" m="1" x="3"/>
        <item h="1" m="1" x="4"/>
        <item h="1" m="1" x="7"/>
        <item h="1" m="1" x="8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9">
        <item x="4"/>
        <item x="6"/>
        <item x="7"/>
        <item x="12"/>
        <item x="15"/>
        <item x="16"/>
        <item x="19"/>
        <item x="20"/>
        <item x="24"/>
        <item x="27"/>
        <item x="30"/>
        <item x="32"/>
        <item x="33"/>
        <item x="9"/>
        <item x="10"/>
        <item m="1" x="36"/>
        <item x="31"/>
        <item x="35"/>
        <item m="1" x="37"/>
        <item x="26"/>
        <item x="2"/>
        <item x="3"/>
        <item x="5"/>
        <item x="8"/>
        <item x="14"/>
        <item x="18"/>
        <item x="28"/>
        <item x="34"/>
        <item x="0"/>
        <item x="1"/>
        <item x="11"/>
        <item x="13"/>
        <item x="17"/>
        <item x="21"/>
        <item x="22"/>
        <item x="25"/>
        <item x="29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52"/>
  </rowFields>
  <rowItems count="36">
    <i>
      <x v="11"/>
    </i>
    <i>
      <x v="14"/>
    </i>
    <i>
      <x v="19"/>
    </i>
    <i>
      <x v="1"/>
    </i>
    <i>
      <x v="10"/>
    </i>
    <i>
      <x v="16"/>
    </i>
    <i>
      <x v="7"/>
    </i>
    <i>
      <x v="27"/>
    </i>
    <i>
      <x v="4"/>
    </i>
    <i>
      <x v="8"/>
    </i>
    <i>
      <x v="32"/>
    </i>
    <i>
      <x v="26"/>
    </i>
    <i>
      <x v="5"/>
    </i>
    <i>
      <x v="9"/>
    </i>
    <i>
      <x v="30"/>
    </i>
    <i>
      <x v="33"/>
    </i>
    <i>
      <x v="3"/>
    </i>
    <i>
      <x v="31"/>
    </i>
    <i>
      <x v="13"/>
    </i>
    <i>
      <x v="22"/>
    </i>
    <i>
      <x v="2"/>
    </i>
    <i>
      <x v="6"/>
    </i>
    <i>
      <x v="29"/>
    </i>
    <i>
      <x v="25"/>
    </i>
    <i>
      <x v="35"/>
    </i>
    <i>
      <x v="23"/>
    </i>
    <i>
      <x v="12"/>
    </i>
    <i>
      <x v="36"/>
    </i>
    <i>
      <x/>
    </i>
    <i>
      <x v="24"/>
    </i>
    <i>
      <x v="28"/>
    </i>
    <i>
      <x v="34"/>
    </i>
    <i>
      <x v="37"/>
    </i>
    <i>
      <x v="20"/>
    </i>
    <i>
      <x v="21"/>
    </i>
    <i t="grand">
      <x/>
    </i>
  </rowItems>
  <colItems count="1">
    <i/>
  </colItems>
  <pageFields count="1">
    <pageField fld="44" hier="-1"/>
  </pageFields>
  <dataFields count="1">
    <dataField name="Sum of Mean (second)" fld="53" baseField="0" baseItem="0" numFmtId="164"/>
  </dataFields>
  <formats count="6">
    <format dxfId="11">
      <pivotArea collapsedLevelsAreSubtotals="1" fieldPosition="0">
        <references count="1">
          <reference field="52" count="0"/>
        </references>
      </pivotArea>
    </format>
    <format dxfId="10">
      <pivotArea collapsedLevelsAreSubtotals="1" fieldPosition="0">
        <references count="1">
          <reference field="52" count="3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6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9">
      <pivotArea collapsedLevelsAreSubtotals="1" fieldPosition="0">
        <references count="1">
          <reference field="52" count="1">
            <x v="10"/>
          </reference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4" count="0"/>
        </references>
      </pivotArea>
    </format>
    <format dxfId="6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A3" sqref="A3"/>
    </sheetView>
  </sheetViews>
  <sheetFormatPr defaultRowHeight="15" x14ac:dyDescent="0.25"/>
  <cols>
    <col min="1" max="1" width="24.140625" bestFit="1" customWidth="1"/>
    <col min="2" max="2" width="21.140625" style="3" bestFit="1" customWidth="1"/>
    <col min="23" max="23" width="9" customWidth="1"/>
  </cols>
  <sheetData>
    <row r="1" spans="1:2" x14ac:dyDescent="0.25">
      <c r="A1" s="1" t="s">
        <v>42</v>
      </c>
      <c r="B1" s="4">
        <v>1000000</v>
      </c>
    </row>
    <row r="3" spans="1:2" x14ac:dyDescent="0.25">
      <c r="A3" s="1" t="s">
        <v>66</v>
      </c>
      <c r="B3" s="3" t="s">
        <v>73</v>
      </c>
    </row>
    <row r="4" spans="1:2" x14ac:dyDescent="0.25">
      <c r="A4" s="2" t="s">
        <v>71</v>
      </c>
      <c r="B4" s="3">
        <v>1.3320000000000001</v>
      </c>
    </row>
    <row r="5" spans="1:2" x14ac:dyDescent="0.25">
      <c r="A5" s="2" t="s">
        <v>75</v>
      </c>
      <c r="B5" s="3">
        <v>1.752</v>
      </c>
    </row>
    <row r="6" spans="1:2" x14ac:dyDescent="0.25">
      <c r="A6" s="2" t="s">
        <v>81</v>
      </c>
      <c r="B6" s="3">
        <v>1.8120000000000001</v>
      </c>
    </row>
    <row r="7" spans="1:2" x14ac:dyDescent="0.25">
      <c r="A7" s="2" t="s">
        <v>47</v>
      </c>
      <c r="B7" s="3">
        <v>2.581</v>
      </c>
    </row>
    <row r="8" spans="1:2" x14ac:dyDescent="0.25">
      <c r="A8" s="2" t="s">
        <v>70</v>
      </c>
      <c r="B8" s="3">
        <v>2.92</v>
      </c>
    </row>
    <row r="9" spans="1:2" x14ac:dyDescent="0.25">
      <c r="A9" s="2" t="s">
        <v>78</v>
      </c>
      <c r="B9" s="3">
        <v>2.9929999999999999</v>
      </c>
    </row>
    <row r="10" spans="1:2" x14ac:dyDescent="0.25">
      <c r="A10" s="2" t="s">
        <v>67</v>
      </c>
      <c r="B10" s="3">
        <v>2.9990000000000001</v>
      </c>
    </row>
    <row r="11" spans="1:2" x14ac:dyDescent="0.25">
      <c r="A11" s="2" t="s">
        <v>87</v>
      </c>
      <c r="B11" s="3">
        <v>3.085</v>
      </c>
    </row>
    <row r="12" spans="1:2" x14ac:dyDescent="0.25">
      <c r="A12" s="2" t="s">
        <v>95</v>
      </c>
      <c r="B12" s="3">
        <v>3.1360000000000001</v>
      </c>
    </row>
    <row r="13" spans="1:2" x14ac:dyDescent="0.25">
      <c r="A13" s="2" t="s">
        <v>68</v>
      </c>
      <c r="B13" s="3">
        <v>3.3730000000000002</v>
      </c>
    </row>
    <row r="14" spans="1:2" x14ac:dyDescent="0.25">
      <c r="A14" s="2" t="s">
        <v>96</v>
      </c>
      <c r="B14" s="3">
        <v>3.6890000000000001</v>
      </c>
    </row>
    <row r="15" spans="1:2" x14ac:dyDescent="0.25">
      <c r="A15" s="2" t="s">
        <v>88</v>
      </c>
      <c r="B15" s="3">
        <v>3.7130000000000001</v>
      </c>
    </row>
    <row r="16" spans="1:2" x14ac:dyDescent="0.25">
      <c r="A16" s="2" t="s">
        <v>55</v>
      </c>
      <c r="B16" s="3">
        <v>3.871</v>
      </c>
    </row>
    <row r="17" spans="1:2" x14ac:dyDescent="0.25">
      <c r="A17" s="2" t="s">
        <v>69</v>
      </c>
      <c r="B17" s="3">
        <v>3.9089999999999998</v>
      </c>
    </row>
    <row r="18" spans="1:2" x14ac:dyDescent="0.25">
      <c r="A18" s="2" t="s">
        <v>93</v>
      </c>
      <c r="B18" s="3">
        <v>3.91</v>
      </c>
    </row>
    <row r="19" spans="1:2" x14ac:dyDescent="0.25">
      <c r="A19" s="2" t="s">
        <v>101</v>
      </c>
      <c r="B19" s="3">
        <v>3.93</v>
      </c>
    </row>
    <row r="20" spans="1:2" x14ac:dyDescent="0.25">
      <c r="A20" s="2" t="s">
        <v>54</v>
      </c>
      <c r="B20" s="3">
        <v>4.2389999999999999</v>
      </c>
    </row>
    <row r="21" spans="1:2" x14ac:dyDescent="0.25">
      <c r="A21" s="2" t="s">
        <v>94</v>
      </c>
      <c r="B21" s="3">
        <v>4.3559999999999999</v>
      </c>
    </row>
    <row r="22" spans="1:2" x14ac:dyDescent="0.25">
      <c r="A22" s="2" t="s">
        <v>79</v>
      </c>
      <c r="B22" s="3">
        <v>4.3879999999999999</v>
      </c>
    </row>
    <row r="23" spans="1:2" x14ac:dyDescent="0.25">
      <c r="A23" s="2" t="s">
        <v>82</v>
      </c>
      <c r="B23" s="3">
        <v>4.4850000000000003</v>
      </c>
    </row>
    <row r="24" spans="1:2" x14ac:dyDescent="0.25">
      <c r="A24" s="2" t="s">
        <v>53</v>
      </c>
      <c r="B24" s="3">
        <v>4.492</v>
      </c>
    </row>
    <row r="25" spans="1:2" x14ac:dyDescent="0.25">
      <c r="A25" s="2" t="s">
        <v>56</v>
      </c>
      <c r="B25" s="3">
        <v>4.9279999999999999</v>
      </c>
    </row>
    <row r="26" spans="1:2" x14ac:dyDescent="0.25">
      <c r="A26" s="2" t="s">
        <v>90</v>
      </c>
      <c r="B26" s="3">
        <v>5.032</v>
      </c>
    </row>
    <row r="27" spans="1:2" x14ac:dyDescent="0.25">
      <c r="A27" s="2" t="s">
        <v>85</v>
      </c>
      <c r="B27" s="3">
        <v>5.4829999999999997</v>
      </c>
    </row>
    <row r="28" spans="1:2" x14ac:dyDescent="0.25">
      <c r="A28" s="2" t="s">
        <v>103</v>
      </c>
      <c r="B28" s="3">
        <v>5.5940000000000003</v>
      </c>
    </row>
    <row r="29" spans="1:2" x14ac:dyDescent="0.25">
      <c r="A29" s="2" t="s">
        <v>83</v>
      </c>
      <c r="B29" s="3">
        <v>6.2910000000000004</v>
      </c>
    </row>
    <row r="30" spans="1:2" x14ac:dyDescent="0.25">
      <c r="A30" s="2" t="s">
        <v>63</v>
      </c>
      <c r="B30" s="3">
        <v>6.4429999999999996</v>
      </c>
    </row>
    <row r="31" spans="1:2" x14ac:dyDescent="0.25">
      <c r="A31" s="2" t="s">
        <v>227</v>
      </c>
      <c r="B31" s="3">
        <v>7.2569999999999997</v>
      </c>
    </row>
    <row r="32" spans="1:2" x14ac:dyDescent="0.25">
      <c r="A32" s="2" t="s">
        <v>60</v>
      </c>
      <c r="B32" s="3">
        <v>7.5039999999999996</v>
      </c>
    </row>
    <row r="33" spans="1:2" x14ac:dyDescent="0.25">
      <c r="A33" s="2" t="s">
        <v>84</v>
      </c>
      <c r="B33" s="3">
        <v>8.4459999999999997</v>
      </c>
    </row>
    <row r="34" spans="1:2" x14ac:dyDescent="0.25">
      <c r="A34" s="2" t="s">
        <v>102</v>
      </c>
      <c r="B34" s="3">
        <v>10.737</v>
      </c>
    </row>
    <row r="35" spans="1:2" x14ac:dyDescent="0.25">
      <c r="A35" s="2" t="s">
        <v>104</v>
      </c>
      <c r="B35" s="3">
        <v>13.387</v>
      </c>
    </row>
    <row r="36" spans="1:2" x14ac:dyDescent="0.25">
      <c r="A36" s="2" t="s">
        <v>250</v>
      </c>
      <c r="B36" s="3">
        <v>17.837</v>
      </c>
    </row>
    <row r="37" spans="1:2" x14ac:dyDescent="0.25">
      <c r="A37" s="2" t="s">
        <v>91</v>
      </c>
      <c r="B37" s="3">
        <v>22.925000000000001</v>
      </c>
    </row>
    <row r="38" spans="1:2" x14ac:dyDescent="0.25">
      <c r="A38" s="2" t="s">
        <v>105</v>
      </c>
      <c r="B38" s="3">
        <v>30.39</v>
      </c>
    </row>
    <row r="39" spans="1:2" x14ac:dyDescent="0.25">
      <c r="A39" s="2" t="s">
        <v>72</v>
      </c>
      <c r="B39" s="3">
        <v>223.21899999999999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36"/>
  <sheetViews>
    <sheetView topLeftCell="AP13" workbookViewId="0">
      <selection activeCell="BA2" sqref="BA2:BA36"/>
    </sheetView>
  </sheetViews>
  <sheetFormatPr defaultRowHeight="15" x14ac:dyDescent="0.25"/>
  <cols>
    <col min="1" max="1" width="42.5703125" bestFit="1" customWidth="1"/>
    <col min="2" max="2" width="10.5703125" bestFit="1" customWidth="1"/>
    <col min="3" max="3" width="22.28515625" bestFit="1" customWidth="1"/>
    <col min="4" max="4" width="17.5703125" bestFit="1" customWidth="1"/>
    <col min="5" max="5" width="17.28515625" bestFit="1" customWidth="1"/>
    <col min="6" max="6" width="16.42578125" bestFit="1" customWidth="1"/>
    <col min="7" max="7" width="15.85546875" bestFit="1" customWidth="1"/>
    <col min="8" max="8" width="16.7109375" bestFit="1" customWidth="1"/>
    <col min="9" max="9" width="12.42578125" bestFit="1" customWidth="1"/>
    <col min="10" max="10" width="12" bestFit="1" customWidth="1"/>
    <col min="11" max="11" width="21" bestFit="1" customWidth="1"/>
    <col min="12" max="12" width="6.28515625" bestFit="1" customWidth="1"/>
    <col min="13" max="13" width="6.28515625" customWidth="1"/>
    <col min="14" max="14" width="8.7109375" bestFit="1" customWidth="1"/>
    <col min="15" max="15" width="36.42578125" bestFit="1" customWidth="1"/>
    <col min="16" max="16" width="12.5703125" bestFit="1" customWidth="1"/>
    <col min="17" max="17" width="22.140625" bestFit="1" customWidth="1"/>
    <col min="18" max="18" width="10.85546875" bestFit="1" customWidth="1"/>
    <col min="19" max="19" width="10.7109375" bestFit="1" customWidth="1"/>
    <col min="20" max="20" width="5.85546875" bestFit="1" customWidth="1"/>
    <col min="21" max="21" width="18.7109375" bestFit="1" customWidth="1"/>
    <col min="22" max="22" width="10.85546875" bestFit="1" customWidth="1"/>
    <col min="23" max="23" width="11.85546875" bestFit="1" customWidth="1"/>
    <col min="24" max="24" width="9.7109375" bestFit="1" customWidth="1"/>
    <col min="25" max="25" width="6.7109375" bestFit="1" customWidth="1"/>
    <col min="26" max="26" width="10.7109375" bestFit="1" customWidth="1"/>
    <col min="27" max="27" width="18" bestFit="1" customWidth="1"/>
    <col min="28" max="28" width="7.5703125" bestFit="1" customWidth="1"/>
    <col min="29" max="29" width="13.5703125" bestFit="1" customWidth="1"/>
    <col min="30" max="30" width="16.85546875" bestFit="1" customWidth="1"/>
    <col min="31" max="32" width="9.5703125" bestFit="1" customWidth="1"/>
    <col min="33" max="33" width="15.7109375" bestFit="1" customWidth="1"/>
    <col min="34" max="34" width="14.140625" bestFit="1" customWidth="1"/>
    <col min="35" max="35" width="13.28515625" bestFit="1" customWidth="1"/>
    <col min="36" max="36" width="12.42578125" bestFit="1" customWidth="1"/>
    <col min="37" max="37" width="18" bestFit="1" customWidth="1"/>
    <col min="38" max="38" width="25.85546875" bestFit="1" customWidth="1"/>
    <col min="39" max="39" width="17.7109375" bestFit="1" customWidth="1"/>
    <col min="40" max="40" width="25.5703125" bestFit="1" customWidth="1"/>
    <col min="41" max="41" width="25.5703125" customWidth="1"/>
    <col min="42" max="42" width="11.7109375" bestFit="1" customWidth="1"/>
    <col min="43" max="43" width="11.85546875" bestFit="1" customWidth="1"/>
    <col min="44" max="44" width="14" bestFit="1" customWidth="1"/>
    <col min="45" max="45" width="10" bestFit="1" customWidth="1"/>
    <col min="46" max="46" width="16.140625" bestFit="1" customWidth="1"/>
    <col min="47" max="47" width="13.5703125" bestFit="1" customWidth="1"/>
    <col min="48" max="48" width="14.5703125" bestFit="1" customWidth="1"/>
    <col min="49" max="49" width="11" bestFit="1" customWidth="1"/>
    <col min="50" max="51" width="10" bestFit="1" customWidth="1"/>
    <col min="52" max="52" width="14.42578125" bestFit="1" customWidth="1"/>
    <col min="53" max="53" width="42.5703125" customWidth="1"/>
    <col min="54" max="54" width="16.1406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80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110</v>
      </c>
      <c r="AX1" t="s">
        <v>111</v>
      </c>
      <c r="AY1" t="s">
        <v>112</v>
      </c>
      <c r="AZ1" t="s">
        <v>46</v>
      </c>
      <c r="BA1" t="s">
        <v>64</v>
      </c>
      <c r="BB1" t="s">
        <v>65</v>
      </c>
      <c r="BC1" t="s">
        <v>106</v>
      </c>
    </row>
    <row r="2" spans="1:55" x14ac:dyDescent="0.25">
      <c r="A2" t="s">
        <v>89</v>
      </c>
      <c r="B2" t="s">
        <v>113</v>
      </c>
      <c r="C2" t="b">
        <v>0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>
        <v>1.1111111111111101E+31</v>
      </c>
      <c r="K2" t="s">
        <v>49</v>
      </c>
      <c r="L2" t="s">
        <v>50</v>
      </c>
      <c r="M2" t="s">
        <v>48</v>
      </c>
      <c r="N2" t="s">
        <v>51</v>
      </c>
      <c r="O2" t="s">
        <v>52</v>
      </c>
      <c r="P2" t="s">
        <v>114</v>
      </c>
      <c r="Q2" t="b">
        <v>0</v>
      </c>
      <c r="R2" t="b">
        <v>1</v>
      </c>
      <c r="S2" t="b">
        <v>0</v>
      </c>
      <c r="T2" t="b">
        <v>1</v>
      </c>
      <c r="U2" t="s">
        <v>48</v>
      </c>
      <c r="V2" t="s">
        <v>48</v>
      </c>
      <c r="W2" t="b">
        <v>0</v>
      </c>
      <c r="X2" t="b">
        <v>0</v>
      </c>
      <c r="Y2" t="b">
        <v>0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>
        <v>1</v>
      </c>
      <c r="AH2">
        <v>6</v>
      </c>
      <c r="AI2" t="s">
        <v>48</v>
      </c>
      <c r="AJ2">
        <v>1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>
        <v>1</v>
      </c>
      <c r="AR2">
        <v>2</v>
      </c>
      <c r="AS2">
        <v>1000000</v>
      </c>
      <c r="AT2" t="s">
        <v>115</v>
      </c>
      <c r="AU2" t="s">
        <v>116</v>
      </c>
      <c r="AV2" t="s">
        <v>117</v>
      </c>
      <c r="AW2">
        <v>494000</v>
      </c>
      <c r="AX2">
        <v>223000</v>
      </c>
      <c r="AY2">
        <v>8000</v>
      </c>
      <c r="AZ2" t="s">
        <v>118</v>
      </c>
      <c r="BA2" t="str">
        <f>SUBSTITUTE(IF(A2 = "Microsoft_VisualBasic_FileIO_TextFieldParser", "VB.FileIO.TextFieldParser", A2), "_", ".")</f>
        <v>Angara.Table</v>
      </c>
      <c r="BB2">
        <f>_xlfn.NUMBERVALUE(LEFT(AT2, FIND(" ", AT2) - 1))</f>
        <v>10.737</v>
      </c>
      <c r="BC2">
        <f>_xlfn.NUMBERVALUE(LEFT(AZ2, FIND(" ", AZ2) - 1))</f>
        <v>4289.29</v>
      </c>
    </row>
    <row r="3" spans="1:55" x14ac:dyDescent="0.25">
      <c r="A3" t="s">
        <v>90</v>
      </c>
      <c r="B3" t="s">
        <v>113</v>
      </c>
      <c r="C3" t="b">
        <v>0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>
        <v>1.1111111111111101E+31</v>
      </c>
      <c r="K3" t="s">
        <v>49</v>
      </c>
      <c r="L3" t="s">
        <v>50</v>
      </c>
      <c r="M3" t="s">
        <v>48</v>
      </c>
      <c r="N3" t="s">
        <v>51</v>
      </c>
      <c r="O3" t="s">
        <v>52</v>
      </c>
      <c r="P3" t="s">
        <v>114</v>
      </c>
      <c r="Q3" t="b">
        <v>0</v>
      </c>
      <c r="R3" t="b">
        <v>1</v>
      </c>
      <c r="S3" t="b">
        <v>0</v>
      </c>
      <c r="T3" t="b">
        <v>1</v>
      </c>
      <c r="U3" t="s">
        <v>48</v>
      </c>
      <c r="V3" t="s">
        <v>48</v>
      </c>
      <c r="W3" t="b">
        <v>0</v>
      </c>
      <c r="X3" t="b">
        <v>0</v>
      </c>
      <c r="Y3" t="b">
        <v>0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>
        <v>1</v>
      </c>
      <c r="AH3">
        <v>6</v>
      </c>
      <c r="AI3" t="s">
        <v>48</v>
      </c>
      <c r="AJ3">
        <v>1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>
        <v>1</v>
      </c>
      <c r="AR3">
        <v>2</v>
      </c>
      <c r="AS3">
        <v>1000000</v>
      </c>
      <c r="AT3" t="s">
        <v>119</v>
      </c>
      <c r="AU3" t="s">
        <v>120</v>
      </c>
      <c r="AV3" t="s">
        <v>121</v>
      </c>
      <c r="AW3">
        <v>118000</v>
      </c>
      <c r="AX3">
        <v>117000</v>
      </c>
      <c r="AY3">
        <v>6000</v>
      </c>
      <c r="AZ3" t="s">
        <v>122</v>
      </c>
      <c r="BA3" t="str">
        <f t="shared" ref="BA3:BA36" si="0">SUBSTITUTE(IF(A3 = "Microsoft_VisualBasic_FileIO_TextFieldParser", "VB.FileIO.TextFieldParser", A3), "_", ".")</f>
        <v>Cesil</v>
      </c>
      <c r="BB3">
        <f t="shared" ref="BB3:BB35" si="1">_xlfn.NUMBERVALUE(LEFT(AT3, FIND(" ", AT3) - 1))</f>
        <v>5.032</v>
      </c>
      <c r="BC3">
        <f t="shared" ref="BC3:BC35" si="2">_xlfn.NUMBERVALUE(LEFT(AZ3, FIND(" ", AZ3) - 1))</f>
        <v>914.48</v>
      </c>
    </row>
    <row r="4" spans="1:55" x14ac:dyDescent="0.25">
      <c r="A4" t="s">
        <v>91</v>
      </c>
      <c r="B4" t="s">
        <v>113</v>
      </c>
      <c r="C4" t="b">
        <v>0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>
        <v>1.1111111111111101E+31</v>
      </c>
      <c r="K4" t="s">
        <v>49</v>
      </c>
      <c r="L4" t="s">
        <v>50</v>
      </c>
      <c r="M4" t="s">
        <v>48</v>
      </c>
      <c r="N4" t="s">
        <v>51</v>
      </c>
      <c r="O4" t="s">
        <v>52</v>
      </c>
      <c r="P4" t="s">
        <v>114</v>
      </c>
      <c r="Q4" t="b">
        <v>0</v>
      </c>
      <c r="R4" t="b">
        <v>1</v>
      </c>
      <c r="S4" t="b">
        <v>0</v>
      </c>
      <c r="T4" t="b">
        <v>1</v>
      </c>
      <c r="U4" t="s">
        <v>48</v>
      </c>
      <c r="V4" t="s">
        <v>48</v>
      </c>
      <c r="W4" t="b">
        <v>0</v>
      </c>
      <c r="X4" t="b">
        <v>0</v>
      </c>
      <c r="Y4" t="b">
        <v>0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>
        <v>1</v>
      </c>
      <c r="AH4">
        <v>6</v>
      </c>
      <c r="AI4" t="s">
        <v>48</v>
      </c>
      <c r="AJ4">
        <v>1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>
        <v>1</v>
      </c>
      <c r="AR4">
        <v>2</v>
      </c>
      <c r="AS4">
        <v>1000000</v>
      </c>
      <c r="AT4" t="s">
        <v>123</v>
      </c>
      <c r="AU4" t="s">
        <v>124</v>
      </c>
      <c r="AV4" t="s">
        <v>125</v>
      </c>
      <c r="AW4">
        <v>835000</v>
      </c>
      <c r="AX4">
        <v>214000</v>
      </c>
      <c r="AY4">
        <v>8000</v>
      </c>
      <c r="AZ4" t="s">
        <v>126</v>
      </c>
      <c r="BA4" t="str">
        <f t="shared" si="0"/>
        <v>ChoETL</v>
      </c>
      <c r="BB4">
        <f t="shared" si="1"/>
        <v>22.925000000000001</v>
      </c>
      <c r="BC4">
        <f t="shared" si="2"/>
        <v>6617.08</v>
      </c>
    </row>
    <row r="5" spans="1:55" x14ac:dyDescent="0.25">
      <c r="A5" t="s">
        <v>92</v>
      </c>
      <c r="B5" t="s">
        <v>113</v>
      </c>
      <c r="C5" t="b">
        <v>0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>
        <v>1.1111111111111101E+31</v>
      </c>
      <c r="K5" t="s">
        <v>49</v>
      </c>
      <c r="L5" t="s">
        <v>50</v>
      </c>
      <c r="M5" t="s">
        <v>48</v>
      </c>
      <c r="N5" t="s">
        <v>51</v>
      </c>
      <c r="O5" t="s">
        <v>52</v>
      </c>
      <c r="P5" t="s">
        <v>114</v>
      </c>
      <c r="Q5" t="b">
        <v>0</v>
      </c>
      <c r="R5" t="b">
        <v>1</v>
      </c>
      <c r="S5" t="b">
        <v>0</v>
      </c>
      <c r="T5" t="b">
        <v>1</v>
      </c>
      <c r="U5" t="s">
        <v>48</v>
      </c>
      <c r="V5" t="s">
        <v>48</v>
      </c>
      <c r="W5" t="b">
        <v>0</v>
      </c>
      <c r="X5" t="b">
        <v>0</v>
      </c>
      <c r="Y5" t="b">
        <v>0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>
        <v>1</v>
      </c>
      <c r="AH5">
        <v>6</v>
      </c>
      <c r="AI5" t="s">
        <v>48</v>
      </c>
      <c r="AJ5">
        <v>1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>
        <v>1</v>
      </c>
      <c r="AR5">
        <v>2</v>
      </c>
      <c r="AS5">
        <v>1000000</v>
      </c>
      <c r="AT5" t="s">
        <v>127</v>
      </c>
      <c r="AU5" t="s">
        <v>128</v>
      </c>
      <c r="AV5" t="s">
        <v>129</v>
      </c>
      <c r="AW5">
        <v>1785000</v>
      </c>
      <c r="AX5">
        <v>691000</v>
      </c>
      <c r="AY5">
        <v>11000</v>
      </c>
      <c r="AZ5" t="s">
        <v>130</v>
      </c>
      <c r="BA5" t="str">
        <f t="shared" si="0"/>
        <v>CommonLibrary.NET</v>
      </c>
      <c r="BB5">
        <f t="shared" si="1"/>
        <v>30.39</v>
      </c>
      <c r="BC5">
        <f t="shared" si="2"/>
        <v>14799.64</v>
      </c>
    </row>
    <row r="6" spans="1:55" x14ac:dyDescent="0.25">
      <c r="A6" t="s">
        <v>60</v>
      </c>
      <c r="B6" t="s">
        <v>113</v>
      </c>
      <c r="C6" t="b">
        <v>0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>
        <v>1.1111111111111101E+31</v>
      </c>
      <c r="K6" t="s">
        <v>49</v>
      </c>
      <c r="L6" t="s">
        <v>50</v>
      </c>
      <c r="M6" t="s">
        <v>48</v>
      </c>
      <c r="N6" t="s">
        <v>51</v>
      </c>
      <c r="O6" t="s">
        <v>52</v>
      </c>
      <c r="P6" t="s">
        <v>114</v>
      </c>
      <c r="Q6" t="b">
        <v>0</v>
      </c>
      <c r="R6" t="b">
        <v>1</v>
      </c>
      <c r="S6" t="b">
        <v>0</v>
      </c>
      <c r="T6" t="b">
        <v>1</v>
      </c>
      <c r="U6" t="s">
        <v>48</v>
      </c>
      <c r="V6" t="s">
        <v>48</v>
      </c>
      <c r="W6" t="b">
        <v>0</v>
      </c>
      <c r="X6" t="b">
        <v>0</v>
      </c>
      <c r="Y6" t="b">
        <v>0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>
        <v>1</v>
      </c>
      <c r="AH6">
        <v>6</v>
      </c>
      <c r="AI6" t="s">
        <v>48</v>
      </c>
      <c r="AJ6">
        <v>1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>
        <v>1</v>
      </c>
      <c r="AR6">
        <v>2</v>
      </c>
      <c r="AS6">
        <v>1000000</v>
      </c>
      <c r="AT6" t="s">
        <v>131</v>
      </c>
      <c r="AU6" t="s">
        <v>132</v>
      </c>
      <c r="AV6" t="s">
        <v>133</v>
      </c>
      <c r="AW6">
        <v>1234000</v>
      </c>
      <c r="AX6">
        <v>314000</v>
      </c>
      <c r="AY6">
        <v>8000</v>
      </c>
      <c r="AZ6" t="s">
        <v>134</v>
      </c>
      <c r="BA6" t="str">
        <f t="shared" si="0"/>
        <v>Csv</v>
      </c>
      <c r="BB6">
        <f t="shared" si="1"/>
        <v>7.5039999999999996</v>
      </c>
      <c r="BC6">
        <f t="shared" si="2"/>
        <v>9799.58</v>
      </c>
    </row>
    <row r="7" spans="1:55" x14ac:dyDescent="0.25">
      <c r="A7" t="s">
        <v>82</v>
      </c>
      <c r="B7" t="s">
        <v>113</v>
      </c>
      <c r="C7" t="b">
        <v>0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>
        <v>1.1111111111111101E+31</v>
      </c>
      <c r="K7" t="s">
        <v>49</v>
      </c>
      <c r="L7" t="s">
        <v>50</v>
      </c>
      <c r="M7" t="s">
        <v>48</v>
      </c>
      <c r="N7" t="s">
        <v>51</v>
      </c>
      <c r="O7" t="s">
        <v>52</v>
      </c>
      <c r="P7" t="s">
        <v>114</v>
      </c>
      <c r="Q7" t="b">
        <v>0</v>
      </c>
      <c r="R7" t="b">
        <v>1</v>
      </c>
      <c r="S7" t="b">
        <v>0</v>
      </c>
      <c r="T7" t="b">
        <v>1</v>
      </c>
      <c r="U7" t="s">
        <v>48</v>
      </c>
      <c r="V7" t="s">
        <v>48</v>
      </c>
      <c r="W7" t="b">
        <v>0</v>
      </c>
      <c r="X7" t="b">
        <v>0</v>
      </c>
      <c r="Y7" t="b">
        <v>0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>
        <v>1</v>
      </c>
      <c r="AH7">
        <v>6</v>
      </c>
      <c r="AI7" t="s">
        <v>48</v>
      </c>
      <c r="AJ7">
        <v>1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>
        <v>1</v>
      </c>
      <c r="AR7">
        <v>2</v>
      </c>
      <c r="AS7">
        <v>1000000</v>
      </c>
      <c r="AT7" t="s">
        <v>135</v>
      </c>
      <c r="AU7" t="s">
        <v>136</v>
      </c>
      <c r="AV7" t="s">
        <v>137</v>
      </c>
      <c r="AW7">
        <v>378000</v>
      </c>
      <c r="AX7">
        <v>131000</v>
      </c>
      <c r="AY7">
        <v>7000</v>
      </c>
      <c r="AZ7" t="s">
        <v>138</v>
      </c>
      <c r="BA7" t="str">
        <f t="shared" si="0"/>
        <v>CSVFile</v>
      </c>
      <c r="BB7">
        <f t="shared" si="1"/>
        <v>4.4850000000000003</v>
      </c>
      <c r="BC7">
        <f t="shared" si="2"/>
        <v>2975.09</v>
      </c>
    </row>
    <row r="8" spans="1:55" x14ac:dyDescent="0.25">
      <c r="A8" t="s">
        <v>47</v>
      </c>
      <c r="B8" t="s">
        <v>113</v>
      </c>
      <c r="C8" t="b">
        <v>0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>
        <v>1.1111111111111101E+31</v>
      </c>
      <c r="K8" t="s">
        <v>49</v>
      </c>
      <c r="L8" t="s">
        <v>50</v>
      </c>
      <c r="M8" t="s">
        <v>48</v>
      </c>
      <c r="N8" t="s">
        <v>51</v>
      </c>
      <c r="O8" t="s">
        <v>52</v>
      </c>
      <c r="P8" t="s">
        <v>114</v>
      </c>
      <c r="Q8" t="b">
        <v>0</v>
      </c>
      <c r="R8" t="b">
        <v>1</v>
      </c>
      <c r="S8" t="b">
        <v>0</v>
      </c>
      <c r="T8" t="b">
        <v>1</v>
      </c>
      <c r="U8" t="s">
        <v>48</v>
      </c>
      <c r="V8" t="s">
        <v>48</v>
      </c>
      <c r="W8" t="b">
        <v>0</v>
      </c>
      <c r="X8" t="b">
        <v>0</v>
      </c>
      <c r="Y8" t="b">
        <v>0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>
        <v>1</v>
      </c>
      <c r="AH8">
        <v>6</v>
      </c>
      <c r="AI8" t="s">
        <v>48</v>
      </c>
      <c r="AJ8">
        <v>1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>
        <v>1</v>
      </c>
      <c r="AR8">
        <v>2</v>
      </c>
      <c r="AS8">
        <v>1000000</v>
      </c>
      <c r="AT8" t="s">
        <v>139</v>
      </c>
      <c r="AU8" t="s">
        <v>140</v>
      </c>
      <c r="AV8" t="s">
        <v>141</v>
      </c>
      <c r="AW8">
        <v>34000</v>
      </c>
      <c r="AX8">
        <v>33000</v>
      </c>
      <c r="AY8">
        <v>4000</v>
      </c>
      <c r="AZ8" t="s">
        <v>142</v>
      </c>
      <c r="BA8" t="str">
        <f t="shared" si="0"/>
        <v>CsvHelper</v>
      </c>
      <c r="BB8">
        <f t="shared" si="1"/>
        <v>2.581</v>
      </c>
      <c r="BC8">
        <f t="shared" si="2"/>
        <v>260.60000000000002</v>
      </c>
    </row>
    <row r="9" spans="1:55" x14ac:dyDescent="0.25">
      <c r="A9" t="s">
        <v>53</v>
      </c>
      <c r="B9" t="s">
        <v>113</v>
      </c>
      <c r="C9" t="b">
        <v>0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>
        <v>1.1111111111111101E+31</v>
      </c>
      <c r="K9" t="s">
        <v>49</v>
      </c>
      <c r="L9" t="s">
        <v>50</v>
      </c>
      <c r="M9" t="s">
        <v>48</v>
      </c>
      <c r="N9" t="s">
        <v>51</v>
      </c>
      <c r="O9" t="s">
        <v>52</v>
      </c>
      <c r="P9" t="s">
        <v>114</v>
      </c>
      <c r="Q9" t="b">
        <v>0</v>
      </c>
      <c r="R9" t="b">
        <v>1</v>
      </c>
      <c r="S9" t="b">
        <v>0</v>
      </c>
      <c r="T9" t="b">
        <v>1</v>
      </c>
      <c r="U9" t="s">
        <v>48</v>
      </c>
      <c r="V9" t="s">
        <v>48</v>
      </c>
      <c r="W9" t="b">
        <v>0</v>
      </c>
      <c r="X9" t="b">
        <v>0</v>
      </c>
      <c r="Y9" t="b">
        <v>0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>
        <v>1</v>
      </c>
      <c r="AH9">
        <v>6</v>
      </c>
      <c r="AI9" t="s">
        <v>48</v>
      </c>
      <c r="AJ9">
        <v>1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>
        <v>1</v>
      </c>
      <c r="AR9">
        <v>2</v>
      </c>
      <c r="AS9">
        <v>1000000</v>
      </c>
      <c r="AT9" t="s">
        <v>143</v>
      </c>
      <c r="AU9" t="s">
        <v>144</v>
      </c>
      <c r="AV9" t="s">
        <v>145</v>
      </c>
      <c r="AW9">
        <v>523000</v>
      </c>
      <c r="AX9">
        <v>183000</v>
      </c>
      <c r="AY9">
        <v>7000</v>
      </c>
      <c r="AZ9" t="s">
        <v>146</v>
      </c>
      <c r="BA9" t="str">
        <f t="shared" si="0"/>
        <v>CsvTextFieldParser</v>
      </c>
      <c r="BB9">
        <f t="shared" si="1"/>
        <v>4.492</v>
      </c>
      <c r="BC9">
        <f t="shared" si="2"/>
        <v>4133.3999999999996</v>
      </c>
    </row>
    <row r="10" spans="1:55" x14ac:dyDescent="0.25">
      <c r="A10" t="s">
        <v>83</v>
      </c>
      <c r="B10" t="s">
        <v>113</v>
      </c>
      <c r="C10" t="b">
        <v>0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>
        <v>1.1111111111111101E+31</v>
      </c>
      <c r="K10" t="s">
        <v>49</v>
      </c>
      <c r="L10" t="s">
        <v>50</v>
      </c>
      <c r="M10" t="s">
        <v>48</v>
      </c>
      <c r="N10" t="s">
        <v>51</v>
      </c>
      <c r="O10" t="s">
        <v>52</v>
      </c>
      <c r="P10" t="s">
        <v>114</v>
      </c>
      <c r="Q10" t="b">
        <v>0</v>
      </c>
      <c r="R10" t="b">
        <v>1</v>
      </c>
      <c r="S10" t="b">
        <v>0</v>
      </c>
      <c r="T10" t="b">
        <v>1</v>
      </c>
      <c r="U10" t="s">
        <v>48</v>
      </c>
      <c r="V10" t="s">
        <v>48</v>
      </c>
      <c r="W10" t="b">
        <v>0</v>
      </c>
      <c r="X10" t="b">
        <v>0</v>
      </c>
      <c r="Y10" t="b">
        <v>0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>
        <v>1</v>
      </c>
      <c r="AH10">
        <v>6</v>
      </c>
      <c r="AI10" t="s">
        <v>48</v>
      </c>
      <c r="AJ10">
        <v>1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>
        <v>1</v>
      </c>
      <c r="AR10">
        <v>2</v>
      </c>
      <c r="AS10">
        <v>1000000</v>
      </c>
      <c r="AT10" t="s">
        <v>147</v>
      </c>
      <c r="AU10" t="s">
        <v>148</v>
      </c>
      <c r="AV10" t="s">
        <v>149</v>
      </c>
      <c r="AW10">
        <v>265000</v>
      </c>
      <c r="AX10">
        <v>136000</v>
      </c>
      <c r="AY10">
        <v>7000</v>
      </c>
      <c r="AZ10" t="s">
        <v>150</v>
      </c>
      <c r="BA10" t="str">
        <f t="shared" si="0"/>
        <v>CsvTools</v>
      </c>
      <c r="BB10">
        <f t="shared" si="1"/>
        <v>6.2910000000000004</v>
      </c>
      <c r="BC10">
        <f t="shared" si="2"/>
        <v>2073.6999999999998</v>
      </c>
    </row>
    <row r="11" spans="1:55" x14ac:dyDescent="0.25">
      <c r="A11" t="s">
        <v>74</v>
      </c>
      <c r="B11" t="s">
        <v>113</v>
      </c>
      <c r="C11" t="b">
        <v>0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>
        <v>1.1111111111111101E+31</v>
      </c>
      <c r="K11" t="s">
        <v>49</v>
      </c>
      <c r="L11" t="s">
        <v>50</v>
      </c>
      <c r="M11" t="s">
        <v>48</v>
      </c>
      <c r="N11" t="s">
        <v>51</v>
      </c>
      <c r="O11" t="s">
        <v>52</v>
      </c>
      <c r="P11" t="s">
        <v>114</v>
      </c>
      <c r="Q11" t="b">
        <v>0</v>
      </c>
      <c r="R11" t="b">
        <v>1</v>
      </c>
      <c r="S11" t="b">
        <v>0</v>
      </c>
      <c r="T11" t="b">
        <v>1</v>
      </c>
      <c r="U11" t="s">
        <v>48</v>
      </c>
      <c r="V11" t="s">
        <v>48</v>
      </c>
      <c r="W11" t="b">
        <v>0</v>
      </c>
      <c r="X11" t="b">
        <v>0</v>
      </c>
      <c r="Y11" t="b">
        <v>0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>
        <v>1</v>
      </c>
      <c r="AH11">
        <v>6</v>
      </c>
      <c r="AI11" t="s">
        <v>48</v>
      </c>
      <c r="AJ11">
        <v>1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>
        <v>1</v>
      </c>
      <c r="AR11">
        <v>2</v>
      </c>
      <c r="AS11">
        <v>1000000</v>
      </c>
      <c r="AT11" t="s">
        <v>151</v>
      </c>
      <c r="AU11" t="s">
        <v>152</v>
      </c>
      <c r="AV11" t="s">
        <v>153</v>
      </c>
      <c r="AW11">
        <v>304000</v>
      </c>
      <c r="AX11">
        <v>153000</v>
      </c>
      <c r="AY11">
        <v>7000</v>
      </c>
      <c r="AZ11" t="s">
        <v>154</v>
      </c>
      <c r="BA11" t="str">
        <f t="shared" si="0"/>
        <v>Ctl.Data</v>
      </c>
      <c r="BB11">
        <f t="shared" si="1"/>
        <v>4.3879999999999999</v>
      </c>
      <c r="BC11">
        <f t="shared" si="2"/>
        <v>2385.38</v>
      </c>
    </row>
    <row r="12" spans="1:55" x14ac:dyDescent="0.25">
      <c r="A12" t="s">
        <v>75</v>
      </c>
      <c r="B12" t="s">
        <v>113</v>
      </c>
      <c r="C12" t="b">
        <v>0</v>
      </c>
      <c r="D12" t="s">
        <v>48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>
        <v>1.1111111111111101E+31</v>
      </c>
      <c r="K12" t="s">
        <v>49</v>
      </c>
      <c r="L12" t="s">
        <v>50</v>
      </c>
      <c r="M12" t="s">
        <v>48</v>
      </c>
      <c r="N12" t="s">
        <v>51</v>
      </c>
      <c r="O12" t="s">
        <v>52</v>
      </c>
      <c r="P12" t="s">
        <v>114</v>
      </c>
      <c r="Q12" t="b">
        <v>0</v>
      </c>
      <c r="R12" t="b">
        <v>1</v>
      </c>
      <c r="S12" t="b">
        <v>0</v>
      </c>
      <c r="T12" t="b">
        <v>1</v>
      </c>
      <c r="U12" t="s">
        <v>48</v>
      </c>
      <c r="V12" t="s">
        <v>48</v>
      </c>
      <c r="W12" t="b">
        <v>0</v>
      </c>
      <c r="X12" t="b">
        <v>0</v>
      </c>
      <c r="Y12" t="b">
        <v>0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>
        <v>1</v>
      </c>
      <c r="AH12">
        <v>6</v>
      </c>
      <c r="AI12" t="s">
        <v>48</v>
      </c>
      <c r="AJ12">
        <v>1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>
        <v>1</v>
      </c>
      <c r="AR12">
        <v>2</v>
      </c>
      <c r="AS12">
        <v>1000000</v>
      </c>
      <c r="AT12" t="s">
        <v>155</v>
      </c>
      <c r="AU12" t="s">
        <v>156</v>
      </c>
      <c r="AV12" t="s">
        <v>157</v>
      </c>
      <c r="AW12">
        <v>45000</v>
      </c>
      <c r="AX12">
        <v>24000</v>
      </c>
      <c r="AY12">
        <v>4000</v>
      </c>
      <c r="AZ12" t="s">
        <v>158</v>
      </c>
      <c r="BA12" t="str">
        <f t="shared" si="0"/>
        <v>Cursively</v>
      </c>
      <c r="BB12">
        <f t="shared" si="1"/>
        <v>1.752</v>
      </c>
      <c r="BC12">
        <f t="shared" si="2"/>
        <v>344.65</v>
      </c>
    </row>
    <row r="13" spans="1:55" x14ac:dyDescent="0.25">
      <c r="A13" t="s">
        <v>93</v>
      </c>
      <c r="B13" t="s">
        <v>113</v>
      </c>
      <c r="C13" t="b">
        <v>0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>
        <v>1.1111111111111101E+31</v>
      </c>
      <c r="K13" t="s">
        <v>49</v>
      </c>
      <c r="L13" t="s">
        <v>50</v>
      </c>
      <c r="M13" t="s">
        <v>48</v>
      </c>
      <c r="N13" t="s">
        <v>51</v>
      </c>
      <c r="O13" t="s">
        <v>52</v>
      </c>
      <c r="P13" t="s">
        <v>114</v>
      </c>
      <c r="Q13" t="b">
        <v>0</v>
      </c>
      <c r="R13" t="b">
        <v>1</v>
      </c>
      <c r="S13" t="b">
        <v>0</v>
      </c>
      <c r="T13" t="b">
        <v>1</v>
      </c>
      <c r="U13" t="s">
        <v>48</v>
      </c>
      <c r="V13" t="s">
        <v>48</v>
      </c>
      <c r="W13" t="b">
        <v>0</v>
      </c>
      <c r="X13" t="b">
        <v>0</v>
      </c>
      <c r="Y13" t="b">
        <v>0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>
        <v>1</v>
      </c>
      <c r="AH13">
        <v>6</v>
      </c>
      <c r="AI13" t="s">
        <v>48</v>
      </c>
      <c r="AJ13">
        <v>1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>
        <v>1</v>
      </c>
      <c r="AR13">
        <v>2</v>
      </c>
      <c r="AS13">
        <v>1000000</v>
      </c>
      <c r="AT13" t="s">
        <v>159</v>
      </c>
      <c r="AU13" t="s">
        <v>108</v>
      </c>
      <c r="AV13" t="s">
        <v>160</v>
      </c>
      <c r="AW13">
        <v>299000</v>
      </c>
      <c r="AX13">
        <v>153000</v>
      </c>
      <c r="AY13">
        <v>7000</v>
      </c>
      <c r="AZ13" t="s">
        <v>161</v>
      </c>
      <c r="BA13" t="str">
        <f t="shared" si="0"/>
        <v>Dsv</v>
      </c>
      <c r="BB13">
        <f t="shared" si="1"/>
        <v>3.91</v>
      </c>
      <c r="BC13">
        <f t="shared" si="2"/>
        <v>2344.46</v>
      </c>
    </row>
    <row r="14" spans="1:55" x14ac:dyDescent="0.25">
      <c r="A14" t="s">
        <v>54</v>
      </c>
      <c r="B14" t="s">
        <v>113</v>
      </c>
      <c r="C14" t="b">
        <v>0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>
        <v>1.1111111111111101E+31</v>
      </c>
      <c r="K14" t="s">
        <v>49</v>
      </c>
      <c r="L14" t="s">
        <v>50</v>
      </c>
      <c r="M14" t="s">
        <v>48</v>
      </c>
      <c r="N14" t="s">
        <v>51</v>
      </c>
      <c r="O14" t="s">
        <v>52</v>
      </c>
      <c r="P14" t="s">
        <v>114</v>
      </c>
      <c r="Q14" t="b">
        <v>0</v>
      </c>
      <c r="R14" t="b">
        <v>1</v>
      </c>
      <c r="S14" t="b">
        <v>0</v>
      </c>
      <c r="T14" t="b">
        <v>1</v>
      </c>
      <c r="U14" t="s">
        <v>48</v>
      </c>
      <c r="V14" t="s">
        <v>48</v>
      </c>
      <c r="W14" t="b">
        <v>0</v>
      </c>
      <c r="X14" t="b">
        <v>0</v>
      </c>
      <c r="Y14" t="b">
        <v>0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>
        <v>1</v>
      </c>
      <c r="AH14">
        <v>6</v>
      </c>
      <c r="AI14" t="s">
        <v>48</v>
      </c>
      <c r="AJ14">
        <v>1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>
        <v>1</v>
      </c>
      <c r="AR14">
        <v>2</v>
      </c>
      <c r="AS14">
        <v>1000000</v>
      </c>
      <c r="AT14" t="s">
        <v>162</v>
      </c>
      <c r="AU14" t="s">
        <v>163</v>
      </c>
      <c r="AV14" t="s">
        <v>164</v>
      </c>
      <c r="AW14">
        <v>262000</v>
      </c>
      <c r="AX14">
        <v>134000</v>
      </c>
      <c r="AY14">
        <v>7000</v>
      </c>
      <c r="AZ14" t="s">
        <v>165</v>
      </c>
      <c r="BA14" t="str">
        <f t="shared" si="0"/>
        <v>FastCsvParser</v>
      </c>
      <c r="BB14">
        <f t="shared" si="1"/>
        <v>4.2389999999999999</v>
      </c>
      <c r="BC14">
        <f t="shared" si="2"/>
        <v>2055.36</v>
      </c>
    </row>
    <row r="15" spans="1:55" x14ac:dyDescent="0.25">
      <c r="A15" t="s">
        <v>94</v>
      </c>
      <c r="B15" t="s">
        <v>113</v>
      </c>
      <c r="C15" t="b">
        <v>0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>
        <v>1.1111111111111101E+31</v>
      </c>
      <c r="K15" t="s">
        <v>49</v>
      </c>
      <c r="L15" t="s">
        <v>50</v>
      </c>
      <c r="M15" t="s">
        <v>48</v>
      </c>
      <c r="N15" t="s">
        <v>51</v>
      </c>
      <c r="O15" t="s">
        <v>52</v>
      </c>
      <c r="P15" t="s">
        <v>114</v>
      </c>
      <c r="Q15" t="b">
        <v>0</v>
      </c>
      <c r="R15" t="b">
        <v>1</v>
      </c>
      <c r="S15" t="b">
        <v>0</v>
      </c>
      <c r="T15" t="b">
        <v>1</v>
      </c>
      <c r="U15" t="s">
        <v>48</v>
      </c>
      <c r="V15" t="s">
        <v>48</v>
      </c>
      <c r="W15" t="b">
        <v>0</v>
      </c>
      <c r="X15" t="b">
        <v>0</v>
      </c>
      <c r="Y15" t="b">
        <v>0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>
        <v>1</v>
      </c>
      <c r="AH15">
        <v>6</v>
      </c>
      <c r="AI15" t="s">
        <v>48</v>
      </c>
      <c r="AJ15">
        <v>1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>
        <v>1</v>
      </c>
      <c r="AR15">
        <v>2</v>
      </c>
      <c r="AS15">
        <v>1000000</v>
      </c>
      <c r="AT15" t="s">
        <v>166</v>
      </c>
      <c r="AU15" t="s">
        <v>167</v>
      </c>
      <c r="AV15" t="s">
        <v>168</v>
      </c>
      <c r="AW15">
        <v>301000</v>
      </c>
      <c r="AX15">
        <v>153000</v>
      </c>
      <c r="AY15">
        <v>7000</v>
      </c>
      <c r="AZ15" t="s">
        <v>169</v>
      </c>
      <c r="BA15" t="str">
        <f t="shared" si="0"/>
        <v>FileHelpers</v>
      </c>
      <c r="BB15">
        <f t="shared" si="1"/>
        <v>4.3559999999999999</v>
      </c>
      <c r="BC15">
        <f t="shared" si="2"/>
        <v>2367.39</v>
      </c>
    </row>
    <row r="16" spans="1:55" x14ac:dyDescent="0.25">
      <c r="A16" t="s">
        <v>84</v>
      </c>
      <c r="B16" t="s">
        <v>113</v>
      </c>
      <c r="C16" t="b">
        <v>0</v>
      </c>
      <c r="D16" t="s">
        <v>48</v>
      </c>
      <c r="E16" t="s">
        <v>48</v>
      </c>
      <c r="F16" t="s">
        <v>48</v>
      </c>
      <c r="G16" t="s">
        <v>48</v>
      </c>
      <c r="H16" t="s">
        <v>48</v>
      </c>
      <c r="I16" t="s">
        <v>48</v>
      </c>
      <c r="J16">
        <v>1.1111111111111101E+31</v>
      </c>
      <c r="K16" t="s">
        <v>49</v>
      </c>
      <c r="L16" t="s">
        <v>50</v>
      </c>
      <c r="M16" t="s">
        <v>48</v>
      </c>
      <c r="N16" t="s">
        <v>51</v>
      </c>
      <c r="O16" t="s">
        <v>52</v>
      </c>
      <c r="P16" t="s">
        <v>114</v>
      </c>
      <c r="Q16" t="b">
        <v>0</v>
      </c>
      <c r="R16" t="b">
        <v>1</v>
      </c>
      <c r="S16" t="b">
        <v>0</v>
      </c>
      <c r="T16" t="b">
        <v>1</v>
      </c>
      <c r="U16" t="s">
        <v>48</v>
      </c>
      <c r="V16" t="s">
        <v>48</v>
      </c>
      <c r="W16" t="b">
        <v>0</v>
      </c>
      <c r="X16" t="b">
        <v>0</v>
      </c>
      <c r="Y16" t="b">
        <v>0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>
        <v>1</v>
      </c>
      <c r="AH16">
        <v>6</v>
      </c>
      <c r="AI16" t="s">
        <v>48</v>
      </c>
      <c r="AJ16">
        <v>1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>
        <v>1</v>
      </c>
      <c r="AR16">
        <v>2</v>
      </c>
      <c r="AS16">
        <v>1000000</v>
      </c>
      <c r="AT16" t="s">
        <v>170</v>
      </c>
      <c r="AU16" t="s">
        <v>171</v>
      </c>
      <c r="AV16" t="s">
        <v>107</v>
      </c>
      <c r="AW16">
        <v>531000</v>
      </c>
      <c r="AX16">
        <v>183000</v>
      </c>
      <c r="AY16">
        <v>7000</v>
      </c>
      <c r="AZ16" t="s">
        <v>172</v>
      </c>
      <c r="BA16" t="str">
        <f t="shared" si="0"/>
        <v>FlatFiles</v>
      </c>
      <c r="BB16">
        <f t="shared" si="1"/>
        <v>8.4459999999999997</v>
      </c>
      <c r="BC16">
        <f t="shared" si="2"/>
        <v>4200.8900000000003</v>
      </c>
    </row>
    <row r="17" spans="1:55" x14ac:dyDescent="0.25">
      <c r="A17" t="s">
        <v>95</v>
      </c>
      <c r="B17" t="s">
        <v>113</v>
      </c>
      <c r="C17" t="b">
        <v>0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>
        <v>1.1111111111111101E+31</v>
      </c>
      <c r="K17" t="s">
        <v>49</v>
      </c>
      <c r="L17" t="s">
        <v>50</v>
      </c>
      <c r="M17" t="s">
        <v>48</v>
      </c>
      <c r="N17" t="s">
        <v>51</v>
      </c>
      <c r="O17" t="s">
        <v>52</v>
      </c>
      <c r="P17" t="s">
        <v>114</v>
      </c>
      <c r="Q17" t="b">
        <v>0</v>
      </c>
      <c r="R17" t="b">
        <v>1</v>
      </c>
      <c r="S17" t="b">
        <v>0</v>
      </c>
      <c r="T17" t="b">
        <v>1</v>
      </c>
      <c r="U17" t="s">
        <v>48</v>
      </c>
      <c r="V17" t="s">
        <v>48</v>
      </c>
      <c r="W17" t="b">
        <v>0</v>
      </c>
      <c r="X17" t="b">
        <v>0</v>
      </c>
      <c r="Y17" t="b">
        <v>0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>
        <v>1</v>
      </c>
      <c r="AH17">
        <v>6</v>
      </c>
      <c r="AI17" t="s">
        <v>48</v>
      </c>
      <c r="AJ17">
        <v>1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>
        <v>1</v>
      </c>
      <c r="AR17">
        <v>2</v>
      </c>
      <c r="AS17">
        <v>1000000</v>
      </c>
      <c r="AT17" t="s">
        <v>173</v>
      </c>
      <c r="AU17" t="s">
        <v>174</v>
      </c>
      <c r="AV17" t="s">
        <v>175</v>
      </c>
      <c r="AW17">
        <v>298000</v>
      </c>
      <c r="AX17">
        <v>152000</v>
      </c>
      <c r="AY17">
        <v>7000</v>
      </c>
      <c r="AZ17" t="s">
        <v>176</v>
      </c>
      <c r="BA17" t="str">
        <f t="shared" si="0"/>
        <v>FluentCSV</v>
      </c>
      <c r="BB17">
        <f t="shared" si="1"/>
        <v>3.1360000000000001</v>
      </c>
      <c r="BC17">
        <f t="shared" si="2"/>
        <v>2336.8200000000002</v>
      </c>
    </row>
    <row r="18" spans="1:55" x14ac:dyDescent="0.25">
      <c r="A18" t="s">
        <v>55</v>
      </c>
      <c r="B18" t="s">
        <v>113</v>
      </c>
      <c r="C18" t="b">
        <v>0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>
        <v>1.1111111111111101E+31</v>
      </c>
      <c r="K18" t="s">
        <v>49</v>
      </c>
      <c r="L18" t="s">
        <v>50</v>
      </c>
      <c r="M18" t="s">
        <v>48</v>
      </c>
      <c r="N18" t="s">
        <v>51</v>
      </c>
      <c r="O18" t="s">
        <v>52</v>
      </c>
      <c r="P18" t="s">
        <v>114</v>
      </c>
      <c r="Q18" t="b">
        <v>0</v>
      </c>
      <c r="R18" t="b">
        <v>1</v>
      </c>
      <c r="S18" t="b">
        <v>0</v>
      </c>
      <c r="T18" t="b">
        <v>1</v>
      </c>
      <c r="U18" t="s">
        <v>48</v>
      </c>
      <c r="V18" t="s">
        <v>48</v>
      </c>
      <c r="W18" t="b">
        <v>0</v>
      </c>
      <c r="X18" t="b">
        <v>0</v>
      </c>
      <c r="Y18" t="b">
        <v>0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>
        <v>1</v>
      </c>
      <c r="AH18">
        <v>6</v>
      </c>
      <c r="AI18" t="s">
        <v>48</v>
      </c>
      <c r="AJ18">
        <v>1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>
        <v>1</v>
      </c>
      <c r="AR18">
        <v>2</v>
      </c>
      <c r="AS18">
        <v>1000000</v>
      </c>
      <c r="AT18" t="s">
        <v>177</v>
      </c>
      <c r="AU18" t="s">
        <v>178</v>
      </c>
      <c r="AV18" t="s">
        <v>179</v>
      </c>
      <c r="AW18">
        <v>152000</v>
      </c>
      <c r="AX18">
        <v>151000</v>
      </c>
      <c r="AY18">
        <v>7000</v>
      </c>
      <c r="AZ18" t="s">
        <v>180</v>
      </c>
      <c r="BA18" t="str">
        <f t="shared" si="0"/>
        <v>HomeGrown</v>
      </c>
      <c r="BB18">
        <f t="shared" si="1"/>
        <v>3.871</v>
      </c>
      <c r="BC18">
        <f t="shared" si="2"/>
        <v>1173.4100000000001</v>
      </c>
    </row>
    <row r="19" spans="1:55" x14ac:dyDescent="0.25">
      <c r="A19" t="s">
        <v>96</v>
      </c>
      <c r="B19" t="s">
        <v>113</v>
      </c>
      <c r="C19" t="b">
        <v>0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>
        <v>1.1111111111111101E+31</v>
      </c>
      <c r="K19" t="s">
        <v>49</v>
      </c>
      <c r="L19" t="s">
        <v>50</v>
      </c>
      <c r="M19" t="s">
        <v>48</v>
      </c>
      <c r="N19" t="s">
        <v>51</v>
      </c>
      <c r="O19" t="s">
        <v>52</v>
      </c>
      <c r="P19" t="s">
        <v>114</v>
      </c>
      <c r="Q19" t="b">
        <v>0</v>
      </c>
      <c r="R19" t="b">
        <v>1</v>
      </c>
      <c r="S19" t="b">
        <v>0</v>
      </c>
      <c r="T19" t="b">
        <v>1</v>
      </c>
      <c r="U19" t="s">
        <v>48</v>
      </c>
      <c r="V19" t="s">
        <v>48</v>
      </c>
      <c r="W19" t="b">
        <v>0</v>
      </c>
      <c r="X19" t="b">
        <v>0</v>
      </c>
      <c r="Y19" t="b">
        <v>0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>
        <v>1</v>
      </c>
      <c r="AH19">
        <v>6</v>
      </c>
      <c r="AI19" t="s">
        <v>48</v>
      </c>
      <c r="AJ19">
        <v>1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>
        <v>1</v>
      </c>
      <c r="AR19">
        <v>2</v>
      </c>
      <c r="AS19">
        <v>1000000</v>
      </c>
      <c r="AT19" t="s">
        <v>181</v>
      </c>
      <c r="AU19" t="s">
        <v>182</v>
      </c>
      <c r="AV19" t="s">
        <v>183</v>
      </c>
      <c r="AW19">
        <v>192000</v>
      </c>
      <c r="AX19">
        <v>99000</v>
      </c>
      <c r="AY19">
        <v>6000</v>
      </c>
      <c r="AZ19" t="s">
        <v>184</v>
      </c>
      <c r="BA19" t="str">
        <f t="shared" si="0"/>
        <v>KBCsv</v>
      </c>
      <c r="BB19">
        <f t="shared" si="1"/>
        <v>3.6890000000000001</v>
      </c>
      <c r="BC19">
        <f t="shared" si="2"/>
        <v>1501.49</v>
      </c>
    </row>
    <row r="20" spans="1:55" x14ac:dyDescent="0.25">
      <c r="A20" t="s">
        <v>85</v>
      </c>
      <c r="B20" t="s">
        <v>113</v>
      </c>
      <c r="C20" t="b">
        <v>0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>
        <v>1.1111111111111101E+31</v>
      </c>
      <c r="K20" t="s">
        <v>49</v>
      </c>
      <c r="L20" t="s">
        <v>50</v>
      </c>
      <c r="M20" t="s">
        <v>48</v>
      </c>
      <c r="N20" t="s">
        <v>51</v>
      </c>
      <c r="O20" t="s">
        <v>52</v>
      </c>
      <c r="P20" t="s">
        <v>114</v>
      </c>
      <c r="Q20" t="b">
        <v>0</v>
      </c>
      <c r="R20" t="b">
        <v>1</v>
      </c>
      <c r="S20" t="b">
        <v>0</v>
      </c>
      <c r="T20" t="b">
        <v>1</v>
      </c>
      <c r="U20" t="s">
        <v>48</v>
      </c>
      <c r="V20" t="s">
        <v>48</v>
      </c>
      <c r="W20" t="b">
        <v>0</v>
      </c>
      <c r="X20" t="b">
        <v>0</v>
      </c>
      <c r="Y20" t="b">
        <v>0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>
        <v>1</v>
      </c>
      <c r="AH20">
        <v>6</v>
      </c>
      <c r="AI20" t="s">
        <v>48</v>
      </c>
      <c r="AJ20">
        <v>1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>
        <v>1</v>
      </c>
      <c r="AR20">
        <v>2</v>
      </c>
      <c r="AS20">
        <v>1000000</v>
      </c>
      <c r="AT20" t="s">
        <v>185</v>
      </c>
      <c r="AU20" t="s">
        <v>186</v>
      </c>
      <c r="AV20" t="s">
        <v>187</v>
      </c>
      <c r="AW20">
        <v>712000</v>
      </c>
      <c r="AX20">
        <v>184000</v>
      </c>
      <c r="AY20">
        <v>8000</v>
      </c>
      <c r="AZ20" t="s">
        <v>188</v>
      </c>
      <c r="BA20" t="str">
        <f t="shared" si="0"/>
        <v>LinqToCsv</v>
      </c>
      <c r="BB20">
        <f t="shared" si="1"/>
        <v>5.4829999999999997</v>
      </c>
      <c r="BC20">
        <f t="shared" si="2"/>
        <v>5635.27</v>
      </c>
    </row>
    <row r="21" spans="1:55" x14ac:dyDescent="0.25">
      <c r="A21" t="s">
        <v>56</v>
      </c>
      <c r="B21" t="s">
        <v>113</v>
      </c>
      <c r="C21" t="b">
        <v>0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>
        <v>1.1111111111111101E+31</v>
      </c>
      <c r="K21" t="s">
        <v>49</v>
      </c>
      <c r="L21" t="s">
        <v>50</v>
      </c>
      <c r="M21" t="s">
        <v>48</v>
      </c>
      <c r="N21" t="s">
        <v>51</v>
      </c>
      <c r="O21" t="s">
        <v>52</v>
      </c>
      <c r="P21" t="s">
        <v>114</v>
      </c>
      <c r="Q21" t="b">
        <v>0</v>
      </c>
      <c r="R21" t="b">
        <v>1</v>
      </c>
      <c r="S21" t="b">
        <v>0</v>
      </c>
      <c r="T21" t="b">
        <v>1</v>
      </c>
      <c r="U21" t="s">
        <v>48</v>
      </c>
      <c r="V21" t="s">
        <v>48</v>
      </c>
      <c r="W21" t="b">
        <v>0</v>
      </c>
      <c r="X21" t="b">
        <v>0</v>
      </c>
      <c r="Y21" t="b">
        <v>0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>
        <v>1</v>
      </c>
      <c r="AH21">
        <v>6</v>
      </c>
      <c r="AI21" t="s">
        <v>48</v>
      </c>
      <c r="AJ21">
        <v>1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>
        <v>1</v>
      </c>
      <c r="AR21">
        <v>2</v>
      </c>
      <c r="AS21">
        <v>1000000</v>
      </c>
      <c r="AT21" t="s">
        <v>189</v>
      </c>
      <c r="AU21" t="s">
        <v>190</v>
      </c>
      <c r="AV21" t="s">
        <v>191</v>
      </c>
      <c r="AW21">
        <v>662000</v>
      </c>
      <c r="AX21">
        <v>176000</v>
      </c>
      <c r="AY21">
        <v>8000</v>
      </c>
      <c r="AZ21" t="s">
        <v>192</v>
      </c>
      <c r="BA21" t="str">
        <f t="shared" si="0"/>
        <v>LumenWorksCsvReader</v>
      </c>
      <c r="BB21">
        <f t="shared" si="1"/>
        <v>4.9279999999999999</v>
      </c>
      <c r="BC21">
        <f t="shared" si="2"/>
        <v>5234.74</v>
      </c>
    </row>
    <row r="22" spans="1:55" x14ac:dyDescent="0.25">
      <c r="A22" t="s">
        <v>57</v>
      </c>
      <c r="B22" t="s">
        <v>113</v>
      </c>
      <c r="C22" t="b">
        <v>0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>
        <v>1.1111111111111101E+31</v>
      </c>
      <c r="K22" t="s">
        <v>49</v>
      </c>
      <c r="L22" t="s">
        <v>50</v>
      </c>
      <c r="M22" t="s">
        <v>48</v>
      </c>
      <c r="N22" t="s">
        <v>51</v>
      </c>
      <c r="O22" t="s">
        <v>52</v>
      </c>
      <c r="P22" t="s">
        <v>114</v>
      </c>
      <c r="Q22" t="b">
        <v>0</v>
      </c>
      <c r="R22" t="b">
        <v>1</v>
      </c>
      <c r="S22" t="b">
        <v>0</v>
      </c>
      <c r="T22" t="b">
        <v>1</v>
      </c>
      <c r="U22" t="s">
        <v>48</v>
      </c>
      <c r="V22" t="s">
        <v>48</v>
      </c>
      <c r="W22" t="b">
        <v>0</v>
      </c>
      <c r="X22" t="b">
        <v>0</v>
      </c>
      <c r="Y22" t="b">
        <v>0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>
        <v>1</v>
      </c>
      <c r="AH22">
        <v>6</v>
      </c>
      <c r="AI22" t="s">
        <v>48</v>
      </c>
      <c r="AJ22">
        <v>1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>
        <v>1</v>
      </c>
      <c r="AR22">
        <v>2</v>
      </c>
      <c r="AS22">
        <v>1000000</v>
      </c>
      <c r="AT22" t="s">
        <v>193</v>
      </c>
      <c r="AU22" t="s">
        <v>194</v>
      </c>
      <c r="AV22" t="s">
        <v>195</v>
      </c>
      <c r="AW22">
        <v>161000</v>
      </c>
      <c r="AX22">
        <v>83000</v>
      </c>
      <c r="AY22">
        <v>6000</v>
      </c>
      <c r="AZ22" t="s">
        <v>196</v>
      </c>
      <c r="BA22" t="str">
        <f t="shared" si="0"/>
        <v>mgholam.fastCSV</v>
      </c>
      <c r="BB22">
        <f t="shared" si="1"/>
        <v>2.9990000000000001</v>
      </c>
      <c r="BC22">
        <f t="shared" si="2"/>
        <v>1260.9100000000001</v>
      </c>
    </row>
    <row r="23" spans="1:55" x14ac:dyDescent="0.25">
      <c r="A23" t="s">
        <v>97</v>
      </c>
      <c r="B23" t="s">
        <v>113</v>
      </c>
      <c r="C23" t="b">
        <v>0</v>
      </c>
      <c r="D23" t="s">
        <v>48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>
        <v>1.1111111111111101E+31</v>
      </c>
      <c r="K23" t="s">
        <v>49</v>
      </c>
      <c r="L23" t="s">
        <v>50</v>
      </c>
      <c r="M23" t="s">
        <v>48</v>
      </c>
      <c r="N23" t="s">
        <v>51</v>
      </c>
      <c r="O23" t="s">
        <v>52</v>
      </c>
      <c r="P23" t="s">
        <v>114</v>
      </c>
      <c r="Q23" t="b">
        <v>0</v>
      </c>
      <c r="R23" t="b">
        <v>1</v>
      </c>
      <c r="S23" t="b">
        <v>0</v>
      </c>
      <c r="T23" t="b">
        <v>1</v>
      </c>
      <c r="U23" t="s">
        <v>48</v>
      </c>
      <c r="V23" t="s">
        <v>48</v>
      </c>
      <c r="W23" t="b">
        <v>0</v>
      </c>
      <c r="X23" t="b">
        <v>0</v>
      </c>
      <c r="Y23" t="b">
        <v>0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>
        <v>1</v>
      </c>
      <c r="AH23">
        <v>6</v>
      </c>
      <c r="AI23" t="s">
        <v>48</v>
      </c>
      <c r="AJ23">
        <v>1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>
        <v>1</v>
      </c>
      <c r="AR23">
        <v>2</v>
      </c>
      <c r="AS23">
        <v>1000000</v>
      </c>
      <c r="AT23" t="s">
        <v>197</v>
      </c>
      <c r="AU23" t="s">
        <v>198</v>
      </c>
      <c r="AV23" t="s">
        <v>199</v>
      </c>
      <c r="AW23">
        <v>275000</v>
      </c>
      <c r="AX23">
        <v>141000</v>
      </c>
      <c r="AY23">
        <v>8000</v>
      </c>
      <c r="AZ23" t="s">
        <v>200</v>
      </c>
      <c r="BA23" t="str">
        <f t="shared" si="0"/>
        <v>Microsoft.ML</v>
      </c>
      <c r="BB23">
        <f t="shared" si="1"/>
        <v>3.93</v>
      </c>
      <c r="BC23">
        <f t="shared" si="2"/>
        <v>2057.9699999999998</v>
      </c>
    </row>
    <row r="24" spans="1:55" x14ac:dyDescent="0.25">
      <c r="A24" t="s">
        <v>98</v>
      </c>
      <c r="B24" t="s">
        <v>113</v>
      </c>
      <c r="C24" t="b">
        <v>0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>
        <v>1.1111111111111101E+31</v>
      </c>
      <c r="K24" t="s">
        <v>49</v>
      </c>
      <c r="L24" t="s">
        <v>50</v>
      </c>
      <c r="M24" t="s">
        <v>48</v>
      </c>
      <c r="N24" t="s">
        <v>51</v>
      </c>
      <c r="O24" t="s">
        <v>52</v>
      </c>
      <c r="P24" t="s">
        <v>114</v>
      </c>
      <c r="Q24" t="b">
        <v>0</v>
      </c>
      <c r="R24" t="b">
        <v>1</v>
      </c>
      <c r="S24" t="b">
        <v>0</v>
      </c>
      <c r="T24" t="b">
        <v>1</v>
      </c>
      <c r="U24" t="s">
        <v>48</v>
      </c>
      <c r="V24" t="s">
        <v>48</v>
      </c>
      <c r="W24" t="b">
        <v>0</v>
      </c>
      <c r="X24" t="b">
        <v>0</v>
      </c>
      <c r="Y24" t="b">
        <v>0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>
        <v>1</v>
      </c>
      <c r="AH24">
        <v>6</v>
      </c>
      <c r="AI24" t="s">
        <v>48</v>
      </c>
      <c r="AJ24">
        <v>1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>
        <v>1</v>
      </c>
      <c r="AR24">
        <v>2</v>
      </c>
      <c r="AS24">
        <v>1000000</v>
      </c>
      <c r="AT24" t="s">
        <v>201</v>
      </c>
      <c r="AU24" t="s">
        <v>202</v>
      </c>
      <c r="AV24" t="s">
        <v>203</v>
      </c>
      <c r="AW24">
        <v>1626000</v>
      </c>
      <c r="AX24">
        <v>423000</v>
      </c>
      <c r="AY24">
        <v>9000</v>
      </c>
      <c r="AZ24" t="s">
        <v>204</v>
      </c>
      <c r="BA24" t="str">
        <f t="shared" si="0"/>
        <v>Microsoft.Data.Analysis</v>
      </c>
      <c r="BB24">
        <f t="shared" si="1"/>
        <v>13.387</v>
      </c>
      <c r="BC24">
        <f t="shared" si="2"/>
        <v>13310.62</v>
      </c>
    </row>
    <row r="25" spans="1:55" x14ac:dyDescent="0.25">
      <c r="A25" t="s">
        <v>76</v>
      </c>
      <c r="B25" t="s">
        <v>113</v>
      </c>
      <c r="C25" t="b">
        <v>0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>
        <v>1.1111111111111101E+31</v>
      </c>
      <c r="K25" t="s">
        <v>49</v>
      </c>
      <c r="L25" t="s">
        <v>50</v>
      </c>
      <c r="M25" t="s">
        <v>48</v>
      </c>
      <c r="N25" t="s">
        <v>51</v>
      </c>
      <c r="O25" t="s">
        <v>52</v>
      </c>
      <c r="P25" t="s">
        <v>114</v>
      </c>
      <c r="Q25" t="b">
        <v>0</v>
      </c>
      <c r="R25" t="b">
        <v>1</v>
      </c>
      <c r="S25" t="b">
        <v>0</v>
      </c>
      <c r="T25" t="b">
        <v>1</v>
      </c>
      <c r="U25" t="s">
        <v>48</v>
      </c>
      <c r="V25" t="s">
        <v>48</v>
      </c>
      <c r="W25" t="b">
        <v>0</v>
      </c>
      <c r="X25" t="b">
        <v>0</v>
      </c>
      <c r="Y25" t="b">
        <v>0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>
        <v>1</v>
      </c>
      <c r="AH25">
        <v>6</v>
      </c>
      <c r="AI25" t="s">
        <v>48</v>
      </c>
      <c r="AJ25">
        <v>1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>
        <v>1</v>
      </c>
      <c r="AR25">
        <v>2</v>
      </c>
      <c r="AS25">
        <v>1000000</v>
      </c>
      <c r="AT25" t="s">
        <v>205</v>
      </c>
      <c r="AU25" t="s">
        <v>206</v>
      </c>
      <c r="AV25" t="s">
        <v>207</v>
      </c>
      <c r="AW25">
        <v>5034000</v>
      </c>
      <c r="AX25">
        <v>1007000</v>
      </c>
      <c r="AY25">
        <v>9000</v>
      </c>
      <c r="AZ25" t="s">
        <v>208</v>
      </c>
      <c r="BA25" t="str">
        <f t="shared" si="0"/>
        <v>VB.FileIO.TextFieldParser</v>
      </c>
      <c r="BB25">
        <f t="shared" si="1"/>
        <v>17.837</v>
      </c>
      <c r="BC25">
        <f t="shared" si="2"/>
        <v>40104.69</v>
      </c>
    </row>
    <row r="26" spans="1:55" x14ac:dyDescent="0.25">
      <c r="A26" t="s">
        <v>58</v>
      </c>
      <c r="B26" t="s">
        <v>113</v>
      </c>
      <c r="C26" t="b">
        <v>0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>
        <v>1.1111111111111101E+31</v>
      </c>
      <c r="K26" t="s">
        <v>49</v>
      </c>
      <c r="L26" t="s">
        <v>50</v>
      </c>
      <c r="M26" t="s">
        <v>48</v>
      </c>
      <c r="N26" t="s">
        <v>51</v>
      </c>
      <c r="O26" t="s">
        <v>52</v>
      </c>
      <c r="P26" t="s">
        <v>114</v>
      </c>
      <c r="Q26" t="b">
        <v>0</v>
      </c>
      <c r="R26" t="b">
        <v>1</v>
      </c>
      <c r="S26" t="b">
        <v>0</v>
      </c>
      <c r="T26" t="b">
        <v>1</v>
      </c>
      <c r="U26" t="s">
        <v>48</v>
      </c>
      <c r="V26" t="s">
        <v>48</v>
      </c>
      <c r="W26" t="b">
        <v>0</v>
      </c>
      <c r="X26" t="b">
        <v>0</v>
      </c>
      <c r="Y26" t="b">
        <v>0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>
        <v>1</v>
      </c>
      <c r="AH26">
        <v>6</v>
      </c>
      <c r="AI26" t="s">
        <v>48</v>
      </c>
      <c r="AJ26">
        <v>1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>
        <v>1</v>
      </c>
      <c r="AR26">
        <v>2</v>
      </c>
      <c r="AS26">
        <v>1000000</v>
      </c>
      <c r="AT26" t="s">
        <v>209</v>
      </c>
      <c r="AU26" t="s">
        <v>210</v>
      </c>
      <c r="AV26" t="s">
        <v>211</v>
      </c>
      <c r="AW26">
        <v>152000</v>
      </c>
      <c r="AX26">
        <v>151000</v>
      </c>
      <c r="AY26">
        <v>7000</v>
      </c>
      <c r="AZ26" t="s">
        <v>212</v>
      </c>
      <c r="BA26" t="str">
        <f t="shared" si="0"/>
        <v>NReco.Csv</v>
      </c>
      <c r="BB26">
        <f t="shared" si="1"/>
        <v>3.3730000000000002</v>
      </c>
      <c r="BC26">
        <f t="shared" si="2"/>
        <v>1174.1400000000001</v>
      </c>
    </row>
    <row r="27" spans="1:55" x14ac:dyDescent="0.25">
      <c r="A27" t="s">
        <v>99</v>
      </c>
      <c r="B27" t="s">
        <v>113</v>
      </c>
      <c r="C27" t="b">
        <v>0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48</v>
      </c>
      <c r="J27">
        <v>1.1111111111111101E+31</v>
      </c>
      <c r="K27" t="s">
        <v>49</v>
      </c>
      <c r="L27" t="s">
        <v>50</v>
      </c>
      <c r="M27" t="s">
        <v>48</v>
      </c>
      <c r="N27" t="s">
        <v>51</v>
      </c>
      <c r="O27" t="s">
        <v>52</v>
      </c>
      <c r="P27" t="s">
        <v>114</v>
      </c>
      <c r="Q27" t="b">
        <v>0</v>
      </c>
      <c r="R27" t="b">
        <v>1</v>
      </c>
      <c r="S27" t="b">
        <v>0</v>
      </c>
      <c r="T27" t="b">
        <v>1</v>
      </c>
      <c r="U27" t="s">
        <v>48</v>
      </c>
      <c r="V27" t="s">
        <v>48</v>
      </c>
      <c r="W27" t="b">
        <v>0</v>
      </c>
      <c r="X27" t="b">
        <v>0</v>
      </c>
      <c r="Y27" t="b">
        <v>0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>
        <v>1</v>
      </c>
      <c r="AH27">
        <v>6</v>
      </c>
      <c r="AI27" t="s">
        <v>48</v>
      </c>
      <c r="AJ27">
        <v>1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>
        <v>1</v>
      </c>
      <c r="AR27">
        <v>2</v>
      </c>
      <c r="AS27">
        <v>1000000</v>
      </c>
      <c r="AT27" t="s">
        <v>213</v>
      </c>
      <c r="AU27" t="s">
        <v>214</v>
      </c>
      <c r="AV27" t="s">
        <v>215</v>
      </c>
      <c r="AW27">
        <v>197000</v>
      </c>
      <c r="AX27">
        <v>61000</v>
      </c>
      <c r="AY27">
        <v>6000</v>
      </c>
      <c r="AZ27" t="s">
        <v>216</v>
      </c>
      <c r="BA27" t="str">
        <f t="shared" si="0"/>
        <v>Open.Text.CSV</v>
      </c>
      <c r="BB27">
        <f t="shared" si="1"/>
        <v>5.5940000000000003</v>
      </c>
      <c r="BC27">
        <f t="shared" si="2"/>
        <v>1539.7</v>
      </c>
    </row>
    <row r="28" spans="1:55" x14ac:dyDescent="0.25">
      <c r="A28" t="s">
        <v>81</v>
      </c>
      <c r="B28" t="s">
        <v>113</v>
      </c>
      <c r="C28" t="b">
        <v>0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48</v>
      </c>
      <c r="J28">
        <v>1.1111111111111101E+31</v>
      </c>
      <c r="K28" t="s">
        <v>49</v>
      </c>
      <c r="L28" t="s">
        <v>50</v>
      </c>
      <c r="M28" t="s">
        <v>48</v>
      </c>
      <c r="N28" t="s">
        <v>51</v>
      </c>
      <c r="O28" t="s">
        <v>52</v>
      </c>
      <c r="P28" t="s">
        <v>114</v>
      </c>
      <c r="Q28" t="b">
        <v>0</v>
      </c>
      <c r="R28" t="b">
        <v>1</v>
      </c>
      <c r="S28" t="b">
        <v>0</v>
      </c>
      <c r="T28" t="b">
        <v>1</v>
      </c>
      <c r="U28" t="s">
        <v>48</v>
      </c>
      <c r="V28" t="s">
        <v>48</v>
      </c>
      <c r="W28" t="b">
        <v>0</v>
      </c>
      <c r="X28" t="b">
        <v>0</v>
      </c>
      <c r="Y28" t="b">
        <v>0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>
        <v>1</v>
      </c>
      <c r="AH28">
        <v>6</v>
      </c>
      <c r="AI28" t="s">
        <v>48</v>
      </c>
      <c r="AJ28">
        <v>1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>
        <v>1</v>
      </c>
      <c r="AR28">
        <v>2</v>
      </c>
      <c r="AS28">
        <v>1000000</v>
      </c>
      <c r="AT28" t="s">
        <v>217</v>
      </c>
      <c r="AU28" t="s">
        <v>218</v>
      </c>
      <c r="AV28" t="s">
        <v>100</v>
      </c>
      <c r="AW28">
        <v>34000</v>
      </c>
      <c r="AX28">
        <v>33000</v>
      </c>
      <c r="AY28">
        <v>4000</v>
      </c>
      <c r="AZ28" t="s">
        <v>219</v>
      </c>
      <c r="BA28" t="str">
        <f t="shared" si="0"/>
        <v>RecordParser</v>
      </c>
      <c r="BB28">
        <f t="shared" si="1"/>
        <v>1.8120000000000001</v>
      </c>
      <c r="BC28">
        <f t="shared" si="2"/>
        <v>260.75</v>
      </c>
    </row>
    <row r="29" spans="1:55" x14ac:dyDescent="0.25">
      <c r="A29" t="s">
        <v>59</v>
      </c>
      <c r="B29" t="s">
        <v>113</v>
      </c>
      <c r="C29" t="b">
        <v>0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48</v>
      </c>
      <c r="J29">
        <v>1.1111111111111101E+31</v>
      </c>
      <c r="K29" t="s">
        <v>49</v>
      </c>
      <c r="L29" t="s">
        <v>50</v>
      </c>
      <c r="M29" t="s">
        <v>48</v>
      </c>
      <c r="N29" t="s">
        <v>51</v>
      </c>
      <c r="O29" t="s">
        <v>52</v>
      </c>
      <c r="P29" t="s">
        <v>114</v>
      </c>
      <c r="Q29" t="b">
        <v>0</v>
      </c>
      <c r="R29" t="b">
        <v>1</v>
      </c>
      <c r="S29" t="b">
        <v>0</v>
      </c>
      <c r="T29" t="b">
        <v>1</v>
      </c>
      <c r="U29" t="s">
        <v>48</v>
      </c>
      <c r="V29" t="s">
        <v>48</v>
      </c>
      <c r="W29" t="b">
        <v>0</v>
      </c>
      <c r="X29" t="b">
        <v>0</v>
      </c>
      <c r="Y29" t="b">
        <v>0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>
        <v>1</v>
      </c>
      <c r="AH29">
        <v>6</v>
      </c>
      <c r="AI29" t="s">
        <v>48</v>
      </c>
      <c r="AJ29">
        <v>1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>
        <v>1</v>
      </c>
      <c r="AR29">
        <v>2</v>
      </c>
      <c r="AS29">
        <v>1000000</v>
      </c>
      <c r="AT29" t="s">
        <v>220</v>
      </c>
      <c r="AU29" t="s">
        <v>221</v>
      </c>
      <c r="AV29" t="s">
        <v>137</v>
      </c>
      <c r="AW29">
        <v>343000</v>
      </c>
      <c r="AX29">
        <v>118000</v>
      </c>
      <c r="AY29">
        <v>6000</v>
      </c>
      <c r="AZ29" t="s">
        <v>222</v>
      </c>
      <c r="BA29" t="str">
        <f t="shared" si="0"/>
        <v>ServiceStack.Text</v>
      </c>
      <c r="BB29">
        <f t="shared" si="1"/>
        <v>3.9089999999999998</v>
      </c>
      <c r="BC29">
        <f t="shared" si="2"/>
        <v>2703.03</v>
      </c>
    </row>
    <row r="30" spans="1:55" x14ac:dyDescent="0.25">
      <c r="A30" t="s">
        <v>86</v>
      </c>
      <c r="B30" t="s">
        <v>113</v>
      </c>
      <c r="C30" t="b">
        <v>0</v>
      </c>
      <c r="D30" t="s">
        <v>48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>
        <v>1.1111111111111101E+31</v>
      </c>
      <c r="K30" t="s">
        <v>49</v>
      </c>
      <c r="L30" t="s">
        <v>50</v>
      </c>
      <c r="M30" t="s">
        <v>48</v>
      </c>
      <c r="N30" t="s">
        <v>51</v>
      </c>
      <c r="O30" t="s">
        <v>52</v>
      </c>
      <c r="P30" t="s">
        <v>114</v>
      </c>
      <c r="Q30" t="b">
        <v>0</v>
      </c>
      <c r="R30" t="b">
        <v>1</v>
      </c>
      <c r="S30" t="b">
        <v>0</v>
      </c>
      <c r="T30" t="b">
        <v>1</v>
      </c>
      <c r="U30" t="s">
        <v>48</v>
      </c>
      <c r="V30" t="s">
        <v>48</v>
      </c>
      <c r="W30" t="b">
        <v>0</v>
      </c>
      <c r="X30" t="b">
        <v>0</v>
      </c>
      <c r="Y30" t="b">
        <v>0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>
        <v>1</v>
      </c>
      <c r="AH30">
        <v>6</v>
      </c>
      <c r="AI30" t="s">
        <v>48</v>
      </c>
      <c r="AJ30">
        <v>1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>
        <v>1</v>
      </c>
      <c r="AR30">
        <v>2</v>
      </c>
      <c r="AS30">
        <v>1000000</v>
      </c>
      <c r="AT30" t="s">
        <v>223</v>
      </c>
      <c r="AU30" t="s">
        <v>224</v>
      </c>
      <c r="AV30" t="s">
        <v>225</v>
      </c>
      <c r="AW30">
        <v>294000</v>
      </c>
      <c r="AX30">
        <v>150000</v>
      </c>
      <c r="AY30">
        <v>7000</v>
      </c>
      <c r="AZ30" t="s">
        <v>226</v>
      </c>
      <c r="BA30" t="str">
        <f t="shared" si="0"/>
        <v>Sky.Data.Csv</v>
      </c>
      <c r="BB30">
        <f t="shared" si="1"/>
        <v>3.7130000000000001</v>
      </c>
      <c r="BC30">
        <f t="shared" si="2"/>
        <v>2304.1</v>
      </c>
    </row>
    <row r="31" spans="1:55" x14ac:dyDescent="0.25">
      <c r="A31" t="s">
        <v>227</v>
      </c>
      <c r="B31" t="s">
        <v>113</v>
      </c>
      <c r="C31" t="b">
        <v>0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48</v>
      </c>
      <c r="J31">
        <v>1.1111111111111101E+31</v>
      </c>
      <c r="K31" t="s">
        <v>49</v>
      </c>
      <c r="L31" t="s">
        <v>50</v>
      </c>
      <c r="M31" t="s">
        <v>48</v>
      </c>
      <c r="N31" t="s">
        <v>51</v>
      </c>
      <c r="O31" t="s">
        <v>52</v>
      </c>
      <c r="P31" t="s">
        <v>114</v>
      </c>
      <c r="Q31" t="b">
        <v>0</v>
      </c>
      <c r="R31" t="b">
        <v>1</v>
      </c>
      <c r="S31" t="b">
        <v>0</v>
      </c>
      <c r="T31" t="b">
        <v>1</v>
      </c>
      <c r="U31" t="s">
        <v>48</v>
      </c>
      <c r="V31" t="s">
        <v>48</v>
      </c>
      <c r="W31" t="b">
        <v>0</v>
      </c>
      <c r="X31" t="b">
        <v>0</v>
      </c>
      <c r="Y31" t="b">
        <v>0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>
        <v>1</v>
      </c>
      <c r="AH31">
        <v>6</v>
      </c>
      <c r="AI31" t="s">
        <v>48</v>
      </c>
      <c r="AJ31">
        <v>1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>
        <v>1</v>
      </c>
      <c r="AR31">
        <v>2</v>
      </c>
      <c r="AS31">
        <v>1000000</v>
      </c>
      <c r="AT31" t="s">
        <v>228</v>
      </c>
      <c r="AU31" t="s">
        <v>229</v>
      </c>
      <c r="AV31" t="s">
        <v>230</v>
      </c>
      <c r="AW31">
        <v>621000</v>
      </c>
      <c r="AX31">
        <v>166000</v>
      </c>
      <c r="AY31">
        <v>1000</v>
      </c>
      <c r="AZ31" t="s">
        <v>231</v>
      </c>
      <c r="BA31" t="str">
        <f t="shared" si="0"/>
        <v>StackOverflowRegex</v>
      </c>
      <c r="BB31">
        <f t="shared" si="1"/>
        <v>7.2569999999999997</v>
      </c>
      <c r="BC31">
        <f t="shared" si="2"/>
        <v>4966.37</v>
      </c>
    </row>
    <row r="32" spans="1:55" x14ac:dyDescent="0.25">
      <c r="A32" t="s">
        <v>61</v>
      </c>
      <c r="B32" t="s">
        <v>113</v>
      </c>
      <c r="C32" t="b">
        <v>0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48</v>
      </c>
      <c r="J32">
        <v>1.1111111111111101E+31</v>
      </c>
      <c r="K32" t="s">
        <v>49</v>
      </c>
      <c r="L32" t="s">
        <v>50</v>
      </c>
      <c r="M32" t="s">
        <v>48</v>
      </c>
      <c r="N32" t="s">
        <v>51</v>
      </c>
      <c r="O32" t="s">
        <v>52</v>
      </c>
      <c r="P32" t="s">
        <v>114</v>
      </c>
      <c r="Q32" t="b">
        <v>0</v>
      </c>
      <c r="R32" t="b">
        <v>1</v>
      </c>
      <c r="S32" t="b">
        <v>0</v>
      </c>
      <c r="T32" t="b">
        <v>1</v>
      </c>
      <c r="U32" t="s">
        <v>48</v>
      </c>
      <c r="V32" t="s">
        <v>48</v>
      </c>
      <c r="W32" t="b">
        <v>0</v>
      </c>
      <c r="X32" t="b">
        <v>0</v>
      </c>
      <c r="Y32" t="b">
        <v>0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>
        <v>1</v>
      </c>
      <c r="AH32">
        <v>6</v>
      </c>
      <c r="AI32" t="s">
        <v>48</v>
      </c>
      <c r="AJ32">
        <v>1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>
        <v>1</v>
      </c>
      <c r="AR32">
        <v>2</v>
      </c>
      <c r="AS32">
        <v>1000000</v>
      </c>
      <c r="AT32" t="s">
        <v>232</v>
      </c>
      <c r="AU32" t="s">
        <v>233</v>
      </c>
      <c r="AV32" t="s">
        <v>234</v>
      </c>
      <c r="AW32">
        <v>298000</v>
      </c>
      <c r="AX32">
        <v>152000</v>
      </c>
      <c r="AY32">
        <v>7000</v>
      </c>
      <c r="AZ32" t="s">
        <v>176</v>
      </c>
      <c r="BA32" t="str">
        <f t="shared" si="0"/>
        <v>string.Split</v>
      </c>
      <c r="BB32">
        <f t="shared" si="1"/>
        <v>2.92</v>
      </c>
      <c r="BC32">
        <f t="shared" si="2"/>
        <v>2336.8200000000002</v>
      </c>
    </row>
    <row r="33" spans="1:55" x14ac:dyDescent="0.25">
      <c r="A33" t="s">
        <v>77</v>
      </c>
      <c r="B33" t="s">
        <v>113</v>
      </c>
      <c r="C33" t="b">
        <v>0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>
        <v>1.1111111111111101E+31</v>
      </c>
      <c r="K33" t="s">
        <v>49</v>
      </c>
      <c r="L33" t="s">
        <v>50</v>
      </c>
      <c r="M33" t="s">
        <v>48</v>
      </c>
      <c r="N33" t="s">
        <v>51</v>
      </c>
      <c r="O33" t="s">
        <v>52</v>
      </c>
      <c r="P33" t="s">
        <v>114</v>
      </c>
      <c r="Q33" t="b">
        <v>0</v>
      </c>
      <c r="R33" t="b">
        <v>1</v>
      </c>
      <c r="S33" t="b">
        <v>0</v>
      </c>
      <c r="T33" t="b">
        <v>1</v>
      </c>
      <c r="U33" t="s">
        <v>48</v>
      </c>
      <c r="V33" t="s">
        <v>48</v>
      </c>
      <c r="W33" t="b">
        <v>0</v>
      </c>
      <c r="X33" t="b">
        <v>0</v>
      </c>
      <c r="Y33" t="b">
        <v>0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>
        <v>1</v>
      </c>
      <c r="AH33">
        <v>6</v>
      </c>
      <c r="AI33" t="s">
        <v>48</v>
      </c>
      <c r="AJ33">
        <v>1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>
        <v>1</v>
      </c>
      <c r="AR33">
        <v>2</v>
      </c>
      <c r="AS33">
        <v>1000000</v>
      </c>
      <c r="AT33" t="s">
        <v>235</v>
      </c>
      <c r="AU33" t="s">
        <v>236</v>
      </c>
      <c r="AV33" t="s">
        <v>237</v>
      </c>
      <c r="AW33">
        <v>152000</v>
      </c>
      <c r="AX33">
        <v>151000</v>
      </c>
      <c r="AY33">
        <v>7000</v>
      </c>
      <c r="AZ33" t="s">
        <v>238</v>
      </c>
      <c r="BA33" t="str">
        <f t="shared" si="0"/>
        <v>SoftCircuits.CsvParser</v>
      </c>
      <c r="BB33">
        <f t="shared" si="1"/>
        <v>2.9929999999999999</v>
      </c>
      <c r="BC33">
        <f t="shared" si="2"/>
        <v>1173.42</v>
      </c>
    </row>
    <row r="34" spans="1:55" x14ac:dyDescent="0.25">
      <c r="A34" t="s">
        <v>62</v>
      </c>
      <c r="B34" t="s">
        <v>113</v>
      </c>
      <c r="C34" t="b">
        <v>0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48</v>
      </c>
      <c r="J34">
        <v>1.1111111111111101E+31</v>
      </c>
      <c r="K34" t="s">
        <v>49</v>
      </c>
      <c r="L34" t="s">
        <v>50</v>
      </c>
      <c r="M34" t="s">
        <v>48</v>
      </c>
      <c r="N34" t="s">
        <v>51</v>
      </c>
      <c r="O34" t="s">
        <v>52</v>
      </c>
      <c r="P34" t="s">
        <v>114</v>
      </c>
      <c r="Q34" t="b">
        <v>0</v>
      </c>
      <c r="R34" t="b">
        <v>1</v>
      </c>
      <c r="S34" t="b">
        <v>0</v>
      </c>
      <c r="T34" t="b">
        <v>1</v>
      </c>
      <c r="U34" t="s">
        <v>48</v>
      </c>
      <c r="V34" t="s">
        <v>48</v>
      </c>
      <c r="W34" t="b">
        <v>0</v>
      </c>
      <c r="X34" t="b">
        <v>0</v>
      </c>
      <c r="Y34" t="b">
        <v>0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>
        <v>1</v>
      </c>
      <c r="AH34">
        <v>6</v>
      </c>
      <c r="AI34" t="s">
        <v>48</v>
      </c>
      <c r="AJ34">
        <v>1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>
        <v>1</v>
      </c>
      <c r="AR34">
        <v>2</v>
      </c>
      <c r="AS34">
        <v>1000000</v>
      </c>
      <c r="AT34" t="s">
        <v>239</v>
      </c>
      <c r="AU34" t="s">
        <v>207</v>
      </c>
      <c r="AV34" t="s">
        <v>240</v>
      </c>
      <c r="AW34">
        <v>34000</v>
      </c>
      <c r="AX34">
        <v>33000</v>
      </c>
      <c r="AY34">
        <v>4000</v>
      </c>
      <c r="AZ34" t="s">
        <v>241</v>
      </c>
      <c r="BA34" t="str">
        <f t="shared" si="0"/>
        <v>Sylvan.Data.Csv</v>
      </c>
      <c r="BB34">
        <f t="shared" si="1"/>
        <v>1.3320000000000001</v>
      </c>
      <c r="BC34">
        <f t="shared" si="2"/>
        <v>260.77</v>
      </c>
    </row>
    <row r="35" spans="1:55" x14ac:dyDescent="0.25">
      <c r="A35" t="s">
        <v>63</v>
      </c>
      <c r="B35" t="s">
        <v>113</v>
      </c>
      <c r="C35" t="b">
        <v>0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J35">
        <v>1.1111111111111101E+31</v>
      </c>
      <c r="K35" t="s">
        <v>49</v>
      </c>
      <c r="L35" t="s">
        <v>50</v>
      </c>
      <c r="M35" t="s">
        <v>48</v>
      </c>
      <c r="N35" t="s">
        <v>51</v>
      </c>
      <c r="O35" t="s">
        <v>52</v>
      </c>
      <c r="P35" t="s">
        <v>114</v>
      </c>
      <c r="Q35" t="b">
        <v>0</v>
      </c>
      <c r="R35" t="b">
        <v>1</v>
      </c>
      <c r="S35" t="b">
        <v>0</v>
      </c>
      <c r="T35" t="b">
        <v>1</v>
      </c>
      <c r="U35" t="s">
        <v>48</v>
      </c>
      <c r="V35" t="s">
        <v>48</v>
      </c>
      <c r="W35" t="b">
        <v>0</v>
      </c>
      <c r="X35" t="b">
        <v>0</v>
      </c>
      <c r="Y35" t="b">
        <v>0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>
        <v>1</v>
      </c>
      <c r="AH35">
        <v>6</v>
      </c>
      <c r="AI35" t="s">
        <v>48</v>
      </c>
      <c r="AJ35">
        <v>1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>
        <v>1</v>
      </c>
      <c r="AR35">
        <v>2</v>
      </c>
      <c r="AS35">
        <v>1000000</v>
      </c>
      <c r="AT35" t="s">
        <v>242</v>
      </c>
      <c r="AU35" t="s">
        <v>243</v>
      </c>
      <c r="AV35" t="s">
        <v>244</v>
      </c>
      <c r="AW35">
        <v>822000</v>
      </c>
      <c r="AX35">
        <v>211000</v>
      </c>
      <c r="AY35">
        <v>8000</v>
      </c>
      <c r="AZ35" t="s">
        <v>245</v>
      </c>
      <c r="BA35" t="str">
        <f t="shared" si="0"/>
        <v>TinyCsvReader</v>
      </c>
      <c r="BB35">
        <f t="shared" si="1"/>
        <v>6.4429999999999996</v>
      </c>
      <c r="BC35">
        <f t="shared" si="2"/>
        <v>6513.42</v>
      </c>
    </row>
    <row r="36" spans="1:55" x14ac:dyDescent="0.25">
      <c r="A36" t="s">
        <v>87</v>
      </c>
      <c r="B36" t="s">
        <v>113</v>
      </c>
      <c r="C36" t="b">
        <v>0</v>
      </c>
      <c r="D36" t="s">
        <v>48</v>
      </c>
      <c r="E36" t="s">
        <v>48</v>
      </c>
      <c r="F36" t="s">
        <v>48</v>
      </c>
      <c r="G36" t="s">
        <v>48</v>
      </c>
      <c r="H36" t="s">
        <v>48</v>
      </c>
      <c r="I36" t="s">
        <v>48</v>
      </c>
      <c r="J36">
        <v>1.1111111111111101E+31</v>
      </c>
      <c r="K36" t="s">
        <v>49</v>
      </c>
      <c r="L36" t="s">
        <v>50</v>
      </c>
      <c r="M36" t="s">
        <v>48</v>
      </c>
      <c r="N36" t="s">
        <v>51</v>
      </c>
      <c r="O36" t="s">
        <v>52</v>
      </c>
      <c r="P36" t="s">
        <v>114</v>
      </c>
      <c r="Q36" t="b">
        <v>0</v>
      </c>
      <c r="R36" t="b">
        <v>1</v>
      </c>
      <c r="S36" t="b">
        <v>0</v>
      </c>
      <c r="T36" t="b">
        <v>1</v>
      </c>
      <c r="U36" t="s">
        <v>48</v>
      </c>
      <c r="V36" t="s">
        <v>48</v>
      </c>
      <c r="W36" t="b">
        <v>0</v>
      </c>
      <c r="X36" t="b">
        <v>0</v>
      </c>
      <c r="Y36" t="b">
        <v>0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>
        <v>1</v>
      </c>
      <c r="AH36">
        <v>6</v>
      </c>
      <c r="AI36" t="s">
        <v>48</v>
      </c>
      <c r="AJ36">
        <v>1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>
        <v>1</v>
      </c>
      <c r="AR36">
        <v>2</v>
      </c>
      <c r="AS36">
        <v>1000000</v>
      </c>
      <c r="AT36" t="s">
        <v>246</v>
      </c>
      <c r="AU36" t="s">
        <v>247</v>
      </c>
      <c r="AV36" t="s">
        <v>248</v>
      </c>
      <c r="AW36">
        <v>331000</v>
      </c>
      <c r="AX36">
        <v>114000</v>
      </c>
      <c r="AY36">
        <v>6000</v>
      </c>
      <c r="AZ36" t="s">
        <v>249</v>
      </c>
      <c r="BA36" t="str">
        <f t="shared" si="0"/>
        <v>TxtCsvHelper</v>
      </c>
      <c r="BB36">
        <f t="shared" ref="BB36" si="3">_xlfn.NUMBERVALUE(LEFT(AT36, FIND(" ", AT36) - 1))</f>
        <v>3.085</v>
      </c>
      <c r="BC36">
        <f t="shared" ref="BC36" si="4">_xlfn.NUMBERVALUE(LEFT(AZ36, FIND(" ", AZ36) - 1))</f>
        <v>2611.48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Knapcode.NCsvPerf.CsvReadable.T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cp:lastPrinted>2021-01-07T02:02:29Z</cp:lastPrinted>
  <dcterms:created xsi:type="dcterms:W3CDTF">2021-01-07T01:47:03Z</dcterms:created>
  <dcterms:modified xsi:type="dcterms:W3CDTF">2023-03-17T19:55:24Z</dcterms:modified>
</cp:coreProperties>
</file>