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Data" sheetId="1" state="visible" r:id="rId1"/>
    <sheet xmlns:r="http://schemas.openxmlformats.org/officeDocument/2006/relationships" name="Parameters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4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Sales Amount</t>
        </is>
      </c>
      <c r="B1" s="1" t="inlineStr">
        <is>
          <t>Region</t>
        </is>
      </c>
      <c r="C1" s="1" t="inlineStr">
        <is>
          <t>Product</t>
        </is>
      </c>
      <c r="D1" s="1" t="inlineStr">
        <is>
          <t>Date</t>
        </is>
      </c>
      <c r="E1" s="1" t="inlineStr">
        <is>
          <t>Customer ID</t>
        </is>
      </c>
    </row>
    <row r="2">
      <c r="A2" t="n">
        <v>3419</v>
      </c>
      <c r="B2" t="inlineStr">
        <is>
          <t>North</t>
        </is>
      </c>
      <c r="C2" t="inlineStr">
        <is>
          <t>Widget A</t>
        </is>
      </c>
      <c r="D2" t="inlineStr">
        <is>
          <t>01/01/2024</t>
        </is>
      </c>
      <c r="E2" t="inlineStr">
        <is>
          <t>C001</t>
        </is>
      </c>
    </row>
    <row r="3">
      <c r="A3" t="n">
        <v>3837</v>
      </c>
      <c r="B3" t="inlineStr">
        <is>
          <t>East</t>
        </is>
      </c>
      <c r="C3" t="inlineStr">
        <is>
          <t>Widget A</t>
        </is>
      </c>
      <c r="D3" t="inlineStr">
        <is>
          <t>01/02/2024</t>
        </is>
      </c>
      <c r="E3" t="inlineStr">
        <is>
          <t>C002</t>
        </is>
      </c>
    </row>
    <row r="4">
      <c r="A4" t="n">
        <v>1714</v>
      </c>
      <c r="B4" t="inlineStr">
        <is>
          <t>South</t>
        </is>
      </c>
      <c r="C4" t="inlineStr">
        <is>
          <t>Widget C</t>
        </is>
      </c>
      <c r="D4" t="inlineStr">
        <is>
          <t>01/03/2024</t>
        </is>
      </c>
      <c r="E4" t="inlineStr">
        <is>
          <t>C003</t>
        </is>
      </c>
    </row>
    <row r="5">
      <c r="A5" t="n">
        <v>1219</v>
      </c>
      <c r="B5" t="inlineStr">
        <is>
          <t>North</t>
        </is>
      </c>
      <c r="C5" t="inlineStr">
        <is>
          <t>Widget C</t>
        </is>
      </c>
      <c r="D5" t="inlineStr">
        <is>
          <t>01/04/2024</t>
        </is>
      </c>
      <c r="E5" t="inlineStr">
        <is>
          <t>C004</t>
        </is>
      </c>
    </row>
    <row r="6">
      <c r="A6" t="n">
        <v>2528</v>
      </c>
      <c r="B6" t="inlineStr">
        <is>
          <t>North</t>
        </is>
      </c>
      <c r="C6" t="inlineStr">
        <is>
          <t>Widget A</t>
        </is>
      </c>
      <c r="D6" t="inlineStr">
        <is>
          <t>01/05/2024</t>
        </is>
      </c>
      <c r="E6" t="inlineStr">
        <is>
          <t>C005</t>
        </is>
      </c>
    </row>
    <row r="7">
      <c r="A7" t="n">
        <v>1183</v>
      </c>
      <c r="B7" t="inlineStr">
        <is>
          <t>South</t>
        </is>
      </c>
      <c r="C7" t="inlineStr">
        <is>
          <t>Widget A</t>
        </is>
      </c>
      <c r="D7" t="inlineStr">
        <is>
          <t>01/06/2024</t>
        </is>
      </c>
      <c r="E7" t="inlineStr">
        <is>
          <t>C006</t>
        </is>
      </c>
    </row>
    <row r="8">
      <c r="A8" t="n">
        <v>2869</v>
      </c>
      <c r="B8" t="inlineStr">
        <is>
          <t>North</t>
        </is>
      </c>
      <c r="C8" t="inlineStr">
        <is>
          <t>Widget C</t>
        </is>
      </c>
      <c r="D8" t="inlineStr">
        <is>
          <t>01/07/2024</t>
        </is>
      </c>
      <c r="E8" t="inlineStr">
        <is>
          <t>C007</t>
        </is>
      </c>
    </row>
    <row r="9">
      <c r="A9" t="n">
        <v>1614</v>
      </c>
      <c r="B9" t="inlineStr">
        <is>
          <t>West</t>
        </is>
      </c>
      <c r="C9" t="inlineStr">
        <is>
          <t>Widget A</t>
        </is>
      </c>
      <c r="D9" t="inlineStr">
        <is>
          <t>01/08/2024</t>
        </is>
      </c>
      <c r="E9" t="inlineStr">
        <is>
          <t>C008</t>
        </is>
      </c>
    </row>
    <row r="10">
      <c r="A10" t="n">
        <v>2639</v>
      </c>
      <c r="B10" t="inlineStr">
        <is>
          <t>East</t>
        </is>
      </c>
      <c r="C10" t="inlineStr">
        <is>
          <t>Widget A</t>
        </is>
      </c>
      <c r="D10" t="inlineStr">
        <is>
          <t>01/09/2024</t>
        </is>
      </c>
      <c r="E10" t="inlineStr">
        <is>
          <t>C009</t>
        </is>
      </c>
    </row>
    <row r="11">
      <c r="A11" t="n">
        <v>3908</v>
      </c>
      <c r="B11" t="inlineStr">
        <is>
          <t>South</t>
        </is>
      </c>
      <c r="C11" t="inlineStr">
        <is>
          <t>Widget C</t>
        </is>
      </c>
      <c r="D11" t="inlineStr">
        <is>
          <t>01/10/2024</t>
        </is>
      </c>
      <c r="E11" t="inlineStr">
        <is>
          <t>C010</t>
        </is>
      </c>
    </row>
    <row r="12">
      <c r="A12" t="n">
        <v>2531</v>
      </c>
      <c r="B12" t="inlineStr">
        <is>
          <t>East</t>
        </is>
      </c>
      <c r="C12" t="inlineStr">
        <is>
          <t>Widget B</t>
        </is>
      </c>
      <c r="D12" t="inlineStr">
        <is>
          <t>01/11/2024</t>
        </is>
      </c>
      <c r="E12" t="inlineStr">
        <is>
          <t>C011</t>
        </is>
      </c>
    </row>
    <row r="13">
      <c r="A13" t="n">
        <v>1436</v>
      </c>
      <c r="B13" t="inlineStr">
        <is>
          <t>South</t>
        </is>
      </c>
      <c r="C13" t="inlineStr">
        <is>
          <t>Widget B</t>
        </is>
      </c>
      <c r="D13" t="inlineStr">
        <is>
          <t>01/12/2024</t>
        </is>
      </c>
      <c r="E13" t="inlineStr">
        <is>
          <t>C012</t>
        </is>
      </c>
    </row>
    <row r="14">
      <c r="A14" t="n">
        <v>1218</v>
      </c>
      <c r="B14" t="inlineStr">
        <is>
          <t>North</t>
        </is>
      </c>
      <c r="C14" t="inlineStr">
        <is>
          <t>Widget B</t>
        </is>
      </c>
      <c r="D14" t="inlineStr">
        <is>
          <t>01/13/2024</t>
        </is>
      </c>
      <c r="E14" t="inlineStr">
        <is>
          <t>C013</t>
        </is>
      </c>
    </row>
    <row r="15">
      <c r="A15" t="n">
        <v>1196</v>
      </c>
      <c r="B15" t="inlineStr">
        <is>
          <t>East</t>
        </is>
      </c>
      <c r="C15" t="inlineStr">
        <is>
          <t>Widget B</t>
        </is>
      </c>
      <c r="D15" t="inlineStr">
        <is>
          <t>01/14/2024</t>
        </is>
      </c>
      <c r="E15" t="inlineStr">
        <is>
          <t>C014</t>
        </is>
      </c>
    </row>
    <row r="16">
      <c r="A16" t="n">
        <v>3272</v>
      </c>
      <c r="B16" t="inlineStr">
        <is>
          <t>East</t>
        </is>
      </c>
      <c r="C16" t="inlineStr">
        <is>
          <t>Widget A</t>
        </is>
      </c>
      <c r="D16" t="inlineStr">
        <is>
          <t>01/15/2024</t>
        </is>
      </c>
      <c r="E16" t="inlineStr">
        <is>
          <t>C015</t>
        </is>
      </c>
    </row>
    <row r="17">
      <c r="A17" t="n">
        <v>3788</v>
      </c>
      <c r="B17" t="inlineStr">
        <is>
          <t>West</t>
        </is>
      </c>
      <c r="C17" t="inlineStr">
        <is>
          <t>Widget C</t>
        </is>
      </c>
      <c r="D17" t="inlineStr">
        <is>
          <t>01/16/2024</t>
        </is>
      </c>
      <c r="E17" t="inlineStr">
        <is>
          <t>C016</t>
        </is>
      </c>
    </row>
    <row r="18">
      <c r="A18" t="n">
        <v>1311</v>
      </c>
      <c r="B18" t="inlineStr">
        <is>
          <t>West</t>
        </is>
      </c>
      <c r="C18" t="inlineStr">
        <is>
          <t>Widget A</t>
        </is>
      </c>
      <c r="D18" t="inlineStr">
        <is>
          <t>01/17/2024</t>
        </is>
      </c>
      <c r="E18" t="inlineStr">
        <is>
          <t>C017</t>
        </is>
      </c>
    </row>
    <row r="19">
      <c r="A19" t="n">
        <v>3061</v>
      </c>
      <c r="B19" t="inlineStr">
        <is>
          <t>East</t>
        </is>
      </c>
      <c r="C19" t="inlineStr">
        <is>
          <t>Widget C</t>
        </is>
      </c>
      <c r="D19" t="inlineStr">
        <is>
          <t>01/18/2024</t>
        </is>
      </c>
      <c r="E19" t="inlineStr">
        <is>
          <t>C018</t>
        </is>
      </c>
    </row>
    <row r="20">
      <c r="A20" t="n">
        <v>3333</v>
      </c>
      <c r="B20" t="inlineStr">
        <is>
          <t>East</t>
        </is>
      </c>
      <c r="C20" t="inlineStr">
        <is>
          <t>Widget C</t>
        </is>
      </c>
      <c r="D20" t="inlineStr">
        <is>
          <t>01/19/2024</t>
        </is>
      </c>
      <c r="E20" t="inlineStr">
        <is>
          <t>C019</t>
        </is>
      </c>
    </row>
    <row r="21">
      <c r="A21" t="n">
        <v>1587</v>
      </c>
      <c r="B21" t="inlineStr">
        <is>
          <t>North</t>
        </is>
      </c>
      <c r="C21" t="inlineStr">
        <is>
          <t>Widget A</t>
        </is>
      </c>
      <c r="D21" t="inlineStr">
        <is>
          <t>01/20/2024</t>
        </is>
      </c>
      <c r="E21" t="inlineStr">
        <is>
          <t>C020</t>
        </is>
      </c>
    </row>
    <row r="22">
      <c r="A22" t="n">
        <v>3508</v>
      </c>
      <c r="B22" t="inlineStr">
        <is>
          <t>South</t>
        </is>
      </c>
      <c r="C22" t="inlineStr">
        <is>
          <t>Widget B</t>
        </is>
      </c>
      <c r="D22" t="inlineStr">
        <is>
          <t>01/21/2024</t>
        </is>
      </c>
      <c r="E22" t="inlineStr">
        <is>
          <t>C021</t>
        </is>
      </c>
    </row>
    <row r="23">
      <c r="A23" t="n">
        <v>1126</v>
      </c>
      <c r="B23" t="inlineStr">
        <is>
          <t>South</t>
        </is>
      </c>
      <c r="C23" t="inlineStr">
        <is>
          <t>Widget A</t>
        </is>
      </c>
      <c r="D23" t="inlineStr">
        <is>
          <t>01/22/2024</t>
        </is>
      </c>
      <c r="E23" t="inlineStr">
        <is>
          <t>C022</t>
        </is>
      </c>
    </row>
    <row r="24">
      <c r="A24" t="n">
        <v>2356</v>
      </c>
      <c r="B24" t="inlineStr">
        <is>
          <t>East</t>
        </is>
      </c>
      <c r="C24" t="inlineStr">
        <is>
          <t>Widget B</t>
        </is>
      </c>
      <c r="D24" t="inlineStr">
        <is>
          <t>01/23/2024</t>
        </is>
      </c>
      <c r="E24" t="inlineStr">
        <is>
          <t>C023</t>
        </is>
      </c>
    </row>
    <row r="25">
      <c r="A25" t="n">
        <v>3403</v>
      </c>
      <c r="B25" t="inlineStr">
        <is>
          <t>East</t>
        </is>
      </c>
      <c r="C25" t="inlineStr">
        <is>
          <t>Widget A</t>
        </is>
      </c>
      <c r="D25" t="inlineStr">
        <is>
          <t>01/24/2024</t>
        </is>
      </c>
      <c r="E25" t="inlineStr">
        <is>
          <t>C024</t>
        </is>
      </c>
    </row>
    <row r="26">
      <c r="A26" t="n">
        <v>2316</v>
      </c>
      <c r="B26" t="inlineStr">
        <is>
          <t>East</t>
        </is>
      </c>
      <c r="C26" t="inlineStr">
        <is>
          <t>Widget A</t>
        </is>
      </c>
      <c r="D26" t="inlineStr">
        <is>
          <t>01/25/2024</t>
        </is>
      </c>
      <c r="E26" t="inlineStr">
        <is>
          <t>C025</t>
        </is>
      </c>
    </row>
    <row r="27">
      <c r="A27" t="n">
        <v>3545</v>
      </c>
      <c r="B27" t="inlineStr">
        <is>
          <t>East</t>
        </is>
      </c>
      <c r="C27" t="inlineStr">
        <is>
          <t>Widget C</t>
        </is>
      </c>
      <c r="D27" t="inlineStr">
        <is>
          <t>01/26/2024</t>
        </is>
      </c>
      <c r="E27" t="inlineStr">
        <is>
          <t>C026</t>
        </is>
      </c>
    </row>
    <row r="28">
      <c r="A28" t="n">
        <v>3599</v>
      </c>
      <c r="B28" t="inlineStr">
        <is>
          <t>North</t>
        </is>
      </c>
      <c r="C28" t="inlineStr">
        <is>
          <t>Widget C</t>
        </is>
      </c>
      <c r="D28" t="inlineStr">
        <is>
          <t>01/27/2024</t>
        </is>
      </c>
      <c r="E28" t="inlineStr">
        <is>
          <t>C027</t>
        </is>
      </c>
    </row>
    <row r="29">
      <c r="A29" t="n">
        <v>3400</v>
      </c>
      <c r="B29" t="inlineStr">
        <is>
          <t>South</t>
        </is>
      </c>
      <c r="C29" t="inlineStr">
        <is>
          <t>Widget C</t>
        </is>
      </c>
      <c r="D29" t="inlineStr">
        <is>
          <t>01/28/2024</t>
        </is>
      </c>
      <c r="E29" t="inlineStr">
        <is>
          <t>C028</t>
        </is>
      </c>
    </row>
    <row r="30">
      <c r="A30" t="n">
        <v>3786</v>
      </c>
      <c r="B30" t="inlineStr">
        <is>
          <t>South</t>
        </is>
      </c>
      <c r="C30" t="inlineStr">
        <is>
          <t>Widget A</t>
        </is>
      </c>
      <c r="D30" t="inlineStr">
        <is>
          <t>01/29/2024</t>
        </is>
      </c>
      <c r="E30" t="inlineStr">
        <is>
          <t>C029</t>
        </is>
      </c>
    </row>
    <row r="31">
      <c r="A31" t="n">
        <v>2693</v>
      </c>
      <c r="B31" t="inlineStr">
        <is>
          <t>West</t>
        </is>
      </c>
      <c r="C31" t="inlineStr">
        <is>
          <t>Widget B</t>
        </is>
      </c>
      <c r="D31" t="inlineStr">
        <is>
          <t>01/30/2024</t>
        </is>
      </c>
      <c r="E31" t="inlineStr">
        <is>
          <t>C030</t>
        </is>
      </c>
    </row>
    <row r="32">
      <c r="A32" t="n">
        <v>3421</v>
      </c>
      <c r="B32" t="inlineStr">
        <is>
          <t>South</t>
        </is>
      </c>
      <c r="C32" t="inlineStr">
        <is>
          <t>Widget C</t>
        </is>
      </c>
      <c r="D32" t="inlineStr">
        <is>
          <t>01/31/2024</t>
        </is>
      </c>
      <c r="E32" t="inlineStr">
        <is>
          <t>C031</t>
        </is>
      </c>
    </row>
    <row r="33">
      <c r="A33" t="n">
        <v>2128</v>
      </c>
      <c r="B33" t="inlineStr">
        <is>
          <t>North</t>
        </is>
      </c>
      <c r="C33" t="inlineStr">
        <is>
          <t>Widget A</t>
        </is>
      </c>
      <c r="D33" t="inlineStr">
        <is>
          <t>02/01/2024</t>
        </is>
      </c>
      <c r="E33" t="inlineStr">
        <is>
          <t>C032</t>
        </is>
      </c>
    </row>
    <row r="34">
      <c r="A34" t="n">
        <v>4166</v>
      </c>
      <c r="B34" t="inlineStr">
        <is>
          <t>North</t>
        </is>
      </c>
      <c r="C34" t="inlineStr">
        <is>
          <t>Widget B</t>
        </is>
      </c>
      <c r="D34" t="inlineStr">
        <is>
          <t>02/02/2024</t>
        </is>
      </c>
      <c r="E34" t="inlineStr">
        <is>
          <t>C033</t>
        </is>
      </c>
    </row>
    <row r="35">
      <c r="A35" t="n">
        <v>2443</v>
      </c>
      <c r="B35" t="inlineStr">
        <is>
          <t>East</t>
        </is>
      </c>
      <c r="C35" t="inlineStr">
        <is>
          <t>Widget A</t>
        </is>
      </c>
      <c r="D35" t="inlineStr">
        <is>
          <t>02/03/2024</t>
        </is>
      </c>
      <c r="E35" t="inlineStr">
        <is>
          <t>C034</t>
        </is>
      </c>
    </row>
    <row r="36">
      <c r="A36" t="n">
        <v>1664</v>
      </c>
      <c r="B36" t="inlineStr">
        <is>
          <t>East</t>
        </is>
      </c>
      <c r="C36" t="inlineStr">
        <is>
          <t>Widget A</t>
        </is>
      </c>
      <c r="D36" t="inlineStr">
        <is>
          <t>02/04/2024</t>
        </is>
      </c>
      <c r="E36" t="inlineStr">
        <is>
          <t>C035</t>
        </is>
      </c>
    </row>
    <row r="37">
      <c r="A37" t="n">
        <v>3484</v>
      </c>
      <c r="B37" t="inlineStr">
        <is>
          <t>West</t>
        </is>
      </c>
      <c r="C37" t="inlineStr">
        <is>
          <t>Widget B</t>
        </is>
      </c>
      <c r="D37" t="inlineStr">
        <is>
          <t>02/05/2024</t>
        </is>
      </c>
      <c r="E37" t="inlineStr">
        <is>
          <t>C036</t>
        </is>
      </c>
    </row>
    <row r="38">
      <c r="A38" t="n">
        <v>4423</v>
      </c>
      <c r="B38" t="inlineStr">
        <is>
          <t>West</t>
        </is>
      </c>
      <c r="C38" t="inlineStr">
        <is>
          <t>Widget A</t>
        </is>
      </c>
      <c r="D38" t="inlineStr">
        <is>
          <t>02/06/2024</t>
        </is>
      </c>
      <c r="E38" t="inlineStr">
        <is>
          <t>C037</t>
        </is>
      </c>
    </row>
    <row r="39">
      <c r="A39" t="n">
        <v>1884</v>
      </c>
      <c r="B39" t="inlineStr">
        <is>
          <t>South</t>
        </is>
      </c>
      <c r="C39" t="inlineStr">
        <is>
          <t>Widget A</t>
        </is>
      </c>
      <c r="D39" t="inlineStr">
        <is>
          <t>02/07/2024</t>
        </is>
      </c>
      <c r="E39" t="inlineStr">
        <is>
          <t>C038</t>
        </is>
      </c>
    </row>
    <row r="40">
      <c r="A40" t="n">
        <v>3851</v>
      </c>
      <c r="B40" t="inlineStr">
        <is>
          <t>East</t>
        </is>
      </c>
      <c r="C40" t="inlineStr">
        <is>
          <t>Widget C</t>
        </is>
      </c>
      <c r="D40" t="inlineStr">
        <is>
          <t>02/08/2024</t>
        </is>
      </c>
      <c r="E40" t="inlineStr">
        <is>
          <t>C039</t>
        </is>
      </c>
    </row>
    <row r="41">
      <c r="A41" t="n">
        <v>3194</v>
      </c>
      <c r="B41" t="inlineStr">
        <is>
          <t>West</t>
        </is>
      </c>
      <c r="C41" t="inlineStr">
        <is>
          <t>Widget C</t>
        </is>
      </c>
      <c r="D41" t="inlineStr">
        <is>
          <t>02/09/2024</t>
        </is>
      </c>
      <c r="E41" t="inlineStr">
        <is>
          <t>C040</t>
        </is>
      </c>
    </row>
    <row r="42">
      <c r="A42" t="n">
        <v>2435</v>
      </c>
      <c r="B42" t="inlineStr">
        <is>
          <t>East</t>
        </is>
      </c>
      <c r="C42" t="inlineStr">
        <is>
          <t>Widget A</t>
        </is>
      </c>
      <c r="D42" t="inlineStr">
        <is>
          <t>02/10/2024</t>
        </is>
      </c>
      <c r="E42" t="inlineStr">
        <is>
          <t>C041</t>
        </is>
      </c>
    </row>
    <row r="43">
      <c r="A43" t="n">
        <v>1366</v>
      </c>
      <c r="B43" t="inlineStr">
        <is>
          <t>West</t>
        </is>
      </c>
      <c r="C43" t="inlineStr">
        <is>
          <t>Widget A</t>
        </is>
      </c>
      <c r="D43" t="inlineStr">
        <is>
          <t>02/11/2024</t>
        </is>
      </c>
      <c r="E43" t="inlineStr">
        <is>
          <t>C042</t>
        </is>
      </c>
    </row>
    <row r="44">
      <c r="A44" t="n">
        <v>3895</v>
      </c>
      <c r="B44" t="inlineStr">
        <is>
          <t>North</t>
        </is>
      </c>
      <c r="C44" t="inlineStr">
        <is>
          <t>Widget A</t>
        </is>
      </c>
      <c r="D44" t="inlineStr">
        <is>
          <t>02/12/2024</t>
        </is>
      </c>
      <c r="E44" t="inlineStr">
        <is>
          <t>C043</t>
        </is>
      </c>
    </row>
    <row r="45">
      <c r="A45" t="n">
        <v>1426</v>
      </c>
      <c r="B45" t="inlineStr">
        <is>
          <t>South</t>
        </is>
      </c>
      <c r="C45" t="inlineStr">
        <is>
          <t>Widget C</t>
        </is>
      </c>
      <c r="D45" t="inlineStr">
        <is>
          <t>02/13/2024</t>
        </is>
      </c>
      <c r="E45" t="inlineStr">
        <is>
          <t>C044</t>
        </is>
      </c>
    </row>
    <row r="46">
      <c r="A46" t="n">
        <v>2529</v>
      </c>
      <c r="B46" t="inlineStr">
        <is>
          <t>North</t>
        </is>
      </c>
      <c r="C46" t="inlineStr">
        <is>
          <t>Widget B</t>
        </is>
      </c>
      <c r="D46" t="inlineStr">
        <is>
          <t>02/14/2024</t>
        </is>
      </c>
      <c r="E46" t="inlineStr">
        <is>
          <t>C045</t>
        </is>
      </c>
    </row>
    <row r="47">
      <c r="A47" t="n">
        <v>2363</v>
      </c>
      <c r="B47" t="inlineStr">
        <is>
          <t>West</t>
        </is>
      </c>
      <c r="C47" t="inlineStr">
        <is>
          <t>Widget C</t>
        </is>
      </c>
      <c r="D47" t="inlineStr">
        <is>
          <t>02/15/2024</t>
        </is>
      </c>
      <c r="E47" t="inlineStr">
        <is>
          <t>C046</t>
        </is>
      </c>
    </row>
    <row r="48">
      <c r="A48" t="n">
        <v>1829</v>
      </c>
      <c r="B48" t="inlineStr">
        <is>
          <t>North</t>
        </is>
      </c>
      <c r="C48" t="inlineStr">
        <is>
          <t>Widget C</t>
        </is>
      </c>
      <c r="D48" t="inlineStr">
        <is>
          <t>02/16/2024</t>
        </is>
      </c>
      <c r="E48" t="inlineStr">
        <is>
          <t>C047</t>
        </is>
      </c>
    </row>
    <row r="49">
      <c r="A49" t="n">
        <v>3752</v>
      </c>
      <c r="B49" t="inlineStr">
        <is>
          <t>North</t>
        </is>
      </c>
      <c r="C49" t="inlineStr">
        <is>
          <t>Widget C</t>
        </is>
      </c>
      <c r="D49" t="inlineStr">
        <is>
          <t>02/17/2024</t>
        </is>
      </c>
      <c r="E49" t="inlineStr">
        <is>
          <t>C048</t>
        </is>
      </c>
    </row>
    <row r="50">
      <c r="A50" t="n">
        <v>4424</v>
      </c>
      <c r="B50" t="inlineStr">
        <is>
          <t>East</t>
        </is>
      </c>
      <c r="C50" t="inlineStr">
        <is>
          <t>Widget C</t>
        </is>
      </c>
      <c r="D50" t="inlineStr">
        <is>
          <t>02/18/2024</t>
        </is>
      </c>
      <c r="E50" t="inlineStr">
        <is>
          <t>C049</t>
        </is>
      </c>
    </row>
    <row r="51">
      <c r="A51" t="n">
        <v>2193</v>
      </c>
      <c r="B51" t="inlineStr">
        <is>
          <t>North</t>
        </is>
      </c>
      <c r="C51" t="inlineStr">
        <is>
          <t>Widget B</t>
        </is>
      </c>
      <c r="D51" t="inlineStr">
        <is>
          <t>02/19/2024</t>
        </is>
      </c>
      <c r="E51" t="inlineStr">
        <is>
          <t>C050</t>
        </is>
      </c>
    </row>
    <row r="52">
      <c r="A52" t="n">
        <v>2580</v>
      </c>
      <c r="B52" t="inlineStr">
        <is>
          <t>South</t>
        </is>
      </c>
      <c r="C52" t="inlineStr">
        <is>
          <t>Widget B</t>
        </is>
      </c>
      <c r="D52" t="inlineStr">
        <is>
          <t>02/20/2024</t>
        </is>
      </c>
      <c r="E52" t="inlineStr">
        <is>
          <t>C051</t>
        </is>
      </c>
    </row>
    <row r="53">
      <c r="A53" t="n">
        <v>813</v>
      </c>
      <c r="B53" t="inlineStr">
        <is>
          <t>East</t>
        </is>
      </c>
      <c r="C53" t="inlineStr">
        <is>
          <t>Widget C</t>
        </is>
      </c>
      <c r="D53" t="inlineStr">
        <is>
          <t>02/21/2024</t>
        </is>
      </c>
      <c r="E53" t="inlineStr">
        <is>
          <t>C052</t>
        </is>
      </c>
    </row>
    <row r="54">
      <c r="A54" t="n">
        <v>3920</v>
      </c>
      <c r="B54" t="inlineStr">
        <is>
          <t>South</t>
        </is>
      </c>
      <c r="C54" t="inlineStr">
        <is>
          <t>Widget C</t>
        </is>
      </c>
      <c r="D54" t="inlineStr">
        <is>
          <t>02/22/2024</t>
        </is>
      </c>
      <c r="E54" t="inlineStr">
        <is>
          <t>C053</t>
        </is>
      </c>
    </row>
    <row r="55">
      <c r="A55" t="n">
        <v>1235</v>
      </c>
      <c r="B55" t="inlineStr">
        <is>
          <t>East</t>
        </is>
      </c>
      <c r="C55" t="inlineStr">
        <is>
          <t>Widget C</t>
        </is>
      </c>
      <c r="D55" t="inlineStr">
        <is>
          <t>02/23/2024</t>
        </is>
      </c>
      <c r="E55" t="inlineStr">
        <is>
          <t>C054</t>
        </is>
      </c>
    </row>
    <row r="56">
      <c r="A56" t="n">
        <v>2879</v>
      </c>
      <c r="B56" t="inlineStr">
        <is>
          <t>South</t>
        </is>
      </c>
      <c r="C56" t="inlineStr">
        <is>
          <t>Widget A</t>
        </is>
      </c>
      <c r="D56" t="inlineStr">
        <is>
          <t>02/24/2024</t>
        </is>
      </c>
      <c r="E56" t="inlineStr">
        <is>
          <t>C055</t>
        </is>
      </c>
    </row>
    <row r="57">
      <c r="A57" t="n">
        <v>2331</v>
      </c>
      <c r="B57" t="inlineStr">
        <is>
          <t>South</t>
        </is>
      </c>
      <c r="C57" t="inlineStr">
        <is>
          <t>Widget C</t>
        </is>
      </c>
      <c r="D57" t="inlineStr">
        <is>
          <t>02/25/2024</t>
        </is>
      </c>
      <c r="E57" t="inlineStr">
        <is>
          <t>C056</t>
        </is>
      </c>
    </row>
    <row r="58">
      <c r="A58" t="n">
        <v>3989</v>
      </c>
      <c r="B58" t="inlineStr">
        <is>
          <t>North</t>
        </is>
      </c>
      <c r="C58" t="inlineStr">
        <is>
          <t>Widget C</t>
        </is>
      </c>
      <c r="D58" t="inlineStr">
        <is>
          <t>02/26/2024</t>
        </is>
      </c>
      <c r="E58" t="inlineStr">
        <is>
          <t>C057</t>
        </is>
      </c>
    </row>
    <row r="59">
      <c r="A59" t="n">
        <v>2127</v>
      </c>
      <c r="B59" t="inlineStr">
        <is>
          <t>West</t>
        </is>
      </c>
      <c r="C59" t="inlineStr">
        <is>
          <t>Widget A</t>
        </is>
      </c>
      <c r="D59" t="inlineStr">
        <is>
          <t>02/27/2024</t>
        </is>
      </c>
      <c r="E59" t="inlineStr">
        <is>
          <t>C058</t>
        </is>
      </c>
    </row>
    <row r="60">
      <c r="A60" t="n">
        <v>1258</v>
      </c>
      <c r="B60" t="inlineStr">
        <is>
          <t>East</t>
        </is>
      </c>
      <c r="C60" t="inlineStr">
        <is>
          <t>Widget B</t>
        </is>
      </c>
      <c r="D60" t="inlineStr">
        <is>
          <t>02/28/2024</t>
        </is>
      </c>
      <c r="E60" t="inlineStr">
        <is>
          <t>C059</t>
        </is>
      </c>
    </row>
    <row r="61">
      <c r="A61" t="n">
        <v>1780</v>
      </c>
      <c r="B61" t="inlineStr">
        <is>
          <t>North</t>
        </is>
      </c>
      <c r="C61" t="inlineStr">
        <is>
          <t>Widget A</t>
        </is>
      </c>
      <c r="D61" t="inlineStr">
        <is>
          <t>02/29/2024</t>
        </is>
      </c>
      <c r="E61" t="inlineStr">
        <is>
          <t>C060</t>
        </is>
      </c>
    </row>
    <row r="62">
      <c r="A62" t="n">
        <v>4396</v>
      </c>
      <c r="B62" t="inlineStr">
        <is>
          <t>North</t>
        </is>
      </c>
      <c r="C62" t="inlineStr">
        <is>
          <t>Widget A</t>
        </is>
      </c>
      <c r="D62" t="inlineStr">
        <is>
          <t>03/01/2024</t>
        </is>
      </c>
      <c r="E62" t="inlineStr">
        <is>
          <t>C061</t>
        </is>
      </c>
    </row>
    <row r="63">
      <c r="A63" t="n">
        <v>3797</v>
      </c>
      <c r="B63" t="inlineStr">
        <is>
          <t>West</t>
        </is>
      </c>
      <c r="C63" t="inlineStr">
        <is>
          <t>Widget A</t>
        </is>
      </c>
      <c r="D63" t="inlineStr">
        <is>
          <t>03/02/2024</t>
        </is>
      </c>
      <c r="E63" t="inlineStr">
        <is>
          <t>C062</t>
        </is>
      </c>
    </row>
    <row r="64">
      <c r="A64" t="n">
        <v>3915</v>
      </c>
      <c r="B64" t="inlineStr">
        <is>
          <t>South</t>
        </is>
      </c>
      <c r="C64" t="inlineStr">
        <is>
          <t>Widget A</t>
        </is>
      </c>
      <c r="D64" t="inlineStr">
        <is>
          <t>03/03/2024</t>
        </is>
      </c>
      <c r="E64" t="inlineStr">
        <is>
          <t>C063</t>
        </is>
      </c>
    </row>
    <row r="65">
      <c r="A65" t="n">
        <v>3502</v>
      </c>
      <c r="B65" t="inlineStr">
        <is>
          <t>West</t>
        </is>
      </c>
      <c r="C65" t="inlineStr">
        <is>
          <t>Widget C</t>
        </is>
      </c>
      <c r="D65" t="inlineStr">
        <is>
          <t>03/04/2024</t>
        </is>
      </c>
      <c r="E65" t="inlineStr">
        <is>
          <t>C064</t>
        </is>
      </c>
    </row>
    <row r="66">
      <c r="A66" t="n">
        <v>1476</v>
      </c>
      <c r="B66" t="inlineStr">
        <is>
          <t>East</t>
        </is>
      </c>
      <c r="C66" t="inlineStr">
        <is>
          <t>Widget C</t>
        </is>
      </c>
      <c r="D66" t="inlineStr">
        <is>
          <t>03/05/2024</t>
        </is>
      </c>
      <c r="E66" t="inlineStr">
        <is>
          <t>C065</t>
        </is>
      </c>
    </row>
    <row r="67">
      <c r="A67" t="n">
        <v>4373</v>
      </c>
      <c r="B67" t="inlineStr">
        <is>
          <t>West</t>
        </is>
      </c>
      <c r="C67" t="inlineStr">
        <is>
          <t>Widget A</t>
        </is>
      </c>
      <c r="D67" t="inlineStr">
        <is>
          <t>03/06/2024</t>
        </is>
      </c>
      <c r="E67" t="inlineStr">
        <is>
          <t>C066</t>
        </is>
      </c>
    </row>
    <row r="68">
      <c r="A68" t="n">
        <v>3008</v>
      </c>
      <c r="B68" t="inlineStr">
        <is>
          <t>South</t>
        </is>
      </c>
      <c r="C68" t="inlineStr">
        <is>
          <t>Widget C</t>
        </is>
      </c>
      <c r="D68" t="inlineStr">
        <is>
          <t>03/07/2024</t>
        </is>
      </c>
      <c r="E68" t="inlineStr">
        <is>
          <t>C067</t>
        </is>
      </c>
    </row>
    <row r="69">
      <c r="A69" t="n">
        <v>2076</v>
      </c>
      <c r="B69" t="inlineStr">
        <is>
          <t>West</t>
        </is>
      </c>
      <c r="C69" t="inlineStr">
        <is>
          <t>Widget C</t>
        </is>
      </c>
      <c r="D69" t="inlineStr">
        <is>
          <t>03/08/2024</t>
        </is>
      </c>
      <c r="E69" t="inlineStr">
        <is>
          <t>C068</t>
        </is>
      </c>
    </row>
    <row r="70">
      <c r="A70" t="n">
        <v>3461</v>
      </c>
      <c r="B70" t="inlineStr">
        <is>
          <t>East</t>
        </is>
      </c>
      <c r="C70" t="inlineStr">
        <is>
          <t>Widget B</t>
        </is>
      </c>
      <c r="D70" t="inlineStr">
        <is>
          <t>03/09/2024</t>
        </is>
      </c>
      <c r="E70" t="inlineStr">
        <is>
          <t>C069</t>
        </is>
      </c>
    </row>
    <row r="71">
      <c r="A71" t="n">
        <v>4484</v>
      </c>
      <c r="B71" t="inlineStr">
        <is>
          <t>West</t>
        </is>
      </c>
      <c r="C71" t="inlineStr">
        <is>
          <t>Widget A</t>
        </is>
      </c>
      <c r="D71" t="inlineStr">
        <is>
          <t>03/10/2024</t>
        </is>
      </c>
      <c r="E71" t="inlineStr">
        <is>
          <t>C070</t>
        </is>
      </c>
    </row>
    <row r="72">
      <c r="A72" t="n">
        <v>1815</v>
      </c>
      <c r="B72" t="inlineStr">
        <is>
          <t>South</t>
        </is>
      </c>
      <c r="C72" t="inlineStr">
        <is>
          <t>Widget A</t>
        </is>
      </c>
      <c r="D72" t="inlineStr">
        <is>
          <t>03/11/2024</t>
        </is>
      </c>
      <c r="E72" t="inlineStr">
        <is>
          <t>C071</t>
        </is>
      </c>
    </row>
    <row r="73">
      <c r="A73" t="n">
        <v>2184</v>
      </c>
      <c r="B73" t="inlineStr">
        <is>
          <t>North</t>
        </is>
      </c>
      <c r="C73" t="inlineStr">
        <is>
          <t>Widget C</t>
        </is>
      </c>
      <c r="D73" t="inlineStr">
        <is>
          <t>03/12/2024</t>
        </is>
      </c>
      <c r="E73" t="inlineStr">
        <is>
          <t>C072</t>
        </is>
      </c>
    </row>
    <row r="74">
      <c r="A74" t="n">
        <v>3068</v>
      </c>
      <c r="B74" t="inlineStr">
        <is>
          <t>South</t>
        </is>
      </c>
      <c r="C74" t="inlineStr">
        <is>
          <t>Widget C</t>
        </is>
      </c>
      <c r="D74" t="inlineStr">
        <is>
          <t>03/13/2024</t>
        </is>
      </c>
      <c r="E74" t="inlineStr">
        <is>
          <t>C073</t>
        </is>
      </c>
    </row>
    <row r="75">
      <c r="A75" t="n">
        <v>1702</v>
      </c>
      <c r="B75" t="inlineStr">
        <is>
          <t>North</t>
        </is>
      </c>
      <c r="C75" t="inlineStr">
        <is>
          <t>Widget A</t>
        </is>
      </c>
      <c r="D75" t="inlineStr">
        <is>
          <t>03/14/2024</t>
        </is>
      </c>
      <c r="E75" t="inlineStr">
        <is>
          <t>C074</t>
        </is>
      </c>
    </row>
    <row r="76">
      <c r="A76" t="n">
        <v>3699</v>
      </c>
      <c r="B76" t="inlineStr">
        <is>
          <t>North</t>
        </is>
      </c>
      <c r="C76" t="inlineStr">
        <is>
          <t>Widget A</t>
        </is>
      </c>
      <c r="D76" t="inlineStr">
        <is>
          <t>03/15/2024</t>
        </is>
      </c>
      <c r="E76" t="inlineStr">
        <is>
          <t>C075</t>
        </is>
      </c>
    </row>
    <row r="77">
      <c r="A77" t="n">
        <v>1076</v>
      </c>
      <c r="B77" t="inlineStr">
        <is>
          <t>North</t>
        </is>
      </c>
      <c r="C77" t="inlineStr">
        <is>
          <t>Widget B</t>
        </is>
      </c>
      <c r="D77" t="inlineStr">
        <is>
          <t>03/16/2024</t>
        </is>
      </c>
      <c r="E77" t="inlineStr">
        <is>
          <t>C076</t>
        </is>
      </c>
    </row>
    <row r="78">
      <c r="A78" t="n">
        <v>1090</v>
      </c>
      <c r="B78" t="inlineStr">
        <is>
          <t>South</t>
        </is>
      </c>
      <c r="C78" t="inlineStr">
        <is>
          <t>Widget B</t>
        </is>
      </c>
      <c r="D78" t="inlineStr">
        <is>
          <t>03/17/2024</t>
        </is>
      </c>
      <c r="E78" t="inlineStr">
        <is>
          <t>C077</t>
        </is>
      </c>
    </row>
    <row r="79">
      <c r="A79" t="n">
        <v>3540</v>
      </c>
      <c r="B79" t="inlineStr">
        <is>
          <t>West</t>
        </is>
      </c>
      <c r="C79" t="inlineStr">
        <is>
          <t>Widget A</t>
        </is>
      </c>
      <c r="D79" t="inlineStr">
        <is>
          <t>03/18/2024</t>
        </is>
      </c>
      <c r="E79" t="inlineStr">
        <is>
          <t>C078</t>
        </is>
      </c>
    </row>
    <row r="80">
      <c r="A80" t="n">
        <v>3008</v>
      </c>
      <c r="B80" t="inlineStr">
        <is>
          <t>South</t>
        </is>
      </c>
      <c r="C80" t="inlineStr">
        <is>
          <t>Widget C</t>
        </is>
      </c>
      <c r="D80" t="inlineStr">
        <is>
          <t>03/19/2024</t>
        </is>
      </c>
      <c r="E80" t="inlineStr">
        <is>
          <t>C079</t>
        </is>
      </c>
    </row>
    <row r="81">
      <c r="A81" t="n">
        <v>4414</v>
      </c>
      <c r="B81" t="inlineStr">
        <is>
          <t>West</t>
        </is>
      </c>
      <c r="C81" t="inlineStr">
        <is>
          <t>Widget A</t>
        </is>
      </c>
      <c r="D81" t="inlineStr">
        <is>
          <t>03/20/2024</t>
        </is>
      </c>
      <c r="E81" t="inlineStr">
        <is>
          <t>C080</t>
        </is>
      </c>
    </row>
    <row r="82">
      <c r="A82" t="n">
        <v>4013</v>
      </c>
      <c r="B82" t="inlineStr">
        <is>
          <t>West</t>
        </is>
      </c>
      <c r="C82" t="inlineStr">
        <is>
          <t>Widget B</t>
        </is>
      </c>
      <c r="D82" t="inlineStr">
        <is>
          <t>03/21/2024</t>
        </is>
      </c>
      <c r="E82" t="inlineStr">
        <is>
          <t>C081</t>
        </is>
      </c>
    </row>
    <row r="83">
      <c r="A83" t="n">
        <v>1579</v>
      </c>
      <c r="B83" t="inlineStr">
        <is>
          <t>North</t>
        </is>
      </c>
      <c r="C83" t="inlineStr">
        <is>
          <t>Widget A</t>
        </is>
      </c>
      <c r="D83" t="inlineStr">
        <is>
          <t>03/22/2024</t>
        </is>
      </c>
      <c r="E83" t="inlineStr">
        <is>
          <t>C082</t>
        </is>
      </c>
    </row>
    <row r="84">
      <c r="A84" t="n">
        <v>3499</v>
      </c>
      <c r="B84" t="inlineStr">
        <is>
          <t>West</t>
        </is>
      </c>
      <c r="C84" t="inlineStr">
        <is>
          <t>Widget B</t>
        </is>
      </c>
      <c r="D84" t="inlineStr">
        <is>
          <t>03/23/2024</t>
        </is>
      </c>
      <c r="E84" t="inlineStr">
        <is>
          <t>C083</t>
        </is>
      </c>
    </row>
    <row r="85">
      <c r="A85" t="n">
        <v>2534</v>
      </c>
      <c r="B85" t="inlineStr">
        <is>
          <t>West</t>
        </is>
      </c>
      <c r="C85" t="inlineStr">
        <is>
          <t>Widget B</t>
        </is>
      </c>
      <c r="D85" t="inlineStr">
        <is>
          <t>03/24/2024</t>
        </is>
      </c>
      <c r="E85" t="inlineStr">
        <is>
          <t>C084</t>
        </is>
      </c>
    </row>
    <row r="86">
      <c r="A86" t="n">
        <v>4338</v>
      </c>
      <c r="B86" t="inlineStr">
        <is>
          <t>North</t>
        </is>
      </c>
      <c r="C86" t="inlineStr">
        <is>
          <t>Widget C</t>
        </is>
      </c>
      <c r="D86" t="inlineStr">
        <is>
          <t>03/25/2024</t>
        </is>
      </c>
      <c r="E86" t="inlineStr">
        <is>
          <t>C085</t>
        </is>
      </c>
    </row>
    <row r="87">
      <c r="A87" t="n">
        <v>3476</v>
      </c>
      <c r="B87" t="inlineStr">
        <is>
          <t>North</t>
        </is>
      </c>
      <c r="C87" t="inlineStr">
        <is>
          <t>Widget A</t>
        </is>
      </c>
      <c r="D87" t="inlineStr">
        <is>
          <t>03/26/2024</t>
        </is>
      </c>
      <c r="E87" t="inlineStr">
        <is>
          <t>C086</t>
        </is>
      </c>
    </row>
    <row r="88">
      <c r="A88" t="n">
        <v>2449</v>
      </c>
      <c r="B88" t="inlineStr">
        <is>
          <t>East</t>
        </is>
      </c>
      <c r="C88" t="inlineStr">
        <is>
          <t>Widget A</t>
        </is>
      </c>
      <c r="D88" t="inlineStr">
        <is>
          <t>03/27/2024</t>
        </is>
      </c>
      <c r="E88" t="inlineStr">
        <is>
          <t>C087</t>
        </is>
      </c>
    </row>
    <row r="89">
      <c r="A89" t="n">
        <v>1818</v>
      </c>
      <c r="B89" t="inlineStr">
        <is>
          <t>South</t>
        </is>
      </c>
      <c r="C89" t="inlineStr">
        <is>
          <t>Widget A</t>
        </is>
      </c>
      <c r="D89" t="inlineStr">
        <is>
          <t>03/28/2024</t>
        </is>
      </c>
      <c r="E89" t="inlineStr">
        <is>
          <t>C088</t>
        </is>
      </c>
    </row>
    <row r="90">
      <c r="A90" t="n">
        <v>2996</v>
      </c>
      <c r="B90" t="inlineStr">
        <is>
          <t>West</t>
        </is>
      </c>
      <c r="C90" t="inlineStr">
        <is>
          <t>Widget A</t>
        </is>
      </c>
      <c r="D90" t="inlineStr">
        <is>
          <t>03/29/2024</t>
        </is>
      </c>
      <c r="E90" t="inlineStr">
        <is>
          <t>C089</t>
        </is>
      </c>
    </row>
    <row r="91">
      <c r="A91" t="n">
        <v>2528</v>
      </c>
      <c r="B91" t="inlineStr">
        <is>
          <t>South</t>
        </is>
      </c>
      <c r="C91" t="inlineStr">
        <is>
          <t>Widget B</t>
        </is>
      </c>
      <c r="D91" t="inlineStr">
        <is>
          <t>03/30/2024</t>
        </is>
      </c>
      <c r="E91" t="inlineStr">
        <is>
          <t>C090</t>
        </is>
      </c>
    </row>
    <row r="92">
      <c r="A92" t="n">
        <v>2694</v>
      </c>
      <c r="B92" t="inlineStr">
        <is>
          <t>South</t>
        </is>
      </c>
      <c r="C92" t="inlineStr">
        <is>
          <t>Widget A</t>
        </is>
      </c>
      <c r="D92" t="inlineStr">
        <is>
          <t>03/31/2024</t>
        </is>
      </c>
      <c r="E92" t="inlineStr">
        <is>
          <t>C091</t>
        </is>
      </c>
    </row>
    <row r="93">
      <c r="A93" t="n">
        <v>2615</v>
      </c>
      <c r="B93" t="inlineStr">
        <is>
          <t>North</t>
        </is>
      </c>
      <c r="C93" t="inlineStr">
        <is>
          <t>Widget A</t>
        </is>
      </c>
      <c r="D93" t="inlineStr">
        <is>
          <t>04/01/2024</t>
        </is>
      </c>
      <c r="E93" t="inlineStr">
        <is>
          <t>C092</t>
        </is>
      </c>
    </row>
    <row r="94">
      <c r="A94" t="n">
        <v>3471</v>
      </c>
      <c r="B94" t="inlineStr">
        <is>
          <t>North</t>
        </is>
      </c>
      <c r="C94" t="inlineStr">
        <is>
          <t>Widget A</t>
        </is>
      </c>
      <c r="D94" t="inlineStr">
        <is>
          <t>04/02/2024</t>
        </is>
      </c>
      <c r="E94" t="inlineStr">
        <is>
          <t>C093</t>
        </is>
      </c>
    </row>
    <row r="95">
      <c r="A95" t="n">
        <v>3886</v>
      </c>
      <c r="B95" t="inlineStr">
        <is>
          <t>South</t>
        </is>
      </c>
      <c r="C95" t="inlineStr">
        <is>
          <t>Widget A</t>
        </is>
      </c>
      <c r="D95" t="inlineStr">
        <is>
          <t>04/03/2024</t>
        </is>
      </c>
      <c r="E95" t="inlineStr">
        <is>
          <t>C094</t>
        </is>
      </c>
    </row>
    <row r="96">
      <c r="A96" t="n">
        <v>2464</v>
      </c>
      <c r="B96" t="inlineStr">
        <is>
          <t>West</t>
        </is>
      </c>
      <c r="C96" t="inlineStr">
        <is>
          <t>Widget B</t>
        </is>
      </c>
      <c r="D96" t="inlineStr">
        <is>
          <t>04/04/2024</t>
        </is>
      </c>
      <c r="E96" t="inlineStr">
        <is>
          <t>C095</t>
        </is>
      </c>
    </row>
    <row r="97">
      <c r="A97" t="n">
        <v>1675</v>
      </c>
      <c r="B97" t="inlineStr">
        <is>
          <t>West</t>
        </is>
      </c>
      <c r="C97" t="inlineStr">
        <is>
          <t>Widget A</t>
        </is>
      </c>
      <c r="D97" t="inlineStr">
        <is>
          <t>04/05/2024</t>
        </is>
      </c>
      <c r="E97" t="inlineStr">
        <is>
          <t>C096</t>
        </is>
      </c>
    </row>
    <row r="98">
      <c r="A98" t="n">
        <v>1474</v>
      </c>
      <c r="B98" t="inlineStr">
        <is>
          <t>West</t>
        </is>
      </c>
      <c r="C98" t="inlineStr">
        <is>
          <t>Widget A</t>
        </is>
      </c>
      <c r="D98" t="inlineStr">
        <is>
          <t>04/06/2024</t>
        </is>
      </c>
      <c r="E98" t="inlineStr">
        <is>
          <t>C097</t>
        </is>
      </c>
    </row>
    <row r="99">
      <c r="A99" t="n">
        <v>2399</v>
      </c>
      <c r="B99" t="inlineStr">
        <is>
          <t>East</t>
        </is>
      </c>
      <c r="C99" t="inlineStr">
        <is>
          <t>Widget B</t>
        </is>
      </c>
      <c r="D99" t="inlineStr">
        <is>
          <t>04/07/2024</t>
        </is>
      </c>
      <c r="E99" t="inlineStr">
        <is>
          <t>C098</t>
        </is>
      </c>
    </row>
    <row r="100">
      <c r="A100" t="n">
        <v>1968</v>
      </c>
      <c r="B100" t="inlineStr">
        <is>
          <t>West</t>
        </is>
      </c>
      <c r="C100" t="inlineStr">
        <is>
          <t>Widget C</t>
        </is>
      </c>
      <c r="D100" t="inlineStr">
        <is>
          <t>04/08/2024</t>
        </is>
      </c>
      <c r="E100" t="inlineStr">
        <is>
          <t>C099</t>
        </is>
      </c>
    </row>
    <row r="101">
      <c r="A101" t="n">
        <v>3792</v>
      </c>
      <c r="B101" t="inlineStr">
        <is>
          <t>West</t>
        </is>
      </c>
      <c r="C101" t="inlineStr">
        <is>
          <t>Widget A</t>
        </is>
      </c>
      <c r="D101" t="inlineStr">
        <is>
          <t>04/09/2024</t>
        </is>
      </c>
      <c r="E101" t="inlineStr">
        <is>
          <t>C100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2" t="inlineStr">
        <is>
          <t>Analysis Parameters</t>
        </is>
      </c>
    </row>
    <row r="2">
      <c r="A2" s="3" t="inlineStr">
        <is>
          <t>Confidence Level</t>
        </is>
      </c>
      <c r="B2" t="n">
        <v>0.95</v>
      </c>
      <c r="C2" t="inlineStr">
        <is>
          <t>95% confidence</t>
        </is>
      </c>
    </row>
    <row r="3">
      <c r="A3" s="3" t="inlineStr">
        <is>
          <t>Significance Threshold</t>
        </is>
      </c>
      <c r="B3" t="n">
        <v>0.05</v>
      </c>
      <c r="C3" t="inlineStr">
        <is>
          <t>5% significance</t>
        </is>
      </c>
    </row>
    <row r="4">
      <c r="A4" s="3" t="inlineStr">
        <is>
          <t>Moving Average Window</t>
        </is>
      </c>
      <c r="B4" t="n">
        <v>7</v>
      </c>
      <c r="C4" t="inlineStr">
        <is>
          <t>7-day window</t>
        </is>
      </c>
    </row>
    <row r="5">
      <c r="A5" s="3" t="inlineStr">
        <is>
          <t>Outlier Threshold (σ)</t>
        </is>
      </c>
      <c r="B5" t="n">
        <v>3</v>
      </c>
      <c r="C5" t="inlineStr">
        <is>
          <t>3 standard deviations</t>
        </is>
      </c>
    </row>
    <row r="6">
      <c r="A6" s="3" t="inlineStr">
        <is>
          <t>Minimum Sample Size</t>
        </is>
      </c>
      <c r="B6" t="n">
        <v>30</v>
      </c>
      <c r="C6" t="inlineStr">
        <is>
          <t>Min 30 samples</t>
        </is>
      </c>
    </row>
    <row r="7">
      <c r="A7" s="3" t="inlineStr">
        <is>
          <t>Top N Items</t>
        </is>
      </c>
      <c r="B7" t="n">
        <v>10</v>
      </c>
      <c r="C7" t="inlineStr">
        <is>
          <t>Top 10 analysis</t>
        </is>
      </c>
    </row>
    <row r="8">
      <c r="A8" s="3" t="inlineStr">
        <is>
          <t>Sales Target</t>
        </is>
      </c>
      <c r="B8" t="n">
        <v>2500</v>
      </c>
      <c r="C8" t="inlineStr">
        <is>
          <t>$2,500 target</t>
        </is>
      </c>
    </row>
  </sheetData>
  <mergeCells count="1">
    <mergeCell ref="A1:B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2" t="inlineStr">
        <is>
          <t>Basic Statistics</t>
        </is>
      </c>
    </row>
    <row r="2">
      <c r="A2" s="3" t="inlineStr">
        <is>
          <t>Mean Sales</t>
        </is>
      </c>
      <c r="B2">
        <f>AVERAGE(RawData!A2:A101)</f>
        <v/>
      </c>
    </row>
    <row r="3">
      <c r="A3" s="3" t="inlineStr">
        <is>
          <t>Median Sales</t>
        </is>
      </c>
      <c r="B3">
        <f>MEDIAN(RawData!A2:A101)</f>
        <v/>
      </c>
    </row>
    <row r="4">
      <c r="A4" s="3" t="inlineStr">
        <is>
          <t>Standard Deviation</t>
        </is>
      </c>
      <c r="B4">
        <f>STDEV(RawData!A2:A101)</f>
        <v/>
      </c>
    </row>
    <row r="5">
      <c r="A5" s="3" t="inlineStr">
        <is>
          <t>Variance</t>
        </is>
      </c>
      <c r="B5">
        <f>VAR(RawData!A2:A101)</f>
        <v/>
      </c>
    </row>
    <row r="6">
      <c r="A6" s="3" t="inlineStr">
        <is>
          <t>Min Sales</t>
        </is>
      </c>
      <c r="B6">
        <f>MIN(RawData!A2:A101)</f>
        <v/>
      </c>
    </row>
    <row r="7">
      <c r="A7" s="3" t="inlineStr">
        <is>
          <t>Max Sales</t>
        </is>
      </c>
      <c r="B7">
        <f>MAX(RawData!A2:A101)</f>
        <v/>
      </c>
    </row>
    <row r="8">
      <c r="A8" s="3" t="inlineStr">
        <is>
          <t>Range</t>
        </is>
      </c>
      <c r="B8">
        <f>B7-B6</f>
        <v/>
      </c>
    </row>
    <row r="9">
      <c r="A9" s="3" t="inlineStr">
        <is>
          <t>Count</t>
        </is>
      </c>
      <c r="B9">
        <f>COUNT(RawData!A2:A101)</f>
        <v/>
      </c>
    </row>
    <row r="10">
      <c r="A10" s="3" t="inlineStr">
        <is>
          <t>Count Above Target</t>
        </is>
      </c>
      <c r="B10">
        <f>COUNTIF(RawData!A2:A101, "&gt;"&amp;Parameters!B8)</f>
        <v/>
      </c>
    </row>
    <row r="12">
      <c r="A12" s="4" t="inlineStr">
        <is>
          <t>Percentile Analysis</t>
        </is>
      </c>
    </row>
    <row r="13">
      <c r="A13" s="3" t="inlineStr">
        <is>
          <t>25th Percentile</t>
        </is>
      </c>
      <c r="B13">
        <f>PERCENTILE(RawData!A2:A101, 0.25)</f>
        <v/>
      </c>
    </row>
    <row r="14">
      <c r="A14" s="3" t="inlineStr">
        <is>
          <t>50th Percentile</t>
        </is>
      </c>
      <c r="B14">
        <f>PERCENTILE(RawData!A2:A101, 0.50)</f>
        <v/>
      </c>
    </row>
    <row r="15">
      <c r="A15" s="3" t="inlineStr">
        <is>
          <t>75th Percentile</t>
        </is>
      </c>
      <c r="B15">
        <f>PERCENTILE(RawData!A2:A101, 0.75)</f>
        <v/>
      </c>
    </row>
    <row r="16">
      <c r="A16" s="3" t="inlineStr">
        <is>
          <t>90th Percentile</t>
        </is>
      </c>
      <c r="B16">
        <f>PERCENTILE(RawData!A2:A101, 0.90)</f>
        <v/>
      </c>
    </row>
    <row r="17">
      <c r="A17" s="3" t="inlineStr">
        <is>
          <t>Interquartile Range</t>
        </is>
      </c>
      <c r="B17">
        <f>B15-B13</f>
        <v/>
      </c>
    </row>
    <row r="24">
      <c r="A24" s="4" t="inlineStr">
        <is>
          <t>Regional Analysis</t>
        </is>
      </c>
    </row>
    <row r="25">
      <c r="A25" s="1" t="inlineStr">
        <is>
          <t>Region</t>
        </is>
      </c>
      <c r="B25" s="1" t="inlineStr">
        <is>
          <t>Count</t>
        </is>
      </c>
      <c r="C25" s="1" t="inlineStr">
        <is>
          <t>Average</t>
        </is>
      </c>
      <c r="D25" s="1" t="inlineStr">
        <is>
          <t>Total</t>
        </is>
      </c>
    </row>
    <row r="26">
      <c r="A26" t="inlineStr">
        <is>
          <t>North</t>
        </is>
      </c>
      <c r="B26">
        <f>COUNTIF(RawData!B2:B101, "North")</f>
        <v/>
      </c>
      <c r="C26">
        <f>AVERAGEIF(RawData!B2:B101, "North", RawData!A2:A101)</f>
        <v/>
      </c>
      <c r="D26">
        <f>SUMIF(RawData!B2:B101, "North", RawData!A2:A101)</f>
        <v/>
      </c>
    </row>
    <row r="27">
      <c r="A27" t="inlineStr">
        <is>
          <t>South</t>
        </is>
      </c>
      <c r="B27">
        <f>COUNTIF(RawData!B2:B101, "South")</f>
        <v/>
      </c>
      <c r="C27">
        <f>AVERAGEIF(RawData!B2:B101, "South", RawData!A2:A101)</f>
        <v/>
      </c>
      <c r="D27">
        <f>SUMIF(RawData!B2:B101, "South", RawData!A2:A101)</f>
        <v/>
      </c>
    </row>
    <row r="28">
      <c r="A28" t="inlineStr">
        <is>
          <t>East</t>
        </is>
      </c>
      <c r="B28">
        <f>COUNTIF(RawData!B2:B101, "East")</f>
        <v/>
      </c>
      <c r="C28">
        <f>AVERAGEIF(RawData!B2:B101, "East", RawData!A2:A101)</f>
        <v/>
      </c>
      <c r="D28">
        <f>SUMIF(RawData!B2:B101, "East", RawData!A2:A101)</f>
        <v/>
      </c>
    </row>
    <row r="29">
      <c r="A29" t="inlineStr">
        <is>
          <t>West</t>
        </is>
      </c>
      <c r="B29">
        <f>COUNTIF(RawData!B2:B101, "West")</f>
        <v/>
      </c>
      <c r="C29">
        <f>AVERAGEIF(RawData!B2:B101, "West", RawData!A2:A101)</f>
        <v/>
      </c>
      <c r="D29">
        <f>SUMIF(RawData!B2:B101, "West", RawData!A2:A101)</f>
        <v/>
      </c>
    </row>
  </sheetData>
  <mergeCells count="3">
    <mergeCell ref="A1:B1"/>
    <mergeCell ref="A12:B12"/>
    <mergeCell ref="A24:D2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2" t="inlineStr">
        <is>
          <t>Executive Summary</t>
        </is>
      </c>
    </row>
    <row r="2">
      <c r="A2" s="3" t="inlineStr">
        <is>
          <t>Total Sales</t>
        </is>
      </c>
      <c r="B2">
        <f>SUM(RawData!A2:A101)</f>
        <v/>
      </c>
    </row>
    <row r="3">
      <c r="A3" s="3" t="inlineStr">
        <is>
          <t>Average Daily Sales</t>
        </is>
      </c>
      <c r="B3">
        <f>Analysis!B2</f>
        <v/>
      </c>
    </row>
    <row r="4">
      <c r="A4" s="3" t="inlineStr">
        <is>
          <t>Best Performing Region</t>
        </is>
      </c>
      <c r="B4">
        <f>INDEX(Analysis!A26:A29, MATCH(MAX(Analysis!D26:D29), Analysis!D26:D29, 0))</f>
        <v/>
      </c>
    </row>
    <row r="5">
      <c r="A5" s="3" t="inlineStr">
        <is>
          <t>Sales Above Target (%)</t>
        </is>
      </c>
      <c r="B5">
        <f>Analysis!B10/Analysis!B9*100</f>
        <v/>
      </c>
    </row>
    <row r="6">
      <c r="A6" t="inlineStr"/>
      <c r="B6" t="inlineStr"/>
    </row>
    <row r="7">
      <c r="A7" s="4" t="inlineStr">
        <is>
          <t>Data Quality Report</t>
        </is>
      </c>
      <c r="B7" t="inlineStr"/>
    </row>
    <row r="8">
      <c r="A8" s="3" t="inlineStr">
        <is>
          <t>Total Records</t>
        </is>
      </c>
      <c r="B8">
        <f>Analysis!B9</f>
        <v/>
      </c>
    </row>
    <row r="9">
      <c r="A9" s="3" t="inlineStr">
        <is>
          <t>Data Completeness (%)</t>
        </is>
      </c>
      <c r="B9">
        <f>COUNTA(RawData!A2:A101)/100*100</f>
        <v/>
      </c>
    </row>
    <row r="10">
      <c r="A10" t="inlineStr"/>
      <c r="B10" t="inlineStr"/>
    </row>
    <row r="11">
      <c r="A11" s="4" t="inlineStr">
        <is>
          <t>Statistical Tests</t>
        </is>
      </c>
      <c r="B11" t="inlineStr"/>
    </row>
    <row r="12">
      <c r="A12" s="3" t="inlineStr">
        <is>
          <t>Sample Size Adequate</t>
        </is>
      </c>
      <c r="B12">
        <f>IF(Analysis!B9&gt;=Parameters!B6, "Yes", "No")</f>
        <v/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2025-09-08T15:29:20Z</dcterms:created>
  <dcterms:modified xmlns:dcterms="http://purl.org/dc/terms/" xmlns:xsi="http://www.w3.org/2001/XMLSchema-instance" xsi:type="dcterms:W3CDTF">2025-09-08T15:29:20Z</dcterms:modified>
</cp:coreProperties>
</file>