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mattar/Desktop/test/"/>
    </mc:Choice>
  </mc:AlternateContent>
  <xr:revisionPtr revIDLastSave="0" documentId="13_ncr:1_{EAC8BFDD-920D-034B-810A-8CA5970D2849}" xr6:coauthVersionLast="47" xr6:coauthVersionMax="47" xr10:uidLastSave="{00000000-0000-0000-0000-000000000000}"/>
  <bookViews>
    <workbookView xWindow="45620" yWindow="4600" windowWidth="28040" windowHeight="17440" xr2:uid="{F32F784B-CEFA-C145-AC58-05EC133D4E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4" i="1"/>
  <c r="J5" i="1"/>
  <c r="J6" i="1"/>
  <c r="J3" i="1"/>
  <c r="I6" i="1"/>
  <c r="I5" i="1"/>
  <c r="I4" i="1"/>
  <c r="I3" i="1"/>
  <c r="F4" i="1"/>
  <c r="G4" i="1" s="1"/>
  <c r="F5" i="1"/>
  <c r="G5" i="1" s="1"/>
  <c r="F6" i="1"/>
  <c r="G6" i="1" s="1"/>
  <c r="F3" i="1"/>
  <c r="G3" i="1" s="1"/>
</calcChain>
</file>

<file path=xl/sharedStrings.xml><?xml version="1.0" encoding="utf-8"?>
<sst xmlns="http://schemas.openxmlformats.org/spreadsheetml/2006/main" count="13" uniqueCount="13">
  <si>
    <t>Seiya</t>
  </si>
  <si>
    <t>Shiryu</t>
  </si>
  <si>
    <t>Shun</t>
  </si>
  <si>
    <t>Hyoga</t>
  </si>
  <si>
    <t>Ikki</t>
  </si>
  <si>
    <t>Name</t>
  </si>
  <si>
    <t>Height</t>
  </si>
  <si>
    <t>Original H px</t>
  </si>
  <si>
    <t>Target H px</t>
  </si>
  <si>
    <t>Target H px Rounded</t>
  </si>
  <si>
    <t>Target H px Helmet Adjustment</t>
  </si>
  <si>
    <t>Helmet Ratio</t>
  </si>
  <si>
    <t>Target H px Helm Adj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</si>
</sst>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BDE7-18A4-5B44-92D1-9B95AC1BAB0A}">
  <dimension ref="A1:K6"/>
  <sheetViews>
    <sheetView tabSelected="1" workbookViewId="0">
      <selection activeCell="L3" sqref="L3"/>
    </sheetView>
  </sheetViews>
  <sheetFormatPr baseColWidth="10" defaultRowHeight="16" x14ac:dyDescent="0.2"/>
  <cols>
    <col min="4" max="4" width="16.5" customWidth="1"/>
    <col min="6" max="6" width="13.6640625" customWidth="1"/>
    <col min="7" max="7" width="18.6640625" bestFit="1" customWidth="1"/>
    <col min="8" max="9" width="18.6640625" customWidth="1"/>
    <col min="10" max="10" width="30.1640625" customWidth="1"/>
    <col min="11" max="11" width="27.1640625" bestFit="1" customWidth="1"/>
  </cols>
  <sheetData>
    <row r="1" spans="1:11" s="1" customFormat="1" x14ac:dyDescent="0.2">
      <c r="A1" s="1" t="s">
        <v>5</v>
      </c>
      <c r="B1" s="1" t="s">
        <v>6</v>
      </c>
      <c r="D1" s="1" t="s">
        <v>7</v>
      </c>
      <c r="F1" s="1" t="s">
        <v>8</v>
      </c>
      <c r="G1" s="1" t="s">
        <v>9</v>
      </c>
      <c r="I1" s="1" t="s">
        <v>11</v>
      </c>
      <c r="J1" s="1" t="s">
        <v>10</v>
      </c>
      <c r="K1" s="1" t="s">
        <v>12</v>
      </c>
    </row>
    <row r="2" spans="1:11" x14ac:dyDescent="0.2">
      <c r="A2" t="s">
        <v>0</v>
      </c>
      <c r="B2">
        <v>165</v>
      </c>
      <c r="D2">
        <v>625</v>
      </c>
      <c r="J2">
        <v>625</v>
      </c>
      <c r="K2">
        <f>ROUND(J2,0)</f>
        <v>625</v>
      </c>
    </row>
    <row r="3" spans="1:11" x14ac:dyDescent="0.2">
      <c r="A3" t="s">
        <v>1</v>
      </c>
      <c r="B3">
        <v>172</v>
      </c>
      <c r="D3">
        <v>675</v>
      </c>
      <c r="F3">
        <f>$D$2*B3/$B$2</f>
        <v>651.5151515151515</v>
      </c>
      <c r="G3">
        <f>ROUND(F3,0)</f>
        <v>652</v>
      </c>
      <c r="I3">
        <f>27/24</f>
        <v>1.125</v>
      </c>
      <c r="J3">
        <f>G3*I3</f>
        <v>733.5</v>
      </c>
      <c r="K3">
        <f t="shared" ref="K3:K6" si="0">ROUND(J3,0)</f>
        <v>734</v>
      </c>
    </row>
    <row r="4" spans="1:11" x14ac:dyDescent="0.2">
      <c r="A4" t="s">
        <v>3</v>
      </c>
      <c r="B4">
        <v>173</v>
      </c>
      <c r="D4">
        <v>710</v>
      </c>
      <c r="F4">
        <f t="shared" ref="F4:F6" si="1">$D$2*B4/$B$2</f>
        <v>655.30303030303025</v>
      </c>
      <c r="G4">
        <f t="shared" ref="G4:G6" si="2">ROUND(F4,0)</f>
        <v>655</v>
      </c>
      <c r="I4">
        <f>26/24.5</f>
        <v>1.0612244897959184</v>
      </c>
      <c r="J4">
        <f t="shared" ref="J4:J6" si="3">G4*I4</f>
        <v>695.10204081632662</v>
      </c>
      <c r="K4">
        <f t="shared" si="0"/>
        <v>695</v>
      </c>
    </row>
    <row r="5" spans="1:11" x14ac:dyDescent="0.2">
      <c r="A5" t="s">
        <v>2</v>
      </c>
      <c r="B5">
        <v>165</v>
      </c>
      <c r="D5">
        <v>777</v>
      </c>
      <c r="F5">
        <f t="shared" si="1"/>
        <v>625</v>
      </c>
      <c r="G5">
        <f t="shared" si="2"/>
        <v>625</v>
      </c>
      <c r="I5">
        <f>25/23</f>
        <v>1.0869565217391304</v>
      </c>
      <c r="J5">
        <f t="shared" si="3"/>
        <v>679.3478260869565</v>
      </c>
      <c r="K5">
        <f t="shared" si="0"/>
        <v>679</v>
      </c>
    </row>
    <row r="6" spans="1:11" x14ac:dyDescent="0.2">
      <c r="A6" t="s">
        <v>4</v>
      </c>
      <c r="B6">
        <v>175</v>
      </c>
      <c r="D6">
        <v>697</v>
      </c>
      <c r="F6">
        <f t="shared" si="1"/>
        <v>662.87878787878788</v>
      </c>
      <c r="G6">
        <f t="shared" si="2"/>
        <v>663</v>
      </c>
      <c r="I6">
        <f>26/24</f>
        <v>1.0833333333333333</v>
      </c>
      <c r="J6">
        <f t="shared" si="3"/>
        <v>718.25</v>
      </c>
      <c r="K6">
        <f t="shared" si="0"/>
        <v>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Mattar</dc:creator>
  <cp:lastModifiedBy>Joe Mattar</cp:lastModifiedBy>
  <dcterms:created xsi:type="dcterms:W3CDTF">2022-07-27T14:45:51Z</dcterms:created>
  <dcterms:modified xsi:type="dcterms:W3CDTF">2022-07-27T15:03:56Z</dcterms:modified>
</cp:coreProperties>
</file>