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D:\Back-Ups\ExcelReportAnalyzer\xlreportanalyzer\data\input\compare\report\"/>
    </mc:Choice>
  </mc:AlternateContent>
  <xr:revisionPtr revIDLastSave="0" documentId="13_ncr:1_{DF676477-BF1F-48AD-8379-3AFC33FF5F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EXECUTION SUMMARY" sheetId="1" r:id="rId1"/>
    <sheet name="FULL MISMATCHES 1" sheetId="2" r:id="rId2"/>
    <sheet name="REPORT SUMMARY" sheetId="3" r:id="rId3"/>
    <sheet name="FULL MISMATCHES 1 UPDATED" r:id="rId9" sheetId="4"/>
  </sheets>
  <definedNames>
    <definedName name="_xlnm._FilterDatabase" localSheetId="1" hidden="1">'FULL MISMATCHES 1'!$A$1:$HJ$24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G3" i="2" l="1"/>
  <c r="GH3" i="2" s="1"/>
  <c r="GG4" i="2"/>
  <c r="GH4" i="2" s="1"/>
  <c r="GG5" i="2"/>
  <c r="GH5" i="2" s="1"/>
  <c r="GG6" i="2"/>
  <c r="GH6" i="2" s="1"/>
  <c r="GG7" i="2"/>
  <c r="GH7" i="2" s="1"/>
  <c r="GG8" i="2"/>
  <c r="GH8" i="2" s="1"/>
  <c r="GG9" i="2"/>
  <c r="GH9" i="2" s="1"/>
  <c r="GG10" i="2"/>
  <c r="GH10" i="2" s="1"/>
  <c r="GG11" i="2"/>
  <c r="GH11" i="2" s="1"/>
  <c r="GG12" i="2"/>
  <c r="GH12" i="2" s="1"/>
  <c r="GG13" i="2"/>
  <c r="GH13" i="2" s="1"/>
  <c r="GG14" i="2"/>
  <c r="GH14" i="2" s="1"/>
  <c r="GG15" i="2"/>
  <c r="GH15" i="2" s="1"/>
  <c r="GG16" i="2"/>
  <c r="GH16" i="2" s="1"/>
  <c r="GG17" i="2"/>
  <c r="GH17" i="2" s="1"/>
  <c r="GG18" i="2"/>
  <c r="GH18" i="2" s="1"/>
  <c r="GG19" i="2"/>
  <c r="GH19" i="2" s="1"/>
  <c r="GG20" i="2"/>
  <c r="GH20" i="2" s="1"/>
  <c r="GG21" i="2"/>
  <c r="GH21" i="2" s="1"/>
  <c r="GG22" i="2"/>
  <c r="GH22" i="2" s="1"/>
  <c r="GG23" i="2"/>
  <c r="GH23" i="2" s="1"/>
  <c r="GG24" i="2"/>
  <c r="GH24" i="2" s="1"/>
  <c r="GG2" i="2"/>
  <c r="GH2" i="2" s="1"/>
  <c r="GB3" i="2"/>
  <c r="GC3" i="2" s="1"/>
  <c r="GB4" i="2"/>
  <c r="GC4" i="2" s="1"/>
  <c r="GB5" i="2"/>
  <c r="GC5" i="2" s="1"/>
  <c r="GB6" i="2"/>
  <c r="GC6" i="2" s="1"/>
  <c r="GB7" i="2"/>
  <c r="GC7" i="2" s="1"/>
  <c r="GB8" i="2"/>
  <c r="GC8" i="2" s="1"/>
  <c r="GB9" i="2"/>
  <c r="GC9" i="2" s="1"/>
  <c r="GB10" i="2"/>
  <c r="GC10" i="2" s="1"/>
  <c r="GB11" i="2"/>
  <c r="GC11" i="2" s="1"/>
  <c r="GB12" i="2"/>
  <c r="GC12" i="2" s="1"/>
  <c r="GB13" i="2"/>
  <c r="GC13" i="2" s="1"/>
  <c r="GB14" i="2"/>
  <c r="GC14" i="2" s="1"/>
  <c r="GB15" i="2"/>
  <c r="GC15" i="2" s="1"/>
  <c r="GB16" i="2"/>
  <c r="GC16" i="2" s="1"/>
  <c r="GB17" i="2"/>
  <c r="GC17" i="2" s="1"/>
  <c r="GB18" i="2"/>
  <c r="GC18" i="2" s="1"/>
  <c r="GB19" i="2"/>
  <c r="GC19" i="2" s="1"/>
  <c r="GB20" i="2"/>
  <c r="GC20" i="2" s="1"/>
  <c r="GB21" i="2"/>
  <c r="GC21" i="2" s="1"/>
  <c r="GB22" i="2"/>
  <c r="GC22" i="2" s="1"/>
  <c r="GB23" i="2"/>
  <c r="GC23" i="2" s="1"/>
  <c r="GB24" i="2"/>
  <c r="GC24" i="2" s="1"/>
  <c r="GB2" i="2"/>
  <c r="GC2" i="2" s="1"/>
  <c r="FW3" i="2"/>
  <c r="FX3" i="2" s="1"/>
  <c r="FW4" i="2"/>
  <c r="FX4" i="2" s="1"/>
  <c r="FW5" i="2"/>
  <c r="FX5" i="2" s="1"/>
  <c r="FW6" i="2"/>
  <c r="FX6" i="2" s="1"/>
  <c r="FW7" i="2"/>
  <c r="FX7" i="2" s="1"/>
  <c r="FW8" i="2"/>
  <c r="FX8" i="2" s="1"/>
  <c r="FW9" i="2"/>
  <c r="FX9" i="2" s="1"/>
  <c r="FW10" i="2"/>
  <c r="FX10" i="2" s="1"/>
  <c r="FW11" i="2"/>
  <c r="FX11" i="2" s="1"/>
  <c r="FW12" i="2"/>
  <c r="FX12" i="2" s="1"/>
  <c r="FW13" i="2"/>
  <c r="FX13" i="2" s="1"/>
  <c r="FW14" i="2"/>
  <c r="FX14" i="2" s="1"/>
  <c r="FW15" i="2"/>
  <c r="FX15" i="2" s="1"/>
  <c r="FW16" i="2"/>
  <c r="FX16" i="2" s="1"/>
  <c r="FW17" i="2"/>
  <c r="FX17" i="2" s="1"/>
  <c r="FW18" i="2"/>
  <c r="FX18" i="2" s="1"/>
  <c r="FW19" i="2"/>
  <c r="FX19" i="2" s="1"/>
  <c r="FW20" i="2"/>
  <c r="FX20" i="2" s="1"/>
  <c r="FW21" i="2"/>
  <c r="FX21" i="2" s="1"/>
  <c r="FW22" i="2"/>
  <c r="FX22" i="2" s="1"/>
  <c r="FW23" i="2"/>
  <c r="FX23" i="2" s="1"/>
  <c r="FW24" i="2"/>
  <c r="FX24" i="2" s="1"/>
  <c r="FW2" i="2"/>
  <c r="FX2" i="2" s="1"/>
  <c r="FR3" i="2"/>
  <c r="FS3" i="2" s="1"/>
  <c r="FR4" i="2"/>
  <c r="FS4" i="2" s="1"/>
  <c r="FR5" i="2"/>
  <c r="FS5" i="2" s="1"/>
  <c r="FR6" i="2"/>
  <c r="FS6" i="2" s="1"/>
  <c r="FR7" i="2"/>
  <c r="FS7" i="2" s="1"/>
  <c r="FR8" i="2"/>
  <c r="FS8" i="2" s="1"/>
  <c r="FR9" i="2"/>
  <c r="FS9" i="2" s="1"/>
  <c r="FR10" i="2"/>
  <c r="FS10" i="2" s="1"/>
  <c r="FR11" i="2"/>
  <c r="FS11" i="2" s="1"/>
  <c r="FR12" i="2"/>
  <c r="FS12" i="2" s="1"/>
  <c r="FR13" i="2"/>
  <c r="FS13" i="2" s="1"/>
  <c r="FR14" i="2"/>
  <c r="FS14" i="2" s="1"/>
  <c r="FR15" i="2"/>
  <c r="FS15" i="2" s="1"/>
  <c r="FR16" i="2"/>
  <c r="FS16" i="2" s="1"/>
  <c r="FR17" i="2"/>
  <c r="FS17" i="2" s="1"/>
  <c r="FR18" i="2"/>
  <c r="FS18" i="2" s="1"/>
  <c r="FR19" i="2"/>
  <c r="FS19" i="2" s="1"/>
  <c r="FR20" i="2"/>
  <c r="FS20" i="2" s="1"/>
  <c r="FR21" i="2"/>
  <c r="FS21" i="2" s="1"/>
  <c r="FR22" i="2"/>
  <c r="FS22" i="2" s="1"/>
  <c r="FR23" i="2"/>
  <c r="FS23" i="2" s="1"/>
  <c r="FR24" i="2"/>
  <c r="FS24" i="2" s="1"/>
  <c r="FR2" i="2"/>
  <c r="FS2" i="2" s="1"/>
  <c r="FM3" i="2"/>
  <c r="FN3" i="2" s="1"/>
  <c r="FM4" i="2"/>
  <c r="FN4" i="2" s="1"/>
  <c r="FM5" i="2"/>
  <c r="FN5" i="2" s="1"/>
  <c r="FM6" i="2"/>
  <c r="FN6" i="2" s="1"/>
  <c r="FM7" i="2"/>
  <c r="FN7" i="2" s="1"/>
  <c r="FM8" i="2"/>
  <c r="FN8" i="2" s="1"/>
  <c r="FM9" i="2"/>
  <c r="FN9" i="2" s="1"/>
  <c r="FM10" i="2"/>
  <c r="FN10" i="2" s="1"/>
  <c r="FM11" i="2"/>
  <c r="FN11" i="2" s="1"/>
  <c r="FM12" i="2"/>
  <c r="FN12" i="2" s="1"/>
  <c r="FM13" i="2"/>
  <c r="FN13" i="2" s="1"/>
  <c r="FM14" i="2"/>
  <c r="FN14" i="2" s="1"/>
  <c r="FM15" i="2"/>
  <c r="FN15" i="2" s="1"/>
  <c r="FM16" i="2"/>
  <c r="FN16" i="2" s="1"/>
  <c r="FM17" i="2"/>
  <c r="FN17" i="2" s="1"/>
  <c r="FM18" i="2"/>
  <c r="FN18" i="2" s="1"/>
  <c r="FM19" i="2"/>
  <c r="FN19" i="2" s="1"/>
  <c r="FM20" i="2"/>
  <c r="FN20" i="2" s="1"/>
  <c r="FM21" i="2"/>
  <c r="FN21" i="2" s="1"/>
  <c r="FM22" i="2"/>
  <c r="FN22" i="2" s="1"/>
  <c r="FM23" i="2"/>
  <c r="FN23" i="2" s="1"/>
  <c r="FM24" i="2"/>
  <c r="FN24" i="2" s="1"/>
  <c r="FM2" i="2"/>
  <c r="FN2" i="2" s="1"/>
  <c r="AD3" i="2"/>
  <c r="AE3" i="2" s="1"/>
  <c r="AD4" i="2"/>
  <c r="AD5" i="2"/>
  <c r="AD6" i="2"/>
  <c r="AE6" i="2" s="1"/>
  <c r="AD7" i="2"/>
  <c r="AE7" i="2" s="1"/>
  <c r="AD8" i="2"/>
  <c r="AD9" i="2"/>
  <c r="AD10" i="2"/>
  <c r="AE10" i="2" s="1"/>
  <c r="AD11" i="2"/>
  <c r="AE11" i="2" s="1"/>
  <c r="AD12" i="2"/>
  <c r="AD13" i="2"/>
  <c r="AD14" i="2"/>
  <c r="AE14" i="2" s="1"/>
  <c r="AD15" i="2"/>
  <c r="AE15" i="2" s="1"/>
  <c r="AD16" i="2"/>
  <c r="AD17" i="2"/>
  <c r="AD18" i="2"/>
  <c r="AE18" i="2" s="1"/>
  <c r="AD19" i="2"/>
  <c r="AE19" i="2" s="1"/>
  <c r="AD20" i="2"/>
  <c r="AD21" i="2"/>
  <c r="AD22" i="2"/>
  <c r="AE22" i="2" s="1"/>
  <c r="AD23" i="2"/>
  <c r="AE23" i="2" s="1"/>
  <c r="AD24" i="2"/>
  <c r="AD2" i="2"/>
  <c r="Y3" i="2"/>
  <c r="Z3" i="2" s="1"/>
  <c r="Y4" i="2"/>
  <c r="Z4" i="2" s="1"/>
  <c r="Y5" i="2"/>
  <c r="Y6" i="2"/>
  <c r="Z6" i="2" s="1"/>
  <c r="Y7" i="2"/>
  <c r="Z7" i="2" s="1"/>
  <c r="Y8" i="2"/>
  <c r="Z8" i="2" s="1"/>
  <c r="Y9" i="2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4" i="2"/>
  <c r="Z24" i="2" s="1"/>
  <c r="Y2" i="2"/>
  <c r="FH3" i="2"/>
  <c r="FI3" i="2" s="1"/>
  <c r="FH4" i="2"/>
  <c r="FI4" i="2" s="1"/>
  <c r="FH5" i="2"/>
  <c r="FI5" i="2" s="1"/>
  <c r="FH6" i="2"/>
  <c r="FI6" i="2" s="1"/>
  <c r="FH7" i="2"/>
  <c r="FI7" i="2" s="1"/>
  <c r="FH8" i="2"/>
  <c r="FI8" i="2" s="1"/>
  <c r="FH9" i="2"/>
  <c r="FI9" i="2" s="1"/>
  <c r="FH10" i="2"/>
  <c r="FI10" i="2" s="1"/>
  <c r="FH11" i="2"/>
  <c r="FI11" i="2" s="1"/>
  <c r="FH12" i="2"/>
  <c r="FI12" i="2" s="1"/>
  <c r="FH13" i="2"/>
  <c r="FI13" i="2" s="1"/>
  <c r="FH14" i="2"/>
  <c r="FI14" i="2" s="1"/>
  <c r="FH15" i="2"/>
  <c r="FI15" i="2" s="1"/>
  <c r="FH16" i="2"/>
  <c r="FI16" i="2" s="1"/>
  <c r="FH17" i="2"/>
  <c r="FI17" i="2" s="1"/>
  <c r="FH18" i="2"/>
  <c r="FI18" i="2" s="1"/>
  <c r="FH19" i="2"/>
  <c r="FI19" i="2" s="1"/>
  <c r="FH20" i="2"/>
  <c r="FI20" i="2" s="1"/>
  <c r="FH21" i="2"/>
  <c r="FI21" i="2" s="1"/>
  <c r="FH22" i="2"/>
  <c r="FI22" i="2" s="1"/>
  <c r="FH23" i="2"/>
  <c r="FI23" i="2" s="1"/>
  <c r="FH24" i="2"/>
  <c r="FI24" i="2" s="1"/>
  <c r="FH2" i="2"/>
  <c r="FI2" i="2" s="1"/>
  <c r="BD24" i="2"/>
  <c r="BE24" i="2" s="1"/>
  <c r="BD22" i="2"/>
  <c r="BE22" i="2" s="1"/>
  <c r="BD21" i="2"/>
  <c r="BE21" i="2" s="1"/>
  <c r="BD20" i="2"/>
  <c r="BE20" i="2" s="1"/>
  <c r="BD19" i="2"/>
  <c r="BE19" i="2" s="1"/>
  <c r="BD18" i="2"/>
  <c r="BE18" i="2" s="1"/>
  <c r="BD16" i="2"/>
  <c r="BE16" i="2" s="1"/>
  <c r="BD15" i="2"/>
  <c r="BE15" i="2" s="1"/>
  <c r="BD14" i="2"/>
  <c r="BE14" i="2" s="1"/>
  <c r="BD13" i="2"/>
  <c r="BE13" i="2" s="1"/>
  <c r="BD12" i="2"/>
  <c r="BE12" i="2" s="1"/>
  <c r="BD11" i="2"/>
  <c r="BE11" i="2" s="1"/>
  <c r="BD10" i="2"/>
  <c r="BE10" i="2" s="1"/>
  <c r="BD9" i="2"/>
  <c r="BE9" i="2" s="1"/>
  <c r="BD7" i="2"/>
  <c r="BE7" i="2" s="1"/>
  <c r="BD6" i="2"/>
  <c r="BE6" i="2" s="1"/>
  <c r="BD3" i="2"/>
  <c r="BE3" i="2" s="1"/>
  <c r="BD4" i="2"/>
  <c r="BE4" i="2" s="1"/>
  <c r="BD5" i="2"/>
  <c r="BE5" i="2" s="1"/>
  <c r="BD8" i="2"/>
  <c r="BE8" i="2" s="1"/>
  <c r="BD17" i="2"/>
  <c r="BE17" i="2" s="1"/>
  <c r="BD23" i="2"/>
  <c r="BE23" i="2" s="1"/>
  <c r="BD2" i="2"/>
  <c r="BE2" i="2" s="1"/>
  <c r="AY24" i="2"/>
  <c r="AZ24" i="2" s="1"/>
  <c r="AY22" i="2"/>
  <c r="AZ22" i="2" s="1"/>
  <c r="AY21" i="2"/>
  <c r="AZ21" i="2" s="1"/>
  <c r="AY20" i="2"/>
  <c r="AZ20" i="2" s="1"/>
  <c r="AY19" i="2"/>
  <c r="AZ19" i="2" s="1"/>
  <c r="AY18" i="2"/>
  <c r="AZ18" i="2" s="1"/>
  <c r="AY16" i="2"/>
  <c r="AZ16" i="2" s="1"/>
  <c r="AY15" i="2"/>
  <c r="AZ15" i="2" s="1"/>
  <c r="AY14" i="2"/>
  <c r="AZ14" i="2" s="1"/>
  <c r="AY13" i="2"/>
  <c r="AZ13" i="2" s="1"/>
  <c r="AY12" i="2"/>
  <c r="AZ12" i="2" s="1"/>
  <c r="AY11" i="2"/>
  <c r="AZ11" i="2" s="1"/>
  <c r="AY10" i="2"/>
  <c r="AZ10" i="2" s="1"/>
  <c r="AY9" i="2"/>
  <c r="AZ9" i="2" s="1"/>
  <c r="AY7" i="2"/>
  <c r="AZ7" i="2" s="1"/>
  <c r="AY6" i="2"/>
  <c r="AZ6" i="2" s="1"/>
  <c r="AY3" i="2"/>
  <c r="AZ3" i="2" s="1"/>
  <c r="AY4" i="2"/>
  <c r="AZ4" i="2" s="1"/>
  <c r="AY5" i="2"/>
  <c r="AZ5" i="2" s="1"/>
  <c r="AY8" i="2"/>
  <c r="AZ8" i="2" s="1"/>
  <c r="AY17" i="2"/>
  <c r="AZ17" i="2" s="1"/>
  <c r="AY23" i="2"/>
  <c r="AZ23" i="2" s="1"/>
  <c r="AY2" i="2"/>
  <c r="AZ2" i="2" s="1"/>
  <c r="AT24" i="2"/>
  <c r="AU24" i="2" s="1"/>
  <c r="AT22" i="2"/>
  <c r="AU22" i="2" s="1"/>
  <c r="AT21" i="2"/>
  <c r="AU21" i="2" s="1"/>
  <c r="AT20" i="2"/>
  <c r="AU20" i="2" s="1"/>
  <c r="AT19" i="2"/>
  <c r="AU19" i="2" s="1"/>
  <c r="AT18" i="2"/>
  <c r="AU18" i="2" s="1"/>
  <c r="AT16" i="2"/>
  <c r="AU16" i="2" s="1"/>
  <c r="AT15" i="2"/>
  <c r="AU15" i="2" s="1"/>
  <c r="AT14" i="2"/>
  <c r="AU14" i="2" s="1"/>
  <c r="AT13" i="2"/>
  <c r="AU13" i="2" s="1"/>
  <c r="AT12" i="2"/>
  <c r="AU12" i="2" s="1"/>
  <c r="AT11" i="2"/>
  <c r="AU11" i="2" s="1"/>
  <c r="AT10" i="2"/>
  <c r="AU10" i="2" s="1"/>
  <c r="AT9" i="2"/>
  <c r="AU9" i="2" s="1"/>
  <c r="AT7" i="2"/>
  <c r="AU7" i="2" s="1"/>
  <c r="AT6" i="2"/>
  <c r="AU6" i="2" s="1"/>
  <c r="AT3" i="2"/>
  <c r="AU3" i="2" s="1"/>
  <c r="AT4" i="2"/>
  <c r="AU4" i="2" s="1"/>
  <c r="AT5" i="2"/>
  <c r="AU5" i="2" s="1"/>
  <c r="AT8" i="2"/>
  <c r="AU8" i="2" s="1"/>
  <c r="AT17" i="2"/>
  <c r="AU17" i="2" s="1"/>
  <c r="AT23" i="2"/>
  <c r="AU23" i="2" s="1"/>
  <c r="AT2" i="2"/>
  <c r="AU2" i="2" s="1"/>
  <c r="AI3" i="2"/>
  <c r="AJ3" i="2" s="1"/>
  <c r="AI4" i="2"/>
  <c r="AJ4" i="2" s="1"/>
  <c r="AI5" i="2"/>
  <c r="AJ5" i="2" s="1"/>
  <c r="AI6" i="2"/>
  <c r="AJ6" i="2" s="1"/>
  <c r="AI7" i="2"/>
  <c r="AJ7" i="2" s="1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4" i="2"/>
  <c r="AJ14" i="2" s="1"/>
  <c r="AI15" i="2"/>
  <c r="AJ15" i="2" s="1"/>
  <c r="AI16" i="2"/>
  <c r="AJ16" i="2" s="1"/>
  <c r="AI17" i="2"/>
  <c r="AJ17" i="2" s="1"/>
  <c r="AI18" i="2"/>
  <c r="AJ18" i="2" s="1"/>
  <c r="AI19" i="2"/>
  <c r="AJ19" i="2" s="1"/>
  <c r="AI20" i="2"/>
  <c r="AJ20" i="2" s="1"/>
  <c r="AI21" i="2"/>
  <c r="AJ21" i="2" s="1"/>
  <c r="AI22" i="2"/>
  <c r="AJ22" i="2" s="1"/>
  <c r="AI23" i="2"/>
  <c r="AJ23" i="2" s="1"/>
  <c r="AI24" i="2"/>
  <c r="AJ24" i="2" s="1"/>
  <c r="AI2" i="2"/>
  <c r="AJ2" i="2" s="1"/>
  <c r="AE4" i="2"/>
  <c r="AE5" i="2"/>
  <c r="AE8" i="2"/>
  <c r="AE9" i="2"/>
  <c r="AE12" i="2"/>
  <c r="AE13" i="2"/>
  <c r="AE16" i="2"/>
  <c r="AE17" i="2"/>
  <c r="AE20" i="2"/>
  <c r="AE21" i="2"/>
  <c r="AE24" i="2"/>
  <c r="AE2" i="2"/>
  <c r="Z5" i="2"/>
  <c r="Z9" i="2"/>
  <c r="Z2" i="2"/>
  <c r="T3" i="2" l="1"/>
  <c r="U3" i="2" s="1" a="1"/>
  <c r="U3" i="2" s="1"/>
  <c r="T4" i="2"/>
  <c r="U4" i="2" s="1" a="1"/>
  <c r="U4" i="2" s="1"/>
  <c r="T5" i="2"/>
  <c r="U5" i="2" s="1" a="1"/>
  <c r="U5" i="2" s="1"/>
  <c r="T6" i="2"/>
  <c r="U6" i="2" s="1" a="1"/>
  <c r="U6" i="2" s="1"/>
  <c r="T7" i="2"/>
  <c r="U7" i="2" s="1" a="1"/>
  <c r="U7" i="2" s="1"/>
  <c r="T8" i="2"/>
  <c r="U8" i="2" s="1" a="1"/>
  <c r="U8" i="2" s="1"/>
  <c r="T9" i="2"/>
  <c r="U9" i="2" s="1" a="1"/>
  <c r="U9" i="2" s="1"/>
  <c r="T10" i="2"/>
  <c r="U10" i="2" s="1" a="1"/>
  <c r="U10" i="2" s="1"/>
  <c r="T11" i="2"/>
  <c r="U11" i="2" s="1" a="1"/>
  <c r="U11" i="2" s="1"/>
  <c r="T12" i="2"/>
  <c r="U12" i="2" s="1" a="1"/>
  <c r="U12" i="2" s="1"/>
  <c r="T13" i="2"/>
  <c r="U13" i="2" s="1" a="1"/>
  <c r="U13" i="2" s="1"/>
  <c r="T14" i="2"/>
  <c r="U14" i="2" s="1" a="1"/>
  <c r="U14" i="2" s="1"/>
  <c r="T15" i="2"/>
  <c r="U15" i="2" s="1" a="1"/>
  <c r="U15" i="2" s="1"/>
  <c r="T16" i="2"/>
  <c r="U16" i="2" s="1" a="1"/>
  <c r="U16" i="2" s="1"/>
  <c r="T17" i="2"/>
  <c r="U17" i="2" s="1" a="1"/>
  <c r="U17" i="2" s="1"/>
  <c r="T18" i="2"/>
  <c r="U18" i="2" s="1" a="1"/>
  <c r="U18" i="2" s="1"/>
  <c r="T19" i="2"/>
  <c r="U19" i="2" s="1" a="1"/>
  <c r="U19" i="2" s="1"/>
  <c r="T20" i="2"/>
  <c r="U20" i="2" s="1" a="1"/>
  <c r="U20" i="2" s="1"/>
  <c r="T21" i="2"/>
  <c r="U21" i="2" s="1" a="1"/>
  <c r="U21" i="2" s="1"/>
  <c r="T22" i="2"/>
  <c r="U22" i="2" s="1" a="1"/>
  <c r="U22" i="2" s="1"/>
  <c r="T23" i="2"/>
  <c r="U23" i="2" s="1" a="1"/>
  <c r="U23" i="2" s="1"/>
  <c r="T24" i="2"/>
  <c r="U24" i="2" s="1" a="1"/>
  <c r="U24" i="2" s="1"/>
  <c r="T2" i="2"/>
  <c r="U2" i="2" s="1" a="1"/>
  <c r="U2" i="2" s="1"/>
  <c r="GF24" i="2" l="1"/>
  <c r="GA24" i="2"/>
  <c r="FV24" i="2"/>
  <c r="FQ24" i="2"/>
  <c r="FL24" i="2"/>
  <c r="FG24" i="2"/>
  <c r="BC24" i="2"/>
  <c r="AX24" i="2"/>
  <c r="AS24" i="2"/>
  <c r="AH24" i="2"/>
  <c r="AC24" i="2"/>
  <c r="X24" i="2"/>
  <c r="S24" i="2"/>
  <c r="GF23" i="2"/>
  <c r="GA23" i="2"/>
  <c r="FV23" i="2"/>
  <c r="FQ23" i="2"/>
  <c r="FL23" i="2"/>
  <c r="FG23" i="2"/>
  <c r="BC23" i="2"/>
  <c r="AX23" i="2"/>
  <c r="AS23" i="2"/>
  <c r="AH23" i="2"/>
  <c r="AC23" i="2"/>
  <c r="X23" i="2"/>
  <c r="S23" i="2"/>
  <c r="GF22" i="2"/>
  <c r="GA22" i="2"/>
  <c r="FV22" i="2"/>
  <c r="FQ22" i="2"/>
  <c r="FL22" i="2"/>
  <c r="FG22" i="2"/>
  <c r="BC22" i="2"/>
  <c r="AX22" i="2"/>
  <c r="AS22" i="2"/>
  <c r="AH22" i="2"/>
  <c r="AC22" i="2"/>
  <c r="X22" i="2"/>
  <c r="S22" i="2"/>
  <c r="GF21" i="2"/>
  <c r="GA21" i="2"/>
  <c r="FV21" i="2"/>
  <c r="FQ21" i="2"/>
  <c r="FL21" i="2"/>
  <c r="FG21" i="2"/>
  <c r="BC21" i="2"/>
  <c r="AX21" i="2"/>
  <c r="AS21" i="2"/>
  <c r="AH21" i="2"/>
  <c r="AC21" i="2"/>
  <c r="X21" i="2"/>
  <c r="S21" i="2"/>
  <c r="GF20" i="2"/>
  <c r="GA20" i="2"/>
  <c r="FV20" i="2"/>
  <c r="FQ20" i="2"/>
  <c r="FL20" i="2"/>
  <c r="FG20" i="2"/>
  <c r="BC20" i="2"/>
  <c r="AX20" i="2"/>
  <c r="AS20" i="2"/>
  <c r="AH20" i="2"/>
  <c r="AC20" i="2"/>
  <c r="X20" i="2"/>
  <c r="S20" i="2"/>
  <c r="GF19" i="2"/>
  <c r="GA19" i="2"/>
  <c r="FV19" i="2"/>
  <c r="FQ19" i="2"/>
  <c r="FL19" i="2"/>
  <c r="FG19" i="2"/>
  <c r="BC19" i="2"/>
  <c r="AX19" i="2"/>
  <c r="AS19" i="2"/>
  <c r="AH19" i="2"/>
  <c r="AC19" i="2"/>
  <c r="X19" i="2"/>
  <c r="S19" i="2"/>
  <c r="GF18" i="2"/>
  <c r="GA18" i="2"/>
  <c r="FV18" i="2"/>
  <c r="FQ18" i="2"/>
  <c r="FL18" i="2"/>
  <c r="FG18" i="2"/>
  <c r="BC18" i="2"/>
  <c r="AX18" i="2"/>
  <c r="AS18" i="2"/>
  <c r="AH18" i="2"/>
  <c r="AC18" i="2"/>
  <c r="X18" i="2"/>
  <c r="S18" i="2"/>
  <c r="GF17" i="2"/>
  <c r="GA17" i="2"/>
  <c r="FV17" i="2"/>
  <c r="FQ17" i="2"/>
  <c r="FL17" i="2"/>
  <c r="FG17" i="2"/>
  <c r="BC17" i="2"/>
  <c r="AX17" i="2"/>
  <c r="AS17" i="2"/>
  <c r="AH17" i="2"/>
  <c r="AC17" i="2"/>
  <c r="X17" i="2"/>
  <c r="S17" i="2"/>
  <c r="GF16" i="2"/>
  <c r="GA16" i="2"/>
  <c r="FV16" i="2"/>
  <c r="FQ16" i="2"/>
  <c r="FL16" i="2"/>
  <c r="FG16" i="2"/>
  <c r="BC16" i="2"/>
  <c r="AX16" i="2"/>
  <c r="AS16" i="2"/>
  <c r="AH16" i="2"/>
  <c r="AC16" i="2"/>
  <c r="X16" i="2"/>
  <c r="S16" i="2"/>
  <c r="GF15" i="2"/>
  <c r="GA15" i="2"/>
  <c r="FV15" i="2"/>
  <c r="FQ15" i="2"/>
  <c r="FL15" i="2"/>
  <c r="FG15" i="2"/>
  <c r="BC15" i="2"/>
  <c r="AX15" i="2"/>
  <c r="AS15" i="2"/>
  <c r="AH15" i="2"/>
  <c r="AC15" i="2"/>
  <c r="X15" i="2"/>
  <c r="S15" i="2"/>
  <c r="GF14" i="2"/>
  <c r="GA14" i="2"/>
  <c r="FV14" i="2"/>
  <c r="FQ14" i="2"/>
  <c r="FL14" i="2"/>
  <c r="FG14" i="2"/>
  <c r="BC14" i="2"/>
  <c r="AX14" i="2"/>
  <c r="AS14" i="2"/>
  <c r="AH14" i="2"/>
  <c r="AC14" i="2"/>
  <c r="X14" i="2"/>
  <c r="S14" i="2"/>
  <c r="GF13" i="2"/>
  <c r="GA13" i="2"/>
  <c r="FV13" i="2"/>
  <c r="FQ13" i="2"/>
  <c r="FL13" i="2"/>
  <c r="FG13" i="2"/>
  <c r="BC13" i="2"/>
  <c r="AX13" i="2"/>
  <c r="AS13" i="2"/>
  <c r="AH13" i="2"/>
  <c r="AC13" i="2"/>
  <c r="X13" i="2"/>
  <c r="S13" i="2"/>
  <c r="GF12" i="2"/>
  <c r="GA12" i="2"/>
  <c r="FV12" i="2"/>
  <c r="FQ12" i="2"/>
  <c r="FL12" i="2"/>
  <c r="FG12" i="2"/>
  <c r="BC12" i="2"/>
  <c r="AX12" i="2"/>
  <c r="AS12" i="2"/>
  <c r="AH12" i="2"/>
  <c r="AC12" i="2"/>
  <c r="X12" i="2"/>
  <c r="S12" i="2"/>
  <c r="GF11" i="2"/>
  <c r="GA11" i="2"/>
  <c r="FV11" i="2"/>
  <c r="FQ11" i="2"/>
  <c r="FL11" i="2"/>
  <c r="FG11" i="2"/>
  <c r="BC11" i="2"/>
  <c r="AX11" i="2"/>
  <c r="AS11" i="2"/>
  <c r="AH11" i="2"/>
  <c r="AC11" i="2"/>
  <c r="X11" i="2"/>
  <c r="S11" i="2"/>
  <c r="GF10" i="2"/>
  <c r="GA10" i="2"/>
  <c r="FV10" i="2"/>
  <c r="FQ10" i="2"/>
  <c r="FL10" i="2"/>
  <c r="FG10" i="2"/>
  <c r="BC10" i="2"/>
  <c r="AX10" i="2"/>
  <c r="AS10" i="2"/>
  <c r="AH10" i="2"/>
  <c r="AC10" i="2"/>
  <c r="X10" i="2"/>
  <c r="S10" i="2"/>
  <c r="GF9" i="2"/>
  <c r="GA9" i="2"/>
  <c r="FV9" i="2"/>
  <c r="FQ9" i="2"/>
  <c r="FL9" i="2"/>
  <c r="FG9" i="2"/>
  <c r="BC9" i="2"/>
  <c r="AX9" i="2"/>
  <c r="AS9" i="2"/>
  <c r="AH9" i="2"/>
  <c r="AC9" i="2"/>
  <c r="X9" i="2"/>
  <c r="S9" i="2"/>
  <c r="GF8" i="2"/>
  <c r="GA8" i="2"/>
  <c r="FV8" i="2"/>
  <c r="FQ8" i="2"/>
  <c r="FL8" i="2"/>
  <c r="FG8" i="2"/>
  <c r="BC8" i="2"/>
  <c r="AX8" i="2"/>
  <c r="AS8" i="2"/>
  <c r="AH8" i="2"/>
  <c r="AC8" i="2"/>
  <c r="X8" i="2"/>
  <c r="S8" i="2"/>
  <c r="GF7" i="2"/>
  <c r="GA7" i="2"/>
  <c r="FV7" i="2"/>
  <c r="FQ7" i="2"/>
  <c r="FL7" i="2"/>
  <c r="FG7" i="2"/>
  <c r="BC7" i="2"/>
  <c r="AX7" i="2"/>
  <c r="AS7" i="2"/>
  <c r="AH7" i="2"/>
  <c r="AC7" i="2"/>
  <c r="X7" i="2"/>
  <c r="S7" i="2"/>
  <c r="GF6" i="2"/>
  <c r="GA6" i="2"/>
  <c r="FV6" i="2"/>
  <c r="FQ6" i="2"/>
  <c r="FL6" i="2"/>
  <c r="FG6" i="2"/>
  <c r="BC6" i="2"/>
  <c r="AX6" i="2"/>
  <c r="AS6" i="2"/>
  <c r="AH6" i="2"/>
  <c r="AC6" i="2"/>
  <c r="X6" i="2"/>
  <c r="S6" i="2"/>
  <c r="GF5" i="2"/>
  <c r="GA5" i="2"/>
  <c r="FV5" i="2"/>
  <c r="FQ5" i="2"/>
  <c r="FL5" i="2"/>
  <c r="FG5" i="2"/>
  <c r="BC5" i="2"/>
  <c r="AX5" i="2"/>
  <c r="AS5" i="2"/>
  <c r="AH5" i="2"/>
  <c r="AC5" i="2"/>
  <c r="X5" i="2"/>
  <c r="S5" i="2"/>
  <c r="GF4" i="2"/>
  <c r="GA4" i="2"/>
  <c r="FV4" i="2"/>
  <c r="FQ4" i="2"/>
  <c r="FL4" i="2"/>
  <c r="FG4" i="2"/>
  <c r="BC4" i="2"/>
  <c r="AX4" i="2"/>
  <c r="AS4" i="2"/>
  <c r="AH4" i="2"/>
  <c r="AC4" i="2"/>
  <c r="X4" i="2"/>
  <c r="S4" i="2"/>
  <c r="GF3" i="2"/>
  <c r="GA3" i="2"/>
  <c r="FV3" i="2"/>
  <c r="FQ3" i="2"/>
  <c r="FL3" i="2"/>
  <c r="FG3" i="2"/>
  <c r="BC3" i="2"/>
  <c r="AX3" i="2"/>
  <c r="AS3" i="2"/>
  <c r="AH3" i="2"/>
  <c r="AC3" i="2"/>
  <c r="X3" i="2"/>
  <c r="S3" i="2"/>
  <c r="GF2" i="2"/>
  <c r="GA2" i="2"/>
  <c r="FV2" i="2"/>
  <c r="FQ2" i="2"/>
  <c r="FL2" i="2"/>
  <c r="FG2" i="2"/>
  <c r="BC2" i="2"/>
  <c r="AX2" i="2"/>
  <c r="AS2" i="2"/>
  <c r="AH2" i="2"/>
  <c r="AC2" i="2"/>
  <c r="X2" i="2"/>
  <c r="S2" i="2"/>
  <c r="J71" i="3" l="1"/>
  <c r="J10" i="3"/>
  <c r="J17" i="3"/>
  <c r="J76" i="3"/>
  <c r="J11" i="3"/>
  <c r="J18" i="3"/>
  <c r="J73" i="3"/>
  <c r="J12" i="3"/>
  <c r="J19" i="3"/>
  <c r="J74" i="3"/>
  <c r="J72" i="3"/>
  <c r="J9" i="3"/>
  <c r="J13" i="3"/>
  <c r="J75" i="3"/>
  <c r="I9" i="3"/>
  <c r="I11" i="3"/>
  <c r="I13" i="3"/>
  <c r="I18" i="3"/>
  <c r="I71" i="3"/>
  <c r="I73" i="3"/>
  <c r="I75" i="3"/>
  <c r="I10" i="3"/>
  <c r="I12" i="3"/>
  <c r="I17" i="3"/>
  <c r="I19" i="3"/>
  <c r="I72" i="3"/>
  <c r="I74" i="3"/>
  <c r="I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<sst xmlns="http://schemas.openxmlformats.org/spreadsheetml/2006/main" count="13242" uniqueCount="976">
  <si>
    <t>TEST EXECUTION REPORT</t>
  </si>
  <si>
    <t>Project Name</t>
  </si>
  <si>
    <t>POC_MICROBRUST</t>
  </si>
  <si>
    <t>Test Name</t>
  </si>
  <si>
    <t>MB_GetAccPos_Retest</t>
  </si>
  <si>
    <t>Date of Creation</t>
  </si>
  <si>
    <t>27-Nov-2020 02:41:49</t>
  </si>
  <si>
    <t>Date of Execution</t>
  </si>
  <si>
    <t>27-Nov-2020 02:43:20</t>
  </si>
  <si>
    <t>Created By</t>
  </si>
  <si>
    <t>KNAGARAJAN</t>
  </si>
  <si>
    <t>Execution Time</t>
  </si>
  <si>
    <t xml:space="preserve">1min 18sec </t>
  </si>
  <si>
    <t>DETAILED RESULT</t>
  </si>
  <si>
    <t>Test Status</t>
  </si>
  <si>
    <t>FAILED</t>
  </si>
  <si>
    <t>Properties</t>
  </si>
  <si>
    <t>SOURCE</t>
  </si>
  <si>
    <t>TARGET</t>
  </si>
  <si>
    <t>File Name</t>
  </si>
  <si>
    <t>PATH_PROD_P_GetAccountPositionsWithSecClassAndId_Report-20201023.csv</t>
  </si>
  <si>
    <t>PATH_QA_P_GetAccountPositionsWithSecClassAndId_Report-20201023.csv</t>
  </si>
  <si>
    <t>File Details</t>
  </si>
  <si>
    <t>Files</t>
  </si>
  <si>
    <t>Key(s) Selected</t>
  </si>
  <si>
    <t>Account_Symbol, Src_Sec_Id</t>
  </si>
  <si>
    <t>Rule(s)</t>
  </si>
  <si>
    <t>NA</t>
  </si>
  <si>
    <t>Filters(s)</t>
  </si>
  <si>
    <t>Column Count</t>
  </si>
  <si>
    <t>88</t>
  </si>
  <si>
    <t>Total number of records</t>
  </si>
  <si>
    <t>65709</t>
  </si>
  <si>
    <t>4649</t>
  </si>
  <si>
    <t>Total number of duplicate key(s)</t>
  </si>
  <si>
    <t>0</t>
  </si>
  <si>
    <t>2</t>
  </si>
  <si>
    <t>Total number of Unique key(s)</t>
  </si>
  <si>
    <t>4645</t>
  </si>
  <si>
    <t>Total number of Orphan record(s)</t>
  </si>
  <si>
    <t>61790</t>
  </si>
  <si>
    <t>726</t>
  </si>
  <si>
    <t>Total number of Mismatches</t>
  </si>
  <si>
    <t>3919</t>
  </si>
  <si>
    <t>S.No</t>
  </si>
  <si>
    <t>AsOfDate_S</t>
  </si>
  <si>
    <t>AsOfDate_T</t>
  </si>
  <si>
    <t>DataSource_S</t>
  </si>
  <si>
    <t>DataSource_T</t>
  </si>
  <si>
    <t>Nsp_Account_Id_S</t>
  </si>
  <si>
    <t>Nsp_Account_Id_T</t>
  </si>
  <si>
    <t>Account_Symbol_Key</t>
  </si>
  <si>
    <t>Src_Sec_Id_Key</t>
  </si>
  <si>
    <t>sds_id_S</t>
  </si>
  <si>
    <t>sds_id_T</t>
  </si>
  <si>
    <t>Units_S</t>
  </si>
  <si>
    <t>Units_T</t>
  </si>
  <si>
    <t>Difference</t>
  </si>
  <si>
    <t>Market_Price_S</t>
  </si>
  <si>
    <t>Market_Price_T</t>
  </si>
  <si>
    <t>Market_Value_Amt_Func_S</t>
  </si>
  <si>
    <t>Market_Value_Amt_Func_T</t>
  </si>
  <si>
    <t>Market_Value_Amt_Rpt_S</t>
  </si>
  <si>
    <t>Market_Value_Amt_Rpt_T</t>
  </si>
  <si>
    <t>Market_Value_Amt_Lcl_S</t>
  </si>
  <si>
    <t>Market_Value_Amt_Lcl_T</t>
  </si>
  <si>
    <t>WeightFunc_S</t>
  </si>
  <si>
    <t>WeightFunc_T</t>
  </si>
  <si>
    <t>Amort_Value_S</t>
  </si>
  <si>
    <t>Amort_Value_T</t>
  </si>
  <si>
    <t>Src_Ticker_Symbol_S</t>
  </si>
  <si>
    <t>Src_Ticker_Symbol_T</t>
  </si>
  <si>
    <t>AccruedIncome_Func_S</t>
  </si>
  <si>
    <t>AccruedIncome_Func_T</t>
  </si>
  <si>
    <t>AccruedIncome_Rpt_S</t>
  </si>
  <si>
    <t>AccruedIncome_Rpt_T</t>
  </si>
  <si>
    <t>AccruedIncome_Lcl_S</t>
  </si>
  <si>
    <t>AccruedIncome_Lcl_T</t>
  </si>
  <si>
    <t>SecIdtype_S</t>
  </si>
  <si>
    <t>SecIdtype_T</t>
  </si>
  <si>
    <t>SecClassId_S</t>
  </si>
  <si>
    <t>SecClassId_T</t>
  </si>
  <si>
    <t>Contract_size_S</t>
  </si>
  <si>
    <t>Contract_size_T</t>
  </si>
  <si>
    <t>Trading_Units_S</t>
  </si>
  <si>
    <t>Trading_Units_T</t>
  </si>
  <si>
    <t>Custom_Sec_Ind_S</t>
  </si>
  <si>
    <t>Custom_Sec_Ind_T</t>
  </si>
  <si>
    <t>Amort_Price_S</t>
  </si>
  <si>
    <t>Amort_Price_T</t>
  </si>
  <si>
    <t>Reconciled_Flg_S</t>
  </si>
  <si>
    <t>Reconciled_Flg_T</t>
  </si>
  <si>
    <t>Func_Currency_Cd_S</t>
  </si>
  <si>
    <t>Func_Currency_Cd_T</t>
  </si>
  <si>
    <t>Func_Currency_Id_S</t>
  </si>
  <si>
    <t>Func_Currency_Id_T</t>
  </si>
  <si>
    <t>Src_MarketValue_Local_Currency_Cd_S</t>
  </si>
  <si>
    <t>Src_MarketValue_Local_Currency_Cd_T</t>
  </si>
  <si>
    <t>Src_MarketValue_Local_Currency_Id_S</t>
  </si>
  <si>
    <t>Src_MarketValue_Local_Currency_Id_T</t>
  </si>
  <si>
    <t>Src_Income_Local_Currency_Cd_S</t>
  </si>
  <si>
    <t>Src_Income_Local_Currency_Cd_T</t>
  </si>
  <si>
    <t>Src_Income_local_Currency_Id_S</t>
  </si>
  <si>
    <t>Src_Income_local_Currency_Id_T</t>
  </si>
  <si>
    <t>Short_Term_Flg_S</t>
  </si>
  <si>
    <t>Short_Term_Flg_T</t>
  </si>
  <si>
    <t>Src_Account_Nbr_S</t>
  </si>
  <si>
    <t>Src_Account_Nbr_T</t>
  </si>
  <si>
    <t>Dup_Account_Symbol_S</t>
  </si>
  <si>
    <t>Dup_Account_Symbol_T</t>
  </si>
  <si>
    <t>Major_Issue_Cd_S</t>
  </si>
  <si>
    <t>Major_Issue_Cd_T</t>
  </si>
  <si>
    <t>Minor_Issue_Cd_S</t>
  </si>
  <si>
    <t>Minor_Issue_Cd_T</t>
  </si>
  <si>
    <t>Is_Active_S</t>
  </si>
  <si>
    <t>Is_Active_T</t>
  </si>
  <si>
    <t>Valid_Start_Dt_S</t>
  </si>
  <si>
    <t>Valid_Start_Dt_T</t>
  </si>
  <si>
    <t>Originating_Inc_Curr_Cd_S</t>
  </si>
  <si>
    <t>Originating_Inc_Curr_Cd_T</t>
  </si>
  <si>
    <t>Originating_Principal_Curr_Cd_S</t>
  </si>
  <si>
    <t>Originating_Principal_Curr_Cd_T</t>
  </si>
  <si>
    <t>ISSUE_TYPE_CD_S</t>
  </si>
  <si>
    <t>ISSUE_TYPE_CD_T</t>
  </si>
  <si>
    <t>SCREEN_GRP_CD_S</t>
  </si>
  <si>
    <t>SCREEN_GRP_CD_T</t>
  </si>
  <si>
    <t>Src_Functional_Currency_Cd_S</t>
  </si>
  <si>
    <t>Src_Functional_Currency_Cd_T</t>
  </si>
  <si>
    <t>Src_Futures_GainLoss_Amt_Func_S</t>
  </si>
  <si>
    <t>Src_Futures_GainLoss_Amt_Func_T</t>
  </si>
  <si>
    <t>Src_Futures_GainLoss_Amt_Rpt_S</t>
  </si>
  <si>
    <t>Src_Futures_GainLoss_Amt_Rpt_T</t>
  </si>
  <si>
    <t>Swap_Ind_S</t>
  </si>
  <si>
    <t>Swap_Ind_T</t>
  </si>
  <si>
    <t>Primary_Spread_S</t>
  </si>
  <si>
    <t>Primary_Spread_T</t>
  </si>
  <si>
    <t>Primary_Spread_Type_S</t>
  </si>
  <si>
    <t>Primary_Spread_Type_T</t>
  </si>
  <si>
    <t>Effective_Spread_S</t>
  </si>
  <si>
    <t>Effective_Spread_T</t>
  </si>
  <si>
    <t>Effective_Spread_Type_S</t>
  </si>
  <si>
    <t>Effective_Spread_Type_T</t>
  </si>
  <si>
    <t>Sec_class_Lvl1_cd_S</t>
  </si>
  <si>
    <t>Sec_class_Lvl1_cd_T</t>
  </si>
  <si>
    <t>Sec_class_Lvl1_S</t>
  </si>
  <si>
    <t>Sec_class_Lvl1_T</t>
  </si>
  <si>
    <t>Sec_class_Lvl2_cd_S</t>
  </si>
  <si>
    <t>Sec_class_Lvl2_cd_T</t>
  </si>
  <si>
    <t>Sec_class_Lvl2_S</t>
  </si>
  <si>
    <t>Sec_class_Lvl2_T</t>
  </si>
  <si>
    <t>Sec_class_Lvl3_cd_S</t>
  </si>
  <si>
    <t>Sec_class_Lvl3_cd_T</t>
  </si>
  <si>
    <t>Sec_class_Lvl3_S</t>
  </si>
  <si>
    <t>Sec_class_Lvl3_T</t>
  </si>
  <si>
    <t>SRC_LIN_S</t>
  </si>
  <si>
    <t>SRC_LIN_T</t>
  </si>
  <si>
    <t>SRC_LOANXID_S</t>
  </si>
  <si>
    <t>SRC_LOANXID_T</t>
  </si>
  <si>
    <t>CINS_S</t>
  </si>
  <si>
    <t>CINS_T</t>
  </si>
  <si>
    <t>CUSIP_S</t>
  </si>
  <si>
    <t>CUSIP_T</t>
  </si>
  <si>
    <t>IDBBUNIQUE_S</t>
  </si>
  <si>
    <t>IDBBUNIQUE_T</t>
  </si>
  <si>
    <t>ISIN_S</t>
  </si>
  <si>
    <t>ISIN_T</t>
  </si>
  <si>
    <t>SEDOL1_S</t>
  </si>
  <si>
    <t>SEDOL1_T</t>
  </si>
  <si>
    <t>SEDOL2_S</t>
  </si>
  <si>
    <t>SEDOL2_T</t>
  </si>
  <si>
    <t>TICKER_S</t>
  </si>
  <si>
    <t>TICKER_T</t>
  </si>
  <si>
    <t>EXCHANGE_CD_S</t>
  </si>
  <si>
    <t>EXCHANGE_CD_T</t>
  </si>
  <si>
    <t>PARAMOUNT_FUNC_S</t>
  </si>
  <si>
    <t>PARAMOUNT_FUNC_T</t>
  </si>
  <si>
    <t>PARAMOUNT_RPT_S</t>
  </si>
  <si>
    <t>PARAMOUNT_RPT_T</t>
  </si>
  <si>
    <t>TKR_AND_EXCH_CD_S</t>
  </si>
  <si>
    <t>TKR_AND_EXCH_CD_T</t>
  </si>
  <si>
    <t>BookValue_Func_S</t>
  </si>
  <si>
    <t>BookValue_Func_T</t>
  </si>
  <si>
    <t>BookValue_Rpt_S</t>
  </si>
  <si>
    <t>BookValue_Rpt_T</t>
  </si>
  <si>
    <t>BookValue_Lcl_S</t>
  </si>
  <si>
    <t>BookValue_Lcl_T</t>
  </si>
  <si>
    <t>Cost_Func_S</t>
  </si>
  <si>
    <t>Cost_Func_T</t>
  </si>
  <si>
    <t>Cost_Rpt_S</t>
  </si>
  <si>
    <t>Cost_Rpt_T</t>
  </si>
  <si>
    <t>Cost_Lcl_S</t>
  </si>
  <si>
    <t>Cost_Lcl_T</t>
  </si>
  <si>
    <t>OPS_Notional_Amt_S</t>
  </si>
  <si>
    <t>OPS_Notional_Amt_T</t>
  </si>
  <si>
    <t>OPS_Notional_Amt_Curr_S</t>
  </si>
  <si>
    <t>OPS_Notional_Amt_Curr_T</t>
  </si>
  <si>
    <t>IDBBGLOBAL_S</t>
  </si>
  <si>
    <t>IDBBGLOBAL_T</t>
  </si>
  <si>
    <t>EXPOSURE_FUNC_S</t>
  </si>
  <si>
    <t>EXPOSURE_FUNC_T</t>
  </si>
  <si>
    <t>EXPOSURE_LCL_S</t>
  </si>
  <si>
    <t>EXPOSURE_LCL_T</t>
  </si>
  <si>
    <t>EXPOSURE_RPT_S</t>
  </si>
  <si>
    <t>EXPOSURE_RPT_T</t>
  </si>
  <si>
    <t>BALOFFBALVAL_FUNC_S</t>
  </si>
  <si>
    <t>BALOFFBALVAL_FUNC_T</t>
  </si>
  <si>
    <t>BALOFFBALVAL_LCL_S</t>
  </si>
  <si>
    <t>BALOFFBALVAL_LCL_T</t>
  </si>
  <si>
    <t>BALOFFBALVAL_RPT_S</t>
  </si>
  <si>
    <t>BALOFFBALVAL_RPT_T</t>
  </si>
  <si>
    <t>BANK_LOAN_OUTSTANDING_S</t>
  </si>
  <si>
    <t>BANK_LOAN_OUTSTANDING_T</t>
  </si>
  <si>
    <t>SRC_OSI_ID_S</t>
  </si>
  <si>
    <t>SRC_OSI_ID_T</t>
  </si>
  <si>
    <t>NET_VM_FUNC_S</t>
  </si>
  <si>
    <t>NET_VM_FUNC_T</t>
  </si>
  <si>
    <t>NET_VM_LCL_S</t>
  </si>
  <si>
    <t>NET_VM_LCL_T</t>
  </si>
  <si>
    <t>NET_VM_RPT_S</t>
  </si>
  <si>
    <t>NET_VM_RPT_T</t>
  </si>
  <si>
    <t>20201023</t>
  </si>
  <si>
    <t>SCD</t>
  </si>
  <si>
    <t>SST</t>
  </si>
  <si>
    <t>11</t>
  </si>
  <si>
    <t>AFFIL</t>
  </si>
  <si>
    <t>00206R102</t>
  </si>
  <si>
    <t/>
  </si>
  <si>
    <t>2230949</t>
  </si>
  <si>
    <t>27.81999969482422</t>
  </si>
  <si>
    <t>62065000</t>
  </si>
  <si>
    <t>1.145639</t>
  </si>
  <si>
    <t>82886584.58</t>
  </si>
  <si>
    <t>T</t>
  </si>
  <si>
    <t>1165865.5</t>
  </si>
  <si>
    <t>CUSIP</t>
  </si>
  <si>
    <t>1</t>
  </si>
  <si>
    <t>N</t>
  </si>
  <si>
    <t>USD</t>
  </si>
  <si>
    <t>3</t>
  </si>
  <si>
    <t>030</t>
  </si>
  <si>
    <t>Y</t>
  </si>
  <si>
    <t>20201116</t>
  </si>
  <si>
    <t>-20821583.4</t>
  </si>
  <si>
    <t>EQY</t>
  </si>
  <si>
    <t>Equity</t>
  </si>
  <si>
    <t>STK</t>
  </si>
  <si>
    <t>Stock</t>
  </si>
  <si>
    <t>CST</t>
  </si>
  <si>
    <t>Common Stock</t>
  </si>
  <si>
    <t>EQ0010137600001000</t>
  </si>
  <si>
    <t>US00206R1023</t>
  </si>
  <si>
    <t>2831811</t>
  </si>
  <si>
    <t>XNYS</t>
  </si>
  <si>
    <t>T US</t>
  </si>
  <si>
    <t>81008984</t>
  </si>
  <si>
    <t>82886584</t>
  </si>
  <si>
    <t>BBG000BSJK37</t>
  </si>
  <si>
    <t>002824100</t>
  </si>
  <si>
    <t>545500</t>
  </si>
  <si>
    <t>107.79000091552734</t>
  </si>
  <si>
    <t>58799444</t>
  </si>
  <si>
    <t>1.085361</t>
  </si>
  <si>
    <t>54006422.74</t>
  </si>
  <si>
    <t>ABT</t>
  </si>
  <si>
    <t>169884</t>
  </si>
  <si>
    <t>4793022.26</t>
  </si>
  <si>
    <t>EQ0010000200001000</t>
  </si>
  <si>
    <t>US0028241000</t>
  </si>
  <si>
    <t>2002305</t>
  </si>
  <si>
    <t>ABT US</t>
  </si>
  <si>
    <t>51931304</t>
  </si>
  <si>
    <t>54006424</t>
  </si>
  <si>
    <t>BBG000B9ZXB4</t>
  </si>
  <si>
    <t>00287Y109</t>
  </si>
  <si>
    <t>1156000</t>
  </si>
  <si>
    <t>84.33999633789062</t>
  </si>
  <si>
    <t>97497040</t>
  </si>
  <si>
    <t>1.799667</t>
  </si>
  <si>
    <t>110949508</t>
  </si>
  <si>
    <t>ABBV</t>
  </si>
  <si>
    <t>1368564</t>
  </si>
  <si>
    <t>-13452468</t>
  </si>
  <si>
    <t>EQ0000000020553113</t>
  </si>
  <si>
    <t>US00287Y1091</t>
  </si>
  <si>
    <t>B92SR70</t>
  </si>
  <si>
    <t>ABBV US</t>
  </si>
  <si>
    <t>104907656</t>
  </si>
  <si>
    <t>110949504</t>
  </si>
  <si>
    <t>BBG0025Y4RY4</t>
  </si>
  <si>
    <t>009158106</t>
  </si>
  <si>
    <t>361800</t>
  </si>
  <si>
    <t>294</t>
  </si>
  <si>
    <t>106369200</t>
  </si>
  <si>
    <t>1.963436</t>
  </si>
  <si>
    <t>81387690.7</t>
  </si>
  <si>
    <t>APD</t>
  </si>
  <si>
    <t>489502</t>
  </si>
  <si>
    <t>24981509.3</t>
  </si>
  <si>
    <t>EQ0010001900001000</t>
  </si>
  <si>
    <t>US0091581068</t>
  </si>
  <si>
    <t>2011602</t>
  </si>
  <si>
    <t>APD US</t>
  </si>
  <si>
    <t>80899504</t>
  </si>
  <si>
    <t>81387688</t>
  </si>
  <si>
    <t>BBG000BC4JJ4</t>
  </si>
  <si>
    <t>015271109</t>
  </si>
  <si>
    <t>529800</t>
  </si>
  <si>
    <t>160.5399932861328</t>
  </si>
  <si>
    <t>85054096</t>
  </si>
  <si>
    <t>1.569987</t>
  </si>
  <si>
    <t>82972256.83</t>
  </si>
  <si>
    <t>ARE</t>
  </si>
  <si>
    <t>040</t>
  </si>
  <si>
    <t>2081835.17</t>
  </si>
  <si>
    <t>FND</t>
  </si>
  <si>
    <t>Funds</t>
  </si>
  <si>
    <t>TRU</t>
  </si>
  <si>
    <t>Trust</t>
  </si>
  <si>
    <t>REI</t>
  </si>
  <si>
    <t>Real Estate Investment Trust</t>
  </si>
  <si>
    <t>EQ0021686700001000</t>
  </si>
  <si>
    <t>US0152711091</t>
  </si>
  <si>
    <t>2009210</t>
  </si>
  <si>
    <t>ARE US</t>
  </si>
  <si>
    <t>80614824</t>
  </si>
  <si>
    <t>82972256</t>
  </si>
  <si>
    <t>BBG000BC33T9</t>
  </si>
  <si>
    <t>02005N100</t>
  </si>
  <si>
    <t>2219800</t>
  </si>
  <si>
    <t>29.079999923706055</t>
  </si>
  <si>
    <t>64551784</t>
  </si>
  <si>
    <t>1.191541</t>
  </si>
  <si>
    <t>62295696.86</t>
  </si>
  <si>
    <t>ALLY</t>
  </si>
  <si>
    <t>2256087.14</t>
  </si>
  <si>
    <t>EQ0015923400001000</t>
  </si>
  <si>
    <t>US02005N1000</t>
  </si>
  <si>
    <t>B72XK05</t>
  </si>
  <si>
    <t>ALLY US</t>
  </si>
  <si>
    <t>62323904</t>
  </si>
  <si>
    <t>62295696</t>
  </si>
  <si>
    <t>BBG000BC2R71</t>
  </si>
  <si>
    <t>025816109</t>
  </si>
  <si>
    <t>524800</t>
  </si>
  <si>
    <t>100.9800033569336</t>
  </si>
  <si>
    <t>52994304</t>
  </si>
  <si>
    <t>0.978205</t>
  </si>
  <si>
    <t>51207832.32</t>
  </si>
  <si>
    <t>AXP</t>
  </si>
  <si>
    <t>226739</t>
  </si>
  <si>
    <t>1786471.68</t>
  </si>
  <si>
    <t>EQ0010006100001000</t>
  </si>
  <si>
    <t>US0258161092</t>
  </si>
  <si>
    <t>2026082</t>
  </si>
  <si>
    <t>AXP US</t>
  </si>
  <si>
    <t>49761484</t>
  </si>
  <si>
    <t>51207832</t>
  </si>
  <si>
    <t>BBG000BCQZS4</t>
  </si>
  <si>
    <t>03076C106</t>
  </si>
  <si>
    <t>433200</t>
  </si>
  <si>
    <t>170.38999938964844</t>
  </si>
  <si>
    <t>73812944</t>
  </si>
  <si>
    <t>1.36249</t>
  </si>
  <si>
    <t>65801856.06</t>
  </si>
  <si>
    <t>AMP</t>
  </si>
  <si>
    <t>8011091.94</t>
  </si>
  <si>
    <t>EQ0000000001799045</t>
  </si>
  <si>
    <t>US03076C1062</t>
  </si>
  <si>
    <t>B0J7D57</t>
  </si>
  <si>
    <t>AMP US</t>
  </si>
  <si>
    <t>64878664</t>
  </si>
  <si>
    <t>65801856</t>
  </si>
  <si>
    <t>BBG000G3QLY3</t>
  </si>
  <si>
    <t>031162100</t>
  </si>
  <si>
    <t>307000</t>
  </si>
  <si>
    <t>227.16000366210938</t>
  </si>
  <si>
    <t>69738120</t>
  </si>
  <si>
    <t>1.287274</t>
  </si>
  <si>
    <t>66904509.4</t>
  </si>
  <si>
    <t>AMGN</t>
  </si>
  <si>
    <t>2833610.6</t>
  </si>
  <si>
    <t>EQ0010169300001000</t>
  </si>
  <si>
    <t>US0311621009</t>
  </si>
  <si>
    <t>2023607</t>
  </si>
  <si>
    <t>XNGS</t>
  </si>
  <si>
    <t>AMGN US</t>
  </si>
  <si>
    <t>64688976</t>
  </si>
  <si>
    <t>66904508</t>
  </si>
  <si>
    <t>BBG000BBS2Y0</t>
  </si>
  <si>
    <t>032654105</t>
  </si>
  <si>
    <t>576700</t>
  </si>
  <si>
    <t>124.19999694824219</t>
  </si>
  <si>
    <t>71626144</t>
  </si>
  <si>
    <t>1.322125</t>
  </si>
  <si>
    <t>65145440.52</t>
  </si>
  <si>
    <t>ADI</t>
  </si>
  <si>
    <t>6480699.48</t>
  </si>
  <si>
    <t>EQ0010009700001000</t>
  </si>
  <si>
    <t>US0326541051</t>
  </si>
  <si>
    <t>2032067</t>
  </si>
  <si>
    <t>ADI US</t>
  </si>
  <si>
    <t>63752612</t>
  </si>
  <si>
    <t>65145440</t>
  </si>
  <si>
    <t>BBG000BB6G37</t>
  </si>
  <si>
    <t>037833100</t>
  </si>
  <si>
    <t>624900</t>
  </si>
  <si>
    <t>115.04000091552734</t>
  </si>
  <si>
    <t>71888496</t>
  </si>
  <si>
    <t>1.326967</t>
  </si>
  <si>
    <t>42724204.8</t>
  </si>
  <si>
    <t>AAPL</t>
  </si>
  <si>
    <t>29164291.2</t>
  </si>
  <si>
    <t>EQ0010169500001000</t>
  </si>
  <si>
    <t>US0378331005</t>
  </si>
  <si>
    <t>2046251</t>
  </si>
  <si>
    <t>AAPL US</t>
  </si>
  <si>
    <t>43349988</t>
  </si>
  <si>
    <t>42724204</t>
  </si>
  <si>
    <t>BBG000B9XRY4</t>
  </si>
  <si>
    <t>046353108</t>
  </si>
  <si>
    <t>1637100</t>
  </si>
  <si>
    <t>52</t>
  </si>
  <si>
    <t>85129200</t>
  </si>
  <si>
    <t>1.571373</t>
  </si>
  <si>
    <t>91043289.68</t>
  </si>
  <si>
    <t>AZN</t>
  </si>
  <si>
    <t>-5914089.68</t>
  </si>
  <si>
    <t>DRP</t>
  </si>
  <si>
    <t>Depository Receipt</t>
  </si>
  <si>
    <t>EQ0011109300009000</t>
  </si>
  <si>
    <t>US0463531089</t>
  </si>
  <si>
    <t>2989044</t>
  </si>
  <si>
    <t>AZN US</t>
  </si>
  <si>
    <t>88401376</t>
  </si>
  <si>
    <t>91043288</t>
  </si>
  <si>
    <t>BBG000BZ0DK8</t>
  </si>
  <si>
    <t>053611109</t>
  </si>
  <si>
    <t>505300</t>
  </si>
  <si>
    <t>141.74000549316406</t>
  </si>
  <si>
    <t>71621224</t>
  </si>
  <si>
    <t>1.322034</t>
  </si>
  <si>
    <t>58288902.33</t>
  </si>
  <si>
    <t>AVY</t>
  </si>
  <si>
    <t>13332319.67</t>
  </si>
  <si>
    <t>EQ0010014100001000</t>
  </si>
  <si>
    <t>US0536111091</t>
  </si>
  <si>
    <t>2066408</t>
  </si>
  <si>
    <t>AVY US</t>
  </si>
  <si>
    <t>56354712</t>
  </si>
  <si>
    <t>58288904</t>
  </si>
  <si>
    <t>BBG000BCQ4P6</t>
  </si>
  <si>
    <t>060505104</t>
  </si>
  <si>
    <t>24.899999618530273</t>
  </si>
  <si>
    <t>101684128</t>
  </si>
  <si>
    <t>1.876956</t>
  </si>
  <si>
    <t>148250888.7</t>
  </si>
  <si>
    <t>BAC</t>
  </si>
  <si>
    <t>-46566758.68</t>
  </si>
  <si>
    <t>EQ0010103200001000</t>
  </si>
  <si>
    <t>US0605051046</t>
  </si>
  <si>
    <t>2295677</t>
  </si>
  <si>
    <t>BAC US</t>
  </si>
  <si>
    <t>126444304</t>
  </si>
  <si>
    <t>148250896</t>
  </si>
  <si>
    <t>BBG000BCTLF6</t>
  </si>
  <si>
    <t>09247X101</t>
  </si>
  <si>
    <t>637.3099975585938</t>
  </si>
  <si>
    <t>94258152</t>
  </si>
  <si>
    <t>1.739882</t>
  </si>
  <si>
    <t>85210183.46</t>
  </si>
  <si>
    <t>BLK</t>
  </si>
  <si>
    <t>9047965.54</t>
  </si>
  <si>
    <t>EQ0096324600001000</t>
  </si>
  <si>
    <t>US09247X1019</t>
  </si>
  <si>
    <t>2494504</t>
  </si>
  <si>
    <t>BLK US</t>
  </si>
  <si>
    <t>82408104</t>
  </si>
  <si>
    <t>85210184</t>
  </si>
  <si>
    <t>BBG000C2PW58</t>
  </si>
  <si>
    <t>110122108</t>
  </si>
  <si>
    <t>60.130001068115234</t>
  </si>
  <si>
    <t>79365584</t>
  </si>
  <si>
    <t>1.464985</t>
  </si>
  <si>
    <t>88505980.75</t>
  </si>
  <si>
    <t>BMY</t>
  </si>
  <si>
    <t>558270</t>
  </si>
  <si>
    <t>-9140393.75</t>
  </si>
  <si>
    <t>EQ0010022500001000</t>
  </si>
  <si>
    <t>US1101221083</t>
  </si>
  <si>
    <t>2126335</t>
  </si>
  <si>
    <t>BMY US</t>
  </si>
  <si>
    <t>84417816</t>
  </si>
  <si>
    <t>88505984</t>
  </si>
  <si>
    <t>BBG000DQLV23</t>
  </si>
  <si>
    <t>12572Q105</t>
  </si>
  <si>
    <t>163.86000061035156</t>
  </si>
  <si>
    <t>36655480</t>
  </si>
  <si>
    <t>0.676612</t>
  </si>
  <si>
    <t>43745567.38</t>
  </si>
  <si>
    <t>CME</t>
  </si>
  <si>
    <t>-7090085.38</t>
  </si>
  <si>
    <t>EQ0000000000142041</t>
  </si>
  <si>
    <t>US12572Q1058</t>
  </si>
  <si>
    <t>2965839</t>
  </si>
  <si>
    <t>CME US</t>
  </si>
  <si>
    <t>41428652</t>
  </si>
  <si>
    <t>43745568</t>
  </si>
  <si>
    <t>BBG000BHLYP4</t>
  </si>
  <si>
    <t>125896100</t>
  </si>
  <si>
    <t>65.8499984741211</t>
  </si>
  <si>
    <t>77288144</t>
  </si>
  <si>
    <t>1.426638</t>
  </si>
  <si>
    <t>76692736.49</t>
  </si>
  <si>
    <t>CMS</t>
  </si>
  <si>
    <t>595408.51</t>
  </si>
  <si>
    <t>EQ0010034800001000</t>
  </si>
  <si>
    <t>US1258961002</t>
  </si>
  <si>
    <t>2219224</t>
  </si>
  <si>
    <t>CMS US</t>
  </si>
  <si>
    <t>74606704</t>
  </si>
  <si>
    <t>76692736</t>
  </si>
  <si>
    <t>BBG000BFVXX0</t>
  </si>
  <si>
    <t>166764100</t>
  </si>
  <si>
    <t>72.56999969482422</t>
  </si>
  <si>
    <t>55264376</t>
  </si>
  <si>
    <t>1.020108</t>
  </si>
  <si>
    <t>84267230.13</t>
  </si>
  <si>
    <t>CVX</t>
  </si>
  <si>
    <t>-29002852.89</t>
  </si>
  <si>
    <t>EQ0010031500001000</t>
  </si>
  <si>
    <t>US1667641005</t>
  </si>
  <si>
    <t>2838555</t>
  </si>
  <si>
    <t>CVX US</t>
  </si>
  <si>
    <t>84274856</t>
  </si>
  <si>
    <t>84267232</t>
  </si>
  <si>
    <t>BBG000K4ND22</t>
  </si>
  <si>
    <t>174610105</t>
  </si>
  <si>
    <t>29.1299991607666</t>
  </si>
  <si>
    <t>39045852</t>
  </si>
  <si>
    <t>0.720735</t>
  </si>
  <si>
    <t>41980373.61</t>
  </si>
  <si>
    <t>CFG</t>
  </si>
  <si>
    <t>-2934521.61</t>
  </si>
  <si>
    <t>EQ0000000035999396</t>
  </si>
  <si>
    <t>US1746101054</t>
  </si>
  <si>
    <t>BQRX1X3</t>
  </si>
  <si>
    <t>CFG US</t>
  </si>
  <si>
    <t>38512336</t>
  </si>
  <si>
    <t>41980372</t>
  </si>
  <si>
    <t>BBG006Q0HY77</t>
  </si>
  <si>
    <t>191216100</t>
  </si>
  <si>
    <t>50.52000045776367</t>
  </si>
  <si>
    <t>84666464</t>
  </si>
  <si>
    <t>1.562832</t>
  </si>
  <si>
    <t>88454805.15</t>
  </si>
  <si>
    <t>KO</t>
  </si>
  <si>
    <t>-3788337.15</t>
  </si>
  <si>
    <t>EQ0010035500001000</t>
  </si>
  <si>
    <t>US1912161007</t>
  </si>
  <si>
    <t>2206657</t>
  </si>
  <si>
    <t>KO US</t>
  </si>
  <si>
    <t>88472880</t>
  </si>
  <si>
    <t>88454808</t>
  </si>
  <si>
    <t>BBG000BMX289</t>
  </si>
  <si>
    <t>20030N101</t>
  </si>
  <si>
    <t>45.060001373291016</t>
  </si>
  <si>
    <t>96964616</t>
  </si>
  <si>
    <t>1.78984</t>
  </si>
  <si>
    <t>96563820.31</t>
  </si>
  <si>
    <t>CMCSA</t>
  </si>
  <si>
    <t>498019</t>
  </si>
  <si>
    <t>400793.69</t>
  </si>
  <si>
    <t>EQ0010171200002000</t>
  </si>
  <si>
    <t>US20030N1019</t>
  </si>
  <si>
    <t>2044545</t>
  </si>
  <si>
    <t>CMCSA US</t>
  </si>
  <si>
    <t>80286480</t>
  </si>
  <si>
    <t>96563824</t>
  </si>
  <si>
    <t>BBG000BFT2L4</t>
  </si>
  <si>
    <t>22822V101</t>
  </si>
  <si>
    <t>158.47000122070312</t>
  </si>
  <si>
    <t>67745928</t>
  </si>
  <si>
    <t>1.250501</t>
  </si>
  <si>
    <t>69451940.47</t>
  </si>
  <si>
    <t>CCI</t>
  </si>
  <si>
    <t>-1706015.47</t>
  </si>
  <si>
    <t>EQ0030749300001000</t>
  </si>
  <si>
    <t>US22822V1017</t>
  </si>
  <si>
    <t>BTGQCX1</t>
  </si>
  <si>
    <t>CCI US</t>
  </si>
  <si>
    <t>65345332</t>
  </si>
  <si>
    <t>69451944</t>
  </si>
  <si>
    <t>BBG000FV1Z23</t>
  </si>
  <si>
    <t>CINS</t>
  </si>
  <si>
    <t>REPORT SUMMARY</t>
  </si>
  <si>
    <t>Source Column</t>
  </si>
  <si>
    <t>Target Column</t>
  </si>
  <si>
    <t>Data Type</t>
  </si>
  <si>
    <t>Total Count</t>
  </si>
  <si>
    <t>Match Count</t>
  </si>
  <si>
    <t>Compare Result</t>
  </si>
  <si>
    <t>Diff Count</t>
  </si>
  <si>
    <t>Max Value</t>
  </si>
  <si>
    <t>Min Value</t>
  </si>
  <si>
    <t>AsOfDate</t>
  </si>
  <si>
    <t>varchar</t>
  </si>
  <si>
    <t>Passed</t>
  </si>
  <si>
    <t>DataSource</t>
  </si>
  <si>
    <t>Failed</t>
  </si>
  <si>
    <t>Nsp_Account_Id</t>
  </si>
  <si>
    <t>Account_Symbol</t>
  </si>
  <si>
    <t>Src_Sec_Id</t>
  </si>
  <si>
    <t>sds_id</t>
  </si>
  <si>
    <t>Units</t>
  </si>
  <si>
    <t>float</t>
  </si>
  <si>
    <t>Market_Price</t>
  </si>
  <si>
    <t>Market_Value_Amt_Func</t>
  </si>
  <si>
    <t>Market_Value_Amt_Rpt</t>
  </si>
  <si>
    <t>Market_Value_Amt_Lcl</t>
  </si>
  <si>
    <t>WeightFunc</t>
  </si>
  <si>
    <t>Amort_Value</t>
  </si>
  <si>
    <t>Src_Ticker_Symbol</t>
  </si>
  <si>
    <t>AccruedIncome_Func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</si>
  <si>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</si>
  <si>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</si>
  <si>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</si>
  <si>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</si>
  <si>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</si>
  <si>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</si>
  <si>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</si>
  <si>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</si>
  <si>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</si>
  <si>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Func_Currency_Cd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</si>
  <si>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</si>
  <si>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</si>
  <si>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</si>
  <si>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</si>
  <si>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</si>
  <si>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</si>
  <si>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</si>
  <si>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</si>
  <si>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</si>
  <si>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</si>
  <si>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</si>
  <si>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</si>
  <si>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</si>
  <si>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</si>
  <si>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</si>
  <si>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</si>
  <si>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</si>
  <si>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Src_Futures_GainLoss_Amt_Func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</si>
  <si>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</si>
  <si>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</si>
  <si>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</si>
  <si>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</si>
  <si>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</si>
  <si>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</si>
  <si>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</si>
  <si>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</si>
  <si>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</si>
  <si>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</si>
  <si>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</si>
  <si>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</si>
  <si>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</si>
  <si>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</si>
  <si>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IDBBUNIQUE</t>
  </si>
  <si>
    <t>ISIN</t>
  </si>
  <si>
    <t>SEDOL1</t>
  </si>
  <si>
    <t>SEDOL2</t>
  </si>
  <si>
    <t>TICKER</t>
  </si>
  <si>
    <t>EXCHANGE_CD</t>
  </si>
  <si>
    <t>PARAMOUNT_FUNC</t>
  </si>
  <si>
    <t>PARAMOUNT_RPT</t>
  </si>
  <si>
    <t>TKR_AND_EXCH_CD</t>
  </si>
  <si>
    <t>BookValue_Func</t>
  </si>
  <si>
    <t>BookValue_Rpt</t>
  </si>
  <si>
    <t>BookValue_Lcl</t>
  </si>
  <si>
    <t>Cost_Func</t>
  </si>
  <si>
    <t>Cost_Rpt</t>
  </si>
  <si>
    <t>Cost_Lcl</t>
  </si>
  <si>
    <t>OPS_Notional_Amt</t>
  </si>
  <si>
    <t>OPS_Notional_Amt_Curr</t>
  </si>
  <si>
    <t>IDBBGLOBAL</t>
  </si>
  <si>
    <t>EXPOSURE_FUNC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</si>
  <si>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</si>
  <si>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</si>
  <si>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</si>
  <si>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</si>
  <si>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</si>
  <si>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</si>
  <si>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</si>
  <si>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</si>
  <si>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</si>
  <si>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</si>
  <si>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Diff in %</t>
  </si>
  <si>
    <t>Diff  in %</t>
  </si>
  <si>
    <t>Pass</t>
  </si>
  <si>
    <t>Status</t>
  </si>
  <si>
    <t>Diff  In %</t>
  </si>
  <si>
    <t>Diff 1%</t>
  </si>
  <si>
    <t>Diff in 1%</t>
  </si>
  <si>
    <t>SecIdtype_Z</t>
  </si>
  <si>
    <t>MATCH</t>
  </si>
  <si>
    <t>DIFF</t>
  </si>
  <si>
    <t>Diffe_</t>
  </si>
  <si>
    <t>Market_Price_C</t>
  </si>
  <si>
    <t>Fail</t>
  </si>
  <si>
    <t>Diff</t>
  </si>
  <si>
    <t>AsOfDate_C</t>
  </si>
  <si>
    <t>AsOfDate_Deviation%</t>
  </si>
  <si>
    <t>AsOfDate_Final_Results</t>
  </si>
  <si>
    <t>DataSource_C</t>
  </si>
  <si>
    <t>DataSource_Final_Results</t>
  </si>
  <si>
    <t>Units_C</t>
  </si>
  <si>
    <t>Units_Deviation%</t>
  </si>
  <si>
    <t>Units_Final_Results</t>
  </si>
  <si>
    <t>Nsp_Account_Id_C</t>
  </si>
  <si>
    <t>Nsp_Account_Id_Deviation%</t>
  </si>
  <si>
    <t>Nsp_Account_Id_Final_Results</t>
  </si>
  <si>
    <t>sds_id_C</t>
  </si>
  <si>
    <t>sds_id_Final_Results</t>
  </si>
  <si>
    <t>Market_Price_Deviation%</t>
  </si>
  <si>
    <t>Market_Price_Final_Results</t>
  </si>
  <si>
    <t>Market_Value_Amt_Func_C</t>
  </si>
  <si>
    <t>Market_Value_Amt_Func_Deviation%</t>
  </si>
  <si>
    <t>Market_Value_Amt_Func_Final_Results</t>
  </si>
  <si>
    <t>Market_Value_Amt_Rpt_C</t>
  </si>
  <si>
    <t>Market_Value_Amt_Rpt_Deviation%</t>
  </si>
  <si>
    <t>Market_Value_Amt_Rpt_Final_Results</t>
  </si>
  <si>
    <t>Market_Value_Amt_Lcl_C</t>
  </si>
  <si>
    <t>Market_Value_Amt_Lcl_Deviation%</t>
  </si>
  <si>
    <t>Market_Value_Amt_Lcl_Final_Results</t>
  </si>
  <si>
    <t>WeightFunc_C</t>
  </si>
  <si>
    <t>WeightFunc_Deviation%</t>
  </si>
  <si>
    <t>WeightFunc_Final_Results</t>
  </si>
  <si>
    <t>Amort_Value_C</t>
  </si>
  <si>
    <t>Amort_Value_Deviation%</t>
  </si>
  <si>
    <t>Amort_Value_Final_Results</t>
  </si>
  <si>
    <t>Src_Ticker_Cymbol_C</t>
  </si>
  <si>
    <t>Src_Ticker_Final_Resultsymbol_Final_Results</t>
  </si>
  <si>
    <t>AccruedIncome_Func_C</t>
  </si>
  <si>
    <t>AccruedIncome_Func_Deviation%</t>
  </si>
  <si>
    <t>AccruedIncome_Func_Final_Results</t>
  </si>
  <si>
    <t>AccruedIncome_Rpt_C</t>
  </si>
  <si>
    <t>AccruedIncome_Rpt_Deviation%</t>
  </si>
  <si>
    <t>AccruedIncome_Rpt_Final_Results</t>
  </si>
  <si>
    <t>AccruedIncome_Lcl_C</t>
  </si>
  <si>
    <t>AccruedIncome_Lcl_Deviation%</t>
  </si>
  <si>
    <t>AccruedIncome_Lcl_Final_Results</t>
  </si>
  <si>
    <t>SecIdtype_C</t>
  </si>
  <si>
    <t>SecIdtype_Final_Results</t>
  </si>
  <si>
    <t>SecClassId_C</t>
  </si>
  <si>
    <t>SecClassId_Final_Results</t>
  </si>
  <si>
    <t>Contract_size_C</t>
  </si>
  <si>
    <t>Contract_size_Deviation%</t>
  </si>
  <si>
    <t>Contract_size_Final_Results</t>
  </si>
  <si>
    <t>Trading_Units_C</t>
  </si>
  <si>
    <t>Trading_Units_Deviation%</t>
  </si>
  <si>
    <t>Trading_Units_Final_Results</t>
  </si>
  <si>
    <t>Custom_Cec_Ind_C</t>
  </si>
  <si>
    <t>Custom_Final_Resultsec_Ind_Final_Results</t>
  </si>
  <si>
    <t>Amort_Price_C</t>
  </si>
  <si>
    <t>Amort_Price_Final_Results</t>
  </si>
  <si>
    <t>Reconciled_Flg_C</t>
  </si>
  <si>
    <t>Reconciled_Flg_Final_Results</t>
  </si>
  <si>
    <t>Func_Currency_Cd_C</t>
  </si>
  <si>
    <t>Func_Currency_Cd_Final_Results</t>
  </si>
  <si>
    <t>Func_Currency_Id_C</t>
  </si>
  <si>
    <t>Func_Currency_Id_Deviation%</t>
  </si>
  <si>
    <t>Func_Currency_Id_Final_Results</t>
  </si>
  <si>
    <t>Src_MarketValue_Local_Currency_Cd_C</t>
  </si>
  <si>
    <t>Src_MarketValue_Local_Currency_Cd_Final_Results</t>
  </si>
  <si>
    <t>Src_MarketValue_Local_Currency_Id_C</t>
  </si>
  <si>
    <t>Src_MarketValue_Local_Currency_Id_Deviation%</t>
  </si>
  <si>
    <t>Src_MarketValue_Local_Currency_Id_Final_Results</t>
  </si>
  <si>
    <t>Src_Income_Local_Currency_Cd_C</t>
  </si>
  <si>
    <t>Src_Income_Local_Currency_Cd_Final_Results</t>
  </si>
  <si>
    <t>Src_Income_local_Currency_Id_C</t>
  </si>
  <si>
    <t>Src_Income_local_Currency_Id_Deviation%</t>
  </si>
  <si>
    <t>Src_Income_local_Currency_Id_Final_Results</t>
  </si>
  <si>
    <t>Short_Term_Flg_C</t>
  </si>
  <si>
    <t>Short_Term_Flg_Final_Results</t>
  </si>
  <si>
    <t>Src_Account_Nbr_C</t>
  </si>
  <si>
    <t>Src_Account_Nbr_Final_Results</t>
  </si>
  <si>
    <t>Dup_Account_Cymbol_C</t>
  </si>
  <si>
    <t>Dup_Account_Final_Resultsymbol_Final_Results</t>
  </si>
  <si>
    <t>Major_Issue_Cd_C</t>
  </si>
  <si>
    <t>Major_Issue_Cd_Final_Results</t>
  </si>
  <si>
    <t>Minor_Issue_Cd_C</t>
  </si>
  <si>
    <t>Minor_Issue_Cd_Final_Results</t>
  </si>
  <si>
    <t>Is_Active_C</t>
  </si>
  <si>
    <t>Is_Active_Final_Results</t>
  </si>
  <si>
    <t>Valid_Ctart_Dt_C</t>
  </si>
  <si>
    <t>Valid_Deviation%tart_Dt_Deviation%</t>
  </si>
  <si>
    <t>Valid_Final_Resultstart_Dt_Final_Results</t>
  </si>
  <si>
    <t>Originating_Inc_Curr_Cd_C</t>
  </si>
  <si>
    <t>Originating_Inc_Curr_Cd_Final_Results</t>
  </si>
  <si>
    <t>Originating_Principal_Curr_Cd_C</t>
  </si>
  <si>
    <t>Originating_Principal_Curr_Cd_Final_Results</t>
  </si>
  <si>
    <t>ISSUE_TYPE_CD_C</t>
  </si>
  <si>
    <t>ISSUE_TYPE_CD_Final_Results</t>
  </si>
  <si>
    <t>SCREEN_GRP_CD_C</t>
  </si>
  <si>
    <t>SCREEN_GRP_CD_Final_Results</t>
  </si>
  <si>
    <t>Src_Functional_Currency_Cd_C</t>
  </si>
  <si>
    <t>Src_Functional_Currency_Cd_Final_Results</t>
  </si>
  <si>
    <t>Src_Futures_GainLoss_Amt_Func_C</t>
  </si>
  <si>
    <t>Src_Futures_GainLoss_Amt_Func_Final_Results</t>
  </si>
  <si>
    <t>Src_Futures_GainLoss_Amt_Rpt_C</t>
  </si>
  <si>
    <t>Src_Futures_GainLoss_Amt_Rpt_Final_Results</t>
  </si>
  <si>
    <t>Swap_Ind_C</t>
  </si>
  <si>
    <t>Swap_Ind_Final_Results</t>
  </si>
  <si>
    <t>Primary_Cpread_C</t>
  </si>
  <si>
    <t>Primary_Final_Resultspread_Final_Results</t>
  </si>
  <si>
    <t>Primary_Cpread_Type_C</t>
  </si>
  <si>
    <t>Primary_Final_Resultspread_Type_Final_Results</t>
  </si>
  <si>
    <t>Effective_Cpread_C</t>
  </si>
  <si>
    <t>Effective_Final_Resultspread_Final_Results</t>
  </si>
  <si>
    <t>Effective_Cpread_Type_C</t>
  </si>
  <si>
    <t>Effective_Final_Resultspread_Type_Final_Results</t>
  </si>
  <si>
    <t>Sec_class_Lvl1_cd_C</t>
  </si>
  <si>
    <t>Sec_class_Lvl1_cd_Final_Results</t>
  </si>
  <si>
    <t>Sec_class_Lvl1_C</t>
  </si>
  <si>
    <t>Sec_class_Lvl1_Final_Results</t>
  </si>
  <si>
    <t>Sec_class_Lvl2_cd_C</t>
  </si>
  <si>
    <t>Sec_class_Lvl2_cd_Final_Results</t>
  </si>
  <si>
    <t>Sec_class_Lvl2_C</t>
  </si>
  <si>
    <t>Sec_class_Lvl2_Final_Results</t>
  </si>
  <si>
    <t>Sec_class_Lvl3_cd_C</t>
  </si>
  <si>
    <t>Sec_class_Lvl3_cd_Final_Results</t>
  </si>
  <si>
    <t>Sec_class_Lvl3_C</t>
  </si>
  <si>
    <t>Sec_class_Lvl3_Final_Results</t>
  </si>
  <si>
    <t>SRC_LIN_C</t>
  </si>
  <si>
    <t>SRC_LIN_Final_Results</t>
  </si>
  <si>
    <t>SRC_LOANXID_C</t>
  </si>
  <si>
    <t>SRC_LOANXID_Final_Results</t>
  </si>
  <si>
    <t>CINS_C</t>
  </si>
  <si>
    <t>CINS_Final_Results</t>
  </si>
  <si>
    <t>CUSIP_C</t>
  </si>
  <si>
    <t>CUSIP_Final_Results</t>
  </si>
  <si>
    <t>IDBBUNIQUE_C</t>
  </si>
  <si>
    <t>IDBBUNIQUE_Final_Results</t>
  </si>
  <si>
    <t>ISIN_C</t>
  </si>
  <si>
    <t>ISIN_Final_Results</t>
  </si>
  <si>
    <t>SEDOL1_C</t>
  </si>
  <si>
    <t>SEDOL1_Deviation%</t>
  </si>
  <si>
    <t>SEDOL1_Final_Results</t>
  </si>
  <si>
    <t>SEDOL2_C</t>
  </si>
  <si>
    <t>SEDOL2_Final_Results</t>
  </si>
  <si>
    <t>TICKER_C</t>
  </si>
  <si>
    <t>TICKER_Final_Results</t>
  </si>
  <si>
    <t>EXCHANGE_CD_C</t>
  </si>
  <si>
    <t>EXCHANGE_CD_Final_Results</t>
  </si>
  <si>
    <t>PARAMOUNT_FUNC_C</t>
  </si>
  <si>
    <t>PARAMOUNT_FUNC_Final_Results</t>
  </si>
  <si>
    <t>PARAMOUNT_RPT_C</t>
  </si>
  <si>
    <t>PARAMOUNT_RPT_Final_Results</t>
  </si>
  <si>
    <t>TKR_AND_EXCH_CD_C</t>
  </si>
  <si>
    <t>TKR_AND_EXCH_CD_Final_Results</t>
  </si>
  <si>
    <t>BookValue_Func_C</t>
  </si>
  <si>
    <t>BookValue_Func_Deviation%</t>
  </si>
  <si>
    <t>BookValue_Func_Final_Results</t>
  </si>
  <si>
    <t>BookValue_Rpt_C</t>
  </si>
  <si>
    <t>BookValue_Rpt_Deviation%</t>
  </si>
  <si>
    <t>BookValue_Rpt_Final_Results</t>
  </si>
  <si>
    <t>BookValue_Lcl_C</t>
  </si>
  <si>
    <t>BookValue_Lcl_Deviation%</t>
  </si>
  <si>
    <t>BookValue_Lcl_Final_Results</t>
  </si>
  <si>
    <t>Cost_Func_C</t>
  </si>
  <si>
    <t>Cost_Func_Deviation%</t>
  </si>
  <si>
    <t>Cost_Func_Final_Results</t>
  </si>
  <si>
    <t>Cost_Rpt_C</t>
  </si>
  <si>
    <t>Cost_Rpt_Deviation%</t>
  </si>
  <si>
    <t>Cost_Rpt_Final_Results</t>
  </si>
  <si>
    <t>Cost_Lcl_C</t>
  </si>
  <si>
    <t>Cost_Lcl_Deviation%</t>
  </si>
  <si>
    <t>Cost_Lcl_Final_Results</t>
  </si>
  <si>
    <t>OPS_Notional_Amt_C</t>
  </si>
  <si>
    <t>OPS_Notional_Amt_Deviation%</t>
  </si>
  <si>
    <t>OPS_Notional_Amt_Final_Results</t>
  </si>
  <si>
    <t>OPS_Notional_Amt_Curr_C</t>
  </si>
  <si>
    <t>OPS_Notional_Amt_Curr_Final_Results</t>
  </si>
  <si>
    <t>IDBBGLOBAL_C</t>
  </si>
  <si>
    <t>IDBBGLOBAL_Final_Results</t>
  </si>
  <si>
    <t>EXPOSURE_FUNC_C</t>
  </si>
  <si>
    <t>EXPOSURE_FUNC_Final_Results</t>
  </si>
  <si>
    <t>EXPOSURE_LCL_C</t>
  </si>
  <si>
    <t>EXPOSURE_LCL_Final_Results</t>
  </si>
  <si>
    <t>0.0</t>
  </si>
  <si>
    <t>PASS</t>
  </si>
  <si>
    <t>FAIL</t>
  </si>
  <si>
    <t>-8.288658458E7</t>
  </si>
  <si>
    <t>Infinity</t>
  </si>
  <si>
    <t>-93.0</t>
  </si>
  <si>
    <t>4.603727246882497E-4</t>
  </si>
  <si>
    <t>-1877600.0</t>
  </si>
  <si>
    <t>2.317767619453171</t>
  </si>
  <si>
    <t>-5.400642274E7</t>
  </si>
  <si>
    <t>-2075120.0</t>
  </si>
  <si>
    <t>3.995894268320318</t>
  </si>
  <si>
    <t>-1.10949508E8</t>
  </si>
  <si>
    <t>-6041848.0</t>
  </si>
  <si>
    <t>5.759205982068649</t>
  </si>
  <si>
    <t>-8.13876907E7</t>
  </si>
  <si>
    <t>-488184.0</t>
  </si>
  <si>
    <t>0.6034449852745698</t>
  </si>
  <si>
    <t>-8.297225683E7</t>
  </si>
  <si>
    <t>-2357432.0</t>
  </si>
  <si>
    <t>2.9243157561194946</t>
  </si>
  <si>
    <t>-6.229569686E7</t>
  </si>
  <si>
    <t>28208.0</t>
  </si>
  <si>
    <t>-0.04526032258826405</t>
  </si>
  <si>
    <t>-5.120783232E7</t>
  </si>
  <si>
    <t>-1446348.0</t>
  </si>
  <si>
    <t>2.906561227153113</t>
  </si>
  <si>
    <t>-6.580185606E7</t>
  </si>
  <si>
    <t>-923192.0</t>
  </si>
  <si>
    <t>1.422951619349005</t>
  </si>
  <si>
    <t>-6.69045094E7</t>
  </si>
  <si>
    <t>-2215532.0</t>
  </si>
  <si>
    <t>3.4248988575735066</t>
  </si>
  <si>
    <t>-6.514544052E7</t>
  </si>
  <si>
    <t>-1392828.0</t>
  </si>
  <si>
    <t>2.184738720979777</t>
  </si>
  <si>
    <t>-4.27242048E7</t>
  </si>
  <si>
    <t>625784.0</t>
  </si>
  <si>
    <t>-1.4435621066377227</t>
  </si>
  <si>
    <t>-9.104328968E7</t>
  </si>
  <si>
    <t>-2641912.0</t>
  </si>
  <si>
    <t>2.9885417168167154</t>
  </si>
  <si>
    <t>-5.828890233E7</t>
  </si>
  <si>
    <t>-1934192.0</t>
  </si>
  <si>
    <t>3.432174402736722</t>
  </si>
  <si>
    <t>200</t>
  </si>
  <si>
    <t>80</t>
  </si>
  <si>
    <t>120.0</t>
  </si>
  <si>
    <t>-60.0</t>
  </si>
  <si>
    <t>-1.482508887E8</t>
  </si>
  <si>
    <t>-2.1806592E7</t>
  </si>
  <si>
    <t>17.246005798727005</t>
  </si>
  <si>
    <t>-8.521018346E7</t>
  </si>
  <si>
    <t>-2802080.0</t>
  </si>
  <si>
    <t>3.4002481115206824</t>
  </si>
  <si>
    <t>-8.850598075E7</t>
  </si>
  <si>
    <t>-4088168.0</t>
  </si>
  <si>
    <t>4.842778685485064</t>
  </si>
  <si>
    <t>-4.374556738E7</t>
  </si>
  <si>
    <t>-2316916.0</t>
  </si>
  <si>
    <t>5.592544985533201</t>
  </si>
  <si>
    <t>-7.669273649E7</t>
  </si>
  <si>
    <t>-2086032.0</t>
  </si>
  <si>
    <t>2.79603827559518</t>
  </si>
  <si>
    <t>-8.426723013E7</t>
  </si>
  <si>
    <t>7624.0</t>
  </si>
  <si>
    <t>-0.009046589174830508</t>
  </si>
  <si>
    <t>-4.198037361E7</t>
  </si>
  <si>
    <t>-3468036.0</t>
  </si>
  <si>
    <t>9.005000371828913</t>
  </si>
  <si>
    <t>-8.845480515E7</t>
  </si>
  <si>
    <t>18072.0</t>
  </si>
  <si>
    <t>-0.020426598523751005</t>
  </si>
  <si>
    <t>-9.656382031E7</t>
  </si>
  <si>
    <t>-1.6277344E7</t>
  </si>
  <si>
    <t>20.274078524802682</t>
  </si>
  <si>
    <t>-6.945194047E7</t>
  </si>
  <si>
    <t>-4106612.0</t>
  </si>
  <si>
    <t>6.284476448906863</t>
  </si>
  <si>
    <t>Tolerance</t>
  </si>
  <si>
    <t>KnownDifference</t>
  </si>
  <si>
    <t>EndUserAccepted</t>
  </si>
  <si>
    <t>Match Count_Final</t>
  </si>
  <si>
    <t>Diff Count_Final</t>
  </si>
  <si>
    <t>SourceColumnNullCount</t>
  </si>
  <si>
    <t>TargetColumnNullCount</t>
  </si>
  <si>
    <t>10.0</t>
  </si>
  <si>
    <t>1.0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</si>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</sst>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none">
        <fgColor rgb="85BBD9"/>
      </patternFill>
    </fill>
    <fill>
      <patternFill patternType="solid">
        <fgColor rgb="85BBD9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rgb="FCC203"/>
      </patternFill>
    </fill>
    <fill>
      <patternFill patternType="solid">
        <fgColor rgb="AF4DEC"/>
      </patternFill>
    </fill>
    <fill>
      <patternFill patternType="solid">
        <fgColor rgb="8BF1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2"/>
      </patternFill>
    </fill>
    <fill>
      <patternFill patternType="none">
        <fgColor rgb="FA4F24"/>
      </patternFill>
    </fill>
    <fill>
      <patternFill patternType="solid">
        <fgColor rgb="FA4F2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ck"/>
    </border>
    <border>
      <right style="thick">
        <color indexed="49"/>
      </right>
    </border>
    <border>
      <right style="thick">
        <color indexed="49"/>
      </right>
      <bottom style="thick"/>
    </border>
    <border>
      <right style="thick">
        <color indexed="49"/>
      </right>
      <bottom style="thick">
        <color indexed="49"/>
      </bottom>
    </border>
    <border>
      <left style="thick"/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top style="thick"/>
      <bottom style="thick">
        <color indexed="49"/>
      </bottom>
    </border>
    <border>
      <left style="thick">
        <color indexed="49"/>
      </left>
      <right style="thick">
        <color indexed="49"/>
      </right>
      <top style="thick">
        <color indexed="49"/>
      </top>
      <bottom style="thick">
        <color indexed="49"/>
      </bottom>
    </border>
  </borders>
  <cellStyleXfs count="1">
    <xf numFmtId="0" fontId="0" fillId="0" borderId="0"/>
  </cellStyleXfs>
  <cellXfs count="324">
    <xf numFmtId="0" fontId="0" fillId="0" borderId="0" xfId="0"/>
    <xf numFmtId="0" fontId="5" fillId="3" borderId="1" xfId="0" applyFont="1" applyFill="1" applyBorder="1"/>
    <xf numFmtId="0" fontId="6" fillId="0" borderId="1" xfId="0" applyFont="1" applyBorder="1" applyAlignment="1">
      <alignment vertical="center"/>
    </xf>
    <xf numFmtId="0" fontId="7" fillId="3" borderId="1" xfId="0" applyFont="1" applyFill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/>
    <xf numFmtId="0" fontId="10" fillId="0" borderId="1" xfId="0" applyFont="1" applyBorder="1" applyAlignment="1">
      <alignment vertical="center"/>
    </xf>
    <xf numFmtId="0" fontId="11" fillId="3" borderId="1" xfId="0" applyFont="1" applyFill="1" applyBorder="1"/>
    <xf numFmtId="0" fontId="12" fillId="0" borderId="1" xfId="0" applyFont="1" applyBorder="1" applyAlignment="1">
      <alignment vertical="center"/>
    </xf>
    <xf numFmtId="0" fontId="13" fillId="3" borderId="1" xfId="0" applyFont="1" applyFill="1" applyBorder="1"/>
    <xf numFmtId="0" fontId="14" fillId="0" borderId="1" xfId="0" applyFont="1" applyBorder="1" applyAlignment="1">
      <alignment vertical="center"/>
    </xf>
    <xf numFmtId="0" fontId="15" fillId="3" borderId="1" xfId="0" applyFont="1" applyFill="1" applyBorder="1"/>
    <xf numFmtId="0" fontId="16" fillId="0" borderId="1" xfId="0" applyFont="1" applyBorder="1" applyAlignment="1">
      <alignment vertical="center"/>
    </xf>
    <xf numFmtId="0" fontId="27" fillId="3" borderId="1" xfId="0" applyFont="1" applyFill="1" applyBorder="1"/>
    <xf numFmtId="0" fontId="28" fillId="3" borderId="1" xfId="0" applyFont="1" applyFill="1" applyBorder="1"/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71" fillId="0" borderId="1" xfId="0" applyFont="1" applyBorder="1" applyAlignment="1">
      <alignment vertical="center"/>
    </xf>
    <xf numFmtId="0" fontId="72" fillId="0" borderId="1" xfId="0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76" fillId="0" borderId="1" xfId="0" applyFont="1" applyBorder="1" applyAlignment="1">
      <alignment vertical="center"/>
    </xf>
    <xf numFmtId="0" fontId="77" fillId="5" borderId="1" xfId="0" applyFont="1" applyFill="1" applyBorder="1"/>
    <xf numFmtId="0" fontId="78" fillId="3" borderId="1" xfId="0" applyFont="1" applyFill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3" borderId="1" xfId="0" applyFont="1" applyFill="1" applyBorder="1"/>
    <xf numFmtId="0" fontId="88" fillId="3" borderId="1" xfId="0" applyFont="1" applyFill="1" applyBorder="1"/>
    <xf numFmtId="0" fontId="89" fillId="3" borderId="1" xfId="0" applyFont="1" applyFill="1" applyBorder="1"/>
    <xf numFmtId="0" fontId="90" fillId="3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3" borderId="1" xfId="0" applyFont="1" applyFill="1" applyBorder="1"/>
    <xf numFmtId="0" fontId="100" fillId="3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3" borderId="1" xfId="0" applyFont="1" applyFill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3" borderId="1" xfId="0" applyFont="1" applyFill="1" applyBorder="1"/>
    <xf numFmtId="0" fontId="116" fillId="3" borderId="1" xfId="0" applyFont="1" applyFill="1" applyBorder="1"/>
    <xf numFmtId="0" fontId="117" fillId="3" borderId="1" xfId="0" applyFont="1" applyFill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3" borderId="1" xfId="0" applyFont="1" applyFill="1" applyBorder="1"/>
    <xf numFmtId="0" fontId="127" fillId="3" borderId="1" xfId="0" applyFont="1" applyFill="1" applyBorder="1"/>
    <xf numFmtId="0" fontId="128" fillId="3" borderId="1" xfId="0" applyFont="1" applyFill="1" applyBorder="1"/>
    <xf numFmtId="0" fontId="129" fillId="3" borderId="1" xfId="0" applyFont="1" applyFill="1" applyBorder="1"/>
    <xf numFmtId="0" fontId="130" fillId="3" borderId="1" xfId="0" applyFont="1" applyFill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3" borderId="1" xfId="0" applyFont="1" applyFill="1" applyBorder="1"/>
    <xf numFmtId="0" fontId="139" fillId="3" borderId="1" xfId="0" applyFont="1" applyFill="1" applyBorder="1"/>
    <xf numFmtId="0" fontId="140" fillId="3" borderId="1" xfId="0" applyFont="1" applyFill="1" applyBorder="1"/>
    <xf numFmtId="0" fontId="141" fillId="3" borderId="1" xfId="0" applyFont="1" applyFill="1" applyBorder="1"/>
    <xf numFmtId="0" fontId="142" fillId="3" borderId="1" xfId="0" applyFont="1" applyFill="1" applyBorder="1"/>
    <xf numFmtId="0" fontId="143" fillId="3" borderId="1" xfId="0" applyFont="1" applyFill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3" borderId="1" xfId="0" applyFont="1" applyFill="1" applyBorder="1"/>
    <xf numFmtId="0" fontId="152" fillId="3" borderId="1" xfId="0" applyFont="1" applyFill="1" applyBorder="1"/>
    <xf numFmtId="0" fontId="153" fillId="3" borderId="1" xfId="0" applyFont="1" applyFill="1" applyBorder="1"/>
    <xf numFmtId="0" fontId="154" fillId="3" borderId="1" xfId="0" applyFont="1" applyFill="1" applyBorder="1"/>
    <xf numFmtId="0" fontId="155" fillId="3" borderId="1" xfId="0" applyFont="1" applyFill="1" applyBorder="1"/>
    <xf numFmtId="0" fontId="156" fillId="3" borderId="1" xfId="0" applyFont="1" applyFill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3" borderId="1" xfId="0" applyFont="1" applyFill="1" applyBorder="1"/>
    <xf numFmtId="0" fontId="165" fillId="3" borderId="1" xfId="0" applyFont="1" applyFill="1" applyBorder="1"/>
    <xf numFmtId="0" fontId="166" fillId="3" borderId="1" xfId="0" applyFont="1" applyFill="1" applyBorder="1"/>
    <xf numFmtId="0" fontId="167" fillId="3" borderId="1" xfId="0" applyFont="1" applyFill="1" applyBorder="1"/>
    <xf numFmtId="0" fontId="168" fillId="3" borderId="1" xfId="0" applyFont="1" applyFill="1" applyBorder="1"/>
    <xf numFmtId="0" fontId="169" fillId="3" borderId="1" xfId="0" applyFont="1" applyFill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3" borderId="1" xfId="0" applyFont="1" applyFill="1" applyBorder="1"/>
    <xf numFmtId="0" fontId="178" fillId="3" borderId="1" xfId="0" applyFont="1" applyFill="1" applyBorder="1"/>
    <xf numFmtId="0" fontId="179" fillId="3" borderId="1" xfId="0" applyFont="1" applyFill="1" applyBorder="1"/>
    <xf numFmtId="0" fontId="180" fillId="3" borderId="1" xfId="0" applyFont="1" applyFill="1" applyBorder="1"/>
    <xf numFmtId="0" fontId="181" fillId="3" borderId="1" xfId="0" applyFont="1" applyFill="1" applyBorder="1"/>
    <xf numFmtId="0" fontId="182" fillId="3" borderId="1" xfId="0" applyFont="1" applyFill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3" borderId="1" xfId="0" applyFont="1" applyFill="1" applyBorder="1"/>
    <xf numFmtId="0" fontId="191" fillId="3" borderId="1" xfId="0" applyFont="1" applyFill="1" applyBorder="1"/>
    <xf numFmtId="0" fontId="192" fillId="3" borderId="1" xfId="0" applyFont="1" applyFill="1" applyBorder="1"/>
    <xf numFmtId="0" fontId="193" fillId="3" borderId="1" xfId="0" applyFont="1" applyFill="1" applyBorder="1"/>
    <xf numFmtId="0" fontId="194" fillId="3" borderId="1" xfId="0" applyFont="1" applyFill="1" applyBorder="1"/>
    <xf numFmtId="0" fontId="195" fillId="3" borderId="1" xfId="0" applyFont="1" applyFill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3" borderId="1" xfId="0" applyFont="1" applyFill="1" applyBorder="1"/>
    <xf numFmtId="0" fontId="204" fillId="3" borderId="1" xfId="0" applyFont="1" applyFill="1" applyBorder="1"/>
    <xf numFmtId="0" fontId="205" fillId="3" borderId="1" xfId="0" applyFont="1" applyFill="1" applyBorder="1"/>
    <xf numFmtId="0" fontId="206" fillId="3" borderId="1" xfId="0" applyFont="1" applyFill="1" applyBorder="1"/>
    <xf numFmtId="0" fontId="207" fillId="3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3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3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3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3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3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3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0" fillId="0" borderId="0" xfId="0"/>
    <xf numFmtId="0" fontId="1" fillId="3" borderId="1" xfId="0" applyFont="1" applyFill="1" applyBorder="1"/>
    <xf numFmtId="10" fontId="1" fillId="3" borderId="1" xfId="0" applyNumberFormat="1" applyFont="1" applyFill="1" applyBorder="1"/>
    <xf numFmtId="10" fontId="0" fillId="0" borderId="0" xfId="0" applyNumberFormat="1"/>
    <xf numFmtId="0" fontId="271" fillId="3" borderId="1" xfId="0" applyFont="1" applyFill="1" applyBorder="1"/>
    <xf numFmtId="10" fontId="271" fillId="3" borderId="1" xfId="0" applyNumberFormat="1" applyFont="1" applyFill="1" applyBorder="1"/>
    <xf numFmtId="0" fontId="0" fillId="0" borderId="0" xfId="0"/>
    <xf numFmtId="0" fontId="77" fillId="5" borderId="0" xfId="0" applyFont="1" applyFill="1" applyBorder="1"/>
    <xf numFmtId="0" fontId="1" fillId="5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7" fillId="0" borderId="1" xfId="0" applyFont="1" applyFill="1" applyBorder="1"/>
    <xf numFmtId="0" fontId="87" fillId="3" borderId="1" xfId="0" applyFont="1" applyFill="1" applyBorder="1" applyAlignment="1">
      <alignment horizontal="center"/>
    </xf>
    <xf numFmtId="0" fontId="69" fillId="3" borderId="1" xfId="0" applyFont="1" applyFill="1" applyBorder="1"/>
    <xf numFmtId="0" fontId="70" fillId="0" borderId="1" xfId="0" applyFont="1" applyBorder="1" applyAlignment="1">
      <alignment vertical="center"/>
    </xf>
    <xf numFmtId="0" fontId="73" fillId="3" borderId="1" xfId="0" applyFont="1" applyFill="1" applyBorder="1"/>
    <xf numFmtId="0" fontId="74" fillId="0" borderId="1" xfId="0" applyFont="1" applyBorder="1" applyAlignment="1">
      <alignment vertical="center"/>
    </xf>
    <xf numFmtId="0" fontId="49" fillId="3" borderId="1" xfId="0" applyFont="1" applyFill="1" applyBorder="1"/>
    <xf numFmtId="0" fontId="50" fillId="0" borderId="1" xfId="0" applyFont="1" applyBorder="1" applyAlignment="1">
      <alignment vertical="center"/>
    </xf>
    <xf numFmtId="0" fontId="53" fillId="3" borderId="1" xfId="0" applyFont="1" applyFill="1" applyBorder="1"/>
    <xf numFmtId="0" fontId="54" fillId="0" borderId="1" xfId="0" applyFont="1" applyBorder="1" applyAlignment="1">
      <alignment vertical="center"/>
    </xf>
    <xf numFmtId="0" fontId="57" fillId="3" borderId="1" xfId="0" applyFont="1" applyFill="1" applyBorder="1"/>
    <xf numFmtId="0" fontId="58" fillId="0" borderId="1" xfId="0" applyFont="1" applyBorder="1" applyAlignment="1">
      <alignment vertical="center"/>
    </xf>
    <xf numFmtId="0" fontId="61" fillId="3" borderId="1" xfId="0" applyFont="1" applyFill="1" applyBorder="1"/>
    <xf numFmtId="0" fontId="62" fillId="0" borderId="1" xfId="0" applyFont="1" applyBorder="1" applyAlignment="1">
      <alignment vertical="center"/>
    </xf>
    <xf numFmtId="0" fontId="65" fillId="3" borderId="1" xfId="0" applyFont="1" applyFill="1" applyBorder="1"/>
    <xf numFmtId="0" fontId="66" fillId="0" borderId="1" xfId="0" applyFont="1" applyBorder="1" applyAlignment="1">
      <alignment vertical="center"/>
    </xf>
    <xf numFmtId="0" fontId="29" fillId="3" borderId="1" xfId="0" applyFont="1" applyFill="1" applyBorder="1"/>
    <xf numFmtId="0" fontId="30" fillId="0" borderId="1" xfId="0" applyFont="1" applyBorder="1" applyAlignment="1">
      <alignment vertical="center"/>
    </xf>
    <xf numFmtId="0" fontId="33" fillId="3" borderId="1" xfId="0" applyFont="1" applyFill="1" applyBorder="1"/>
    <xf numFmtId="0" fontId="34" fillId="0" borderId="1" xfId="0" applyFont="1" applyBorder="1" applyAlignment="1">
      <alignment vertical="center"/>
    </xf>
    <xf numFmtId="0" fontId="37" fillId="3" borderId="1" xfId="0" applyFont="1" applyFill="1" applyBorder="1"/>
    <xf numFmtId="0" fontId="38" fillId="0" borderId="1" xfId="0" applyFont="1" applyBorder="1" applyAlignment="1">
      <alignment vertical="center"/>
    </xf>
    <xf numFmtId="0" fontId="41" fillId="3" borderId="1" xfId="0" applyFont="1" applyFill="1" applyBorder="1"/>
    <xf numFmtId="0" fontId="42" fillId="0" borderId="1" xfId="0" applyFont="1" applyBorder="1" applyAlignment="1">
      <alignment vertical="center"/>
    </xf>
    <xf numFmtId="0" fontId="45" fillId="3" borderId="1" xfId="0" applyFont="1" applyFill="1" applyBorder="1"/>
    <xf numFmtId="0" fontId="4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3" borderId="1" xfId="0" applyFont="1" applyFill="1" applyBorder="1"/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vertical="center"/>
    </xf>
    <xf numFmtId="0" fontId="25" fillId="3" borderId="1" xfId="0" applyFont="1" applyFill="1" applyBorder="1"/>
    <xf numFmtId="0" fontId="26" fillId="0" borderId="1" xfId="0" applyFont="1" applyBorder="1" applyAlignment="1">
      <alignment vertical="center"/>
    </xf>
    <xf numFmtId="0" fontId="260" fillId="2" borderId="1" xfId="0" applyFont="1" applyFill="1" applyBorder="1" applyAlignment="1">
      <alignment horizontal="center"/>
    </xf>
    <xf numFmtId="0" fontId="0" fillId="0" borderId="0" xfId="0"/>
    <xf numFmtId="0" fontId="272" fillId="7" borderId="9" xfId="0" applyBorder="true" applyFill="true" applyFont="true">
      <alignment horizontal="center"/>
    </xf>
    <xf numFmtId="0" fontId="272" fillId="9" borderId="9" xfId="0" applyBorder="true" applyFill="true" applyFont="true">
      <alignment horizontal="center"/>
    </xf>
    <xf numFmtId="0" fontId="272" fillId="10" borderId="9" xfId="0" applyBorder="true" applyFill="true" applyFont="true">
      <alignment horizontal="center"/>
    </xf>
    <xf numFmtId="0" fontId="272" fillId="11" borderId="9" xfId="0" applyBorder="true" applyFill="true" applyFont="true">
      <alignment horizontal="center"/>
    </xf>
    <xf numFmtId="0" fontId="272" fillId="12" borderId="9" xfId="0" applyBorder="true" applyFill="true" applyFont="true">
      <alignment horizontal="center"/>
    </xf>
    <xf numFmtId="16" fontId="272" fillId="14" borderId="9" xfId="0" applyBorder="true" applyFill="true" applyFont="true" applyNumberFormat="true">
      <alignment horizontal="center"/>
    </xf>
    <xf numFmtId="0" fontId="273" fillId="0" borderId="9" xfId="0" applyBorder="true" applyFont="true">
      <alignment horizontal="left"/>
    </xf>
    <xf numFmtId="0" fontId="273" fillId="0" borderId="9" xfId="0" applyBorder="true" applyFont="true">
      <alignment horizontal="center"/>
    </xf>
    <xf numFmtId="16" fontId="273" fillId="0" borderId="9" xfId="0" applyBorder="true" applyFont="true" applyNumberFormat="true">
      <alignment horizontal="right"/>
    </xf>
    <xf numFmtId="16" fontId="273" fillId="3" borderId="9" xfId="0" applyBorder="true" applyFont="true" applyFill="true" applyNumberFormat="true">
      <alignment horizontal="right"/>
    </xf>
    <xf numFmtId="0" fontId="274" fillId="0" borderId="9" xfId="0" applyBorder="true" applyFont="true">
      <alignment horizontal="left"/>
    </xf>
    <xf numFmtId="16" fontId="273" fillId="3" borderId="9" xfId="0" applyBorder="true" applyFont="true" applyFill="true" applyNumberFormat="true">
      <alignment horizontal="right"/>
    </xf>
    <xf numFmtId="0" fontId="275" fillId="0" borderId="9" xfId="0" applyBorder="true" applyFont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center" wrapText="true"/>
    </xf>
    <xf numFmtId="16" fontId="0" fillId="0" borderId="9" xfId="0" applyBorder="true" applyNumberFormat="true">
      <alignment horizontal="right" wrapText="true"/>
    </xf>
    <xf numFmtId="0" fontId="0" fillId="0" borderId="9" xfId="0" applyBorder="true">
      <alignment horizontal="left" indent="1" wrapText="true"/>
    </xf>
    <xf numFmtId="0" fontId="0" fillId="17" borderId="9" xfId="0" applyBorder="true" applyFill="true"/>
    <xf numFmtId="0" fontId="0" fillId="9" borderId="9" xfId="0" applyBorder="true" applyFill="true"/>
    <xf numFmtId="0" fontId="0" fillId="20" borderId="9" xfId="0" applyBorder="true" applyFill="true"/>
    <xf numFmtId="0" fontId="276" fillId="7" borderId="9" xfId="0" applyBorder="true" applyFill="true" applyFont="true">
      <alignment horizontal="center"/>
    </xf>
    <xf numFmtId="0" fontId="276" fillId="9" borderId="9" xfId="0" applyBorder="true" applyFill="true" applyFont="true">
      <alignment horizontal="center"/>
    </xf>
    <xf numFmtId="0" fontId="276" fillId="10" borderId="9" xfId="0" applyBorder="true" applyFill="true" applyFont="true">
      <alignment horizontal="center"/>
    </xf>
    <xf numFmtId="0" fontId="276" fillId="11" borderId="9" xfId="0" applyBorder="true" applyFill="true" applyFont="true">
      <alignment horizontal="center"/>
    </xf>
    <xf numFmtId="0" fontId="276" fillId="12" borderId="9" xfId="0" applyBorder="true" applyFill="true" applyFont="true">
      <alignment horizontal="center"/>
    </xf>
    <xf numFmtId="16" fontId="276" fillId="14" borderId="9" xfId="0" applyBorder="true" applyFill="true" applyFont="true" applyNumberFormat="true">
      <alignment horizontal="center"/>
    </xf>
    <xf numFmtId="0" fontId="277" fillId="0" borderId="9" xfId="0" applyBorder="true" applyFont="true">
      <alignment horizontal="left"/>
    </xf>
    <xf numFmtId="0" fontId="277" fillId="0" borderId="9" xfId="0" applyBorder="true" applyFont="true">
      <alignment horizontal="center"/>
    </xf>
    <xf numFmtId="16" fontId="277" fillId="0" borderId="9" xfId="0" applyBorder="true" applyFont="true" applyNumberFormat="true">
      <alignment horizontal="right"/>
    </xf>
    <xf numFmtId="16" fontId="277" fillId="3" borderId="9" xfId="0" applyBorder="true" applyFont="true" applyFill="true" applyNumberFormat="true">
      <alignment horizontal="right"/>
    </xf>
    <xf numFmtId="0" fontId="278" fillId="0" borderId="9" xfId="0" applyBorder="true" applyFont="true">
      <alignment horizontal="left"/>
    </xf>
    <xf numFmtId="16" fontId="277" fillId="3" borderId="9" xfId="0" applyBorder="true" applyFont="true" applyFill="true" applyNumberFormat="true">
      <alignment horizontal="right"/>
    </xf>
    <xf numFmtId="0" fontId="279" fillId="0" borderId="9" xfId="0" applyBorder="true" applyFont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center" wrapText="true"/>
    </xf>
    <xf numFmtId="16" fontId="0" fillId="0" borderId="9" xfId="0" applyBorder="true" applyNumberFormat="true">
      <alignment horizontal="right" wrapText="true"/>
    </xf>
    <xf numFmtId="0" fontId="0" fillId="0" borderId="9" xfId="0" applyBorder="true">
      <alignment horizontal="left" indent="1" wrapText="true"/>
    </xf>
    <xf numFmtId="0" fontId="0" fillId="17" borderId="9" xfId="0" applyBorder="true" applyFill="true"/>
    <xf numFmtId="0" fontId="0" fillId="9" borderId="9" xfId="0" applyBorder="true" applyFill="true"/>
    <xf numFmtId="0" fontId="0" fillId="20" borderId="9" xfId="0" applyBorder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Relationship Id="rId9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B1" workbookViewId="0">
      <selection sqref="A1:D1"/>
    </sheetView>
  </sheetViews>
  <sheetFormatPr defaultColWidth="8.77734375" defaultRowHeight="14.4" x14ac:dyDescent="0.3"/>
  <cols>
    <col min="1" max="1" bestFit="true" customWidth="true" width="18.109375" collapsed="true"/>
    <col min="2" max="2" bestFit="true" customWidth="true" width="24.109375" collapsed="true"/>
    <col min="3" max="3" bestFit="true" customWidth="true" width="81.0" collapsed="true"/>
    <col min="4" max="4" bestFit="true" customWidth="true" width="78.109375" collapsed="true"/>
  </cols>
  <sheetData>
    <row r="1" spans="1:4" x14ac:dyDescent="0.3">
      <c r="A1" s="268" t="s">
        <v>0</v>
      </c>
      <c r="B1" s="269"/>
      <c r="C1" s="270"/>
      <c r="D1" s="271"/>
    </row>
    <row r="2" spans="1:4" x14ac:dyDescent="0.3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3">
      <c r="A3" s="5" t="s">
        <v>5</v>
      </c>
      <c r="B3" s="6" t="s">
        <v>6</v>
      </c>
      <c r="C3" s="7" t="s">
        <v>7</v>
      </c>
      <c r="D3" s="8" t="s">
        <v>8</v>
      </c>
    </row>
    <row r="4" spans="1:4" x14ac:dyDescent="0.3">
      <c r="A4" s="9" t="s">
        <v>9</v>
      </c>
      <c r="B4" s="10" t="s">
        <v>10</v>
      </c>
      <c r="C4" s="11" t="s">
        <v>11</v>
      </c>
      <c r="D4" s="12" t="s">
        <v>12</v>
      </c>
    </row>
    <row r="6" spans="1:4" x14ac:dyDescent="0.3">
      <c r="A6" s="272" t="s">
        <v>13</v>
      </c>
      <c r="B6" s="273"/>
      <c r="C6" s="274"/>
      <c r="D6" s="275"/>
    </row>
    <row r="7" spans="1:4" x14ac:dyDescent="0.3">
      <c r="A7" s="276" t="s">
        <v>14</v>
      </c>
      <c r="B7" s="277"/>
      <c r="C7" s="278" t="s">
        <v>15</v>
      </c>
      <c r="D7" s="279"/>
    </row>
    <row r="8" spans="1:4" x14ac:dyDescent="0.3">
      <c r="A8" s="280" t="s">
        <v>16</v>
      </c>
      <c r="B8" s="281"/>
      <c r="C8" s="13" t="s">
        <v>17</v>
      </c>
      <c r="D8" s="14" t="s">
        <v>18</v>
      </c>
    </row>
    <row r="9" spans="1:4" x14ac:dyDescent="0.3">
      <c r="A9" s="258" t="s">
        <v>19</v>
      </c>
      <c r="B9" s="259"/>
      <c r="C9" s="15" t="s">
        <v>20</v>
      </c>
      <c r="D9" s="16" t="s">
        <v>21</v>
      </c>
    </row>
    <row r="10" spans="1:4" x14ac:dyDescent="0.3">
      <c r="A10" s="260" t="s">
        <v>22</v>
      </c>
      <c r="B10" s="261"/>
      <c r="C10" s="17" t="s">
        <v>23</v>
      </c>
      <c r="D10" s="18" t="s">
        <v>23</v>
      </c>
    </row>
    <row r="11" spans="1:4" x14ac:dyDescent="0.3">
      <c r="A11" s="262" t="s">
        <v>24</v>
      </c>
      <c r="B11" s="263"/>
      <c r="C11" s="19" t="s">
        <v>25</v>
      </c>
      <c r="D11" s="20" t="s">
        <v>25</v>
      </c>
    </row>
    <row r="12" spans="1:4" x14ac:dyDescent="0.3">
      <c r="A12" s="264" t="s">
        <v>26</v>
      </c>
      <c r="B12" s="265"/>
      <c r="C12" s="21" t="s">
        <v>27</v>
      </c>
      <c r="D12" s="22" t="s">
        <v>27</v>
      </c>
    </row>
    <row r="13" spans="1:4" x14ac:dyDescent="0.3">
      <c r="A13" s="266" t="s">
        <v>26</v>
      </c>
      <c r="B13" s="267"/>
      <c r="C13" s="23" t="s">
        <v>27</v>
      </c>
      <c r="D13" s="24" t="s">
        <v>27</v>
      </c>
    </row>
    <row r="14" spans="1:4" x14ac:dyDescent="0.3">
      <c r="A14" s="248" t="s">
        <v>28</v>
      </c>
      <c r="B14" s="249"/>
      <c r="C14" s="25" t="s">
        <v>27</v>
      </c>
      <c r="D14" s="26" t="s">
        <v>27</v>
      </c>
    </row>
    <row r="15" spans="1:4" x14ac:dyDescent="0.3">
      <c r="A15" s="250" t="s">
        <v>29</v>
      </c>
      <c r="B15" s="251"/>
      <c r="C15" s="27" t="s">
        <v>30</v>
      </c>
      <c r="D15" s="28" t="s">
        <v>30</v>
      </c>
    </row>
    <row r="16" spans="1:4" x14ac:dyDescent="0.3">
      <c r="A16" s="252" t="s">
        <v>31</v>
      </c>
      <c r="B16" s="253"/>
      <c r="C16" s="29" t="s">
        <v>32</v>
      </c>
      <c r="D16" s="30" t="s">
        <v>33</v>
      </c>
    </row>
    <row r="17" spans="1:4" x14ac:dyDescent="0.3">
      <c r="A17" s="254" t="s">
        <v>34</v>
      </c>
      <c r="B17" s="255"/>
      <c r="C17" s="31" t="s">
        <v>35</v>
      </c>
      <c r="D17" s="32" t="s">
        <v>36</v>
      </c>
    </row>
    <row r="18" spans="1:4" x14ac:dyDescent="0.3">
      <c r="A18" s="256" t="s">
        <v>37</v>
      </c>
      <c r="B18" s="257"/>
      <c r="C18" s="33" t="s">
        <v>32</v>
      </c>
      <c r="D18" s="34" t="s">
        <v>38</v>
      </c>
    </row>
    <row r="19" spans="1:4" x14ac:dyDescent="0.3">
      <c r="A19" s="244" t="s">
        <v>39</v>
      </c>
      <c r="B19" s="245"/>
      <c r="C19" s="35" t="s">
        <v>40</v>
      </c>
      <c r="D19" s="36" t="s">
        <v>41</v>
      </c>
    </row>
    <row r="20" spans="1:4" x14ac:dyDescent="0.3">
      <c r="A20" s="246" t="s">
        <v>42</v>
      </c>
      <c r="B20" s="247"/>
      <c r="C20" s="37" t="s">
        <v>43</v>
      </c>
      <c r="D20" s="38" t="s">
        <v>43</v>
      </c>
    </row>
  </sheetData>
  <mergeCells count="17">
    <mergeCell ref="A1:D1"/>
    <mergeCell ref="A6:D6"/>
    <mergeCell ref="A7:B7"/>
    <mergeCell ref="C7:D7"/>
    <mergeCell ref="A8:B8"/>
    <mergeCell ref="A9:B9"/>
    <mergeCell ref="A10:B10"/>
    <mergeCell ref="A11:B11"/>
    <mergeCell ref="A12:B12"/>
    <mergeCell ref="A13:B13"/>
    <mergeCell ref="A19:B19"/>
    <mergeCell ref="A20:B20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24"/>
  <sheetViews>
    <sheetView tabSelected="1" zoomScale="110" zoomScaleNormal="110" workbookViewId="0">
      <selection activeCell="G8" sqref="G8"/>
    </sheetView>
  </sheetViews>
  <sheetFormatPr defaultColWidth="8.77734375" defaultRowHeight="14.4" x14ac:dyDescent="0.3"/>
  <cols>
    <col min="1" max="1" bestFit="true" customWidth="true" width="6.0" collapsed="true"/>
    <col min="2" max="3" bestFit="true" customWidth="true" width="13.109375" collapsed="true"/>
    <col min="4" max="4" bestFit="true" customWidth="true" style="240" width="15.44140625" collapsed="true"/>
    <col min="5" max="5" bestFit="true" customWidth="true" style="240" width="15.33203125" collapsed="true"/>
    <col min="6" max="6" customWidth="true" width="15.77734375" collapsed="true"/>
    <col min="7" max="7" bestFit="true" customWidth="true" style="241" width="21.0" collapsed="true"/>
    <col min="8" max="8" customWidth="true" style="237" width="8.77734375" collapsed="true"/>
    <col min="9" max="9" bestFit="true" customWidth="true" width="19.44140625" collapsed="true"/>
    <col min="10" max="10" bestFit="true" customWidth="true" width="19.77734375" collapsed="true"/>
    <col min="11" max="11" bestFit="true" customWidth="true" width="22.44140625" collapsed="true"/>
    <col min="12" max="12" bestFit="true" customWidth="true" width="16.6640625" collapsed="true"/>
    <col min="13" max="14" bestFit="true" customWidth="true" width="9.6640625" collapsed="true"/>
    <col min="15" max="15" bestFit="true" customWidth="true" width="26.109375" collapsed="true"/>
    <col min="16" max="16" bestFit="true" customWidth="true" width="25.0" collapsed="true"/>
    <col min="17" max="17" bestFit="true" customWidth="true" style="231" width="8.6640625" collapsed="true"/>
    <col min="18" max="18" customWidth="true" style="231" width="16.77734375" collapsed="true"/>
    <col min="19" max="19" bestFit="true" customWidth="true" width="12.0" collapsed="true"/>
    <col min="20" max="20" customWidth="true" style="234" width="12.0" collapsed="true"/>
    <col min="21" max="21" customWidth="true" width="12.0" collapsed="true"/>
    <col min="22" max="23" bestFit="true" customWidth="true" width="28.44140625" collapsed="true"/>
    <col min="24" max="24" bestFit="true" customWidth="true" width="12.0" collapsed="true"/>
    <col min="25" max="25" customWidth="true" style="234" width="12.0" collapsed="true"/>
    <col min="26" max="26" customWidth="true" width="12.0" collapsed="true"/>
    <col min="27" max="27" bestFit="true" customWidth="true" width="27.109375" collapsed="true"/>
    <col min="28" max="28" bestFit="true" customWidth="true" width="27.0" collapsed="true"/>
    <col min="29" max="29" bestFit="true" customWidth="true" width="12.0" collapsed="true"/>
    <col min="30" max="30" customWidth="true" style="234" width="12.0" collapsed="true"/>
    <col min="31" max="31" customWidth="true" width="12.0" collapsed="true"/>
    <col min="32" max="32" bestFit="true" customWidth="true" width="26.44140625" collapsed="true"/>
    <col min="33" max="33" bestFit="true" customWidth="true" width="26.33203125" collapsed="true"/>
    <col min="34" max="34" bestFit="true" customWidth="true" width="12.0" collapsed="true"/>
    <col min="35" max="35" customWidth="true" style="234" width="12.0" collapsed="true"/>
    <col min="36" max="36" customWidth="true" width="12.0" collapsed="true"/>
    <col min="37" max="38" bestFit="true" customWidth="true" width="15.6640625" collapsed="true"/>
    <col min="39" max="40" bestFit="true" customWidth="true" width="16.44140625" collapsed="true"/>
    <col min="41" max="42" bestFit="true" customWidth="true" width="22.44140625" collapsed="true"/>
    <col min="43" max="43" bestFit="true" customWidth="true" width="25.109375" collapsed="true"/>
    <col min="44" max="44" bestFit="true" customWidth="true" width="25.0" collapsed="true"/>
    <col min="45" max="45" bestFit="true" customWidth="true" width="12.0" collapsed="true"/>
    <col min="46" max="46" customWidth="true" style="234" width="12.0" collapsed="true"/>
    <col min="47" max="47" customWidth="true" width="12.0" collapsed="true"/>
    <col min="48" max="48" bestFit="true" customWidth="true" width="23.6640625" collapsed="true"/>
    <col min="49" max="49" bestFit="true" customWidth="true" width="24.33203125" collapsed="true"/>
    <col min="50" max="50" bestFit="true" customWidth="true" width="12.0" collapsed="true"/>
    <col min="51" max="51" customWidth="true" style="234" width="12.0" collapsed="true"/>
    <col min="52" max="52" customWidth="true" width="12.0" collapsed="true"/>
    <col min="53" max="53" bestFit="true" customWidth="true" width="23.44140625" collapsed="true"/>
    <col min="54" max="54" bestFit="true" customWidth="true" width="24.33203125" collapsed="true"/>
    <col min="55" max="55" bestFit="true" customWidth="true" width="12.0" collapsed="true"/>
    <col min="56" max="56" customWidth="true" style="234" width="12.0" collapsed="true"/>
    <col min="57" max="57" customWidth="true" width="12.0" collapsed="true"/>
    <col min="58" max="58" customWidth="true" width="16.6640625" collapsed="true"/>
    <col min="59" max="59" customWidth="true" width="14.44140625" collapsed="true"/>
    <col min="60" max="60" customWidth="true" style="231" width="14.44140625" collapsed="true"/>
    <col min="61" max="62" bestFit="true" customWidth="true" width="14.44140625" collapsed="true"/>
    <col min="63" max="63" bestFit="true" customWidth="true" width="17.33203125" collapsed="true"/>
    <col min="64" max="64" bestFit="true" customWidth="true" width="17.109375" collapsed="true"/>
    <col min="65" max="65" bestFit="true" customWidth="true" width="17.6640625" collapsed="true"/>
    <col min="66" max="66" bestFit="true" customWidth="true" width="17.44140625" collapsed="true"/>
    <col min="67" max="67" bestFit="true" customWidth="true" width="20.0" collapsed="true"/>
    <col min="68" max="68" bestFit="true" customWidth="true" width="19.77734375" collapsed="true"/>
    <col min="69" max="70" bestFit="true" customWidth="true" width="15.77734375" collapsed="true"/>
    <col min="71" max="72" bestFit="true" customWidth="true" width="18.6640625" collapsed="true"/>
    <col min="73" max="74" bestFit="true" customWidth="true" width="22.109375" collapsed="true"/>
    <col min="75" max="76" bestFit="true" customWidth="true" width="21.44140625" collapsed="true"/>
    <col min="77" max="78" bestFit="true" customWidth="true" width="40.77734375" collapsed="true"/>
    <col min="79" max="80" bestFit="true" customWidth="true" width="40.109375" collapsed="true"/>
    <col min="81" max="82" bestFit="true" customWidth="true" width="35.109375" collapsed="true"/>
    <col min="83" max="84" bestFit="true" customWidth="true" width="34.0" collapsed="true"/>
    <col min="85" max="85" bestFit="true" customWidth="true" width="19.44140625" collapsed="true"/>
    <col min="86" max="86" bestFit="true" customWidth="true" width="19.33203125" collapsed="true"/>
    <col min="87" max="87" bestFit="true" customWidth="true" width="20.6640625" collapsed="true"/>
    <col min="88" max="88" bestFit="true" customWidth="true" width="20.44140625" collapsed="true"/>
    <col min="89" max="89" bestFit="true" customWidth="true" width="25.44140625" collapsed="true"/>
    <col min="90" max="90" bestFit="true" customWidth="true" width="25.33203125" collapsed="true"/>
    <col min="91" max="92" bestFit="true" customWidth="true" width="19.109375" collapsed="true"/>
    <col min="93" max="93" bestFit="true" customWidth="true" width="19.33203125" collapsed="true"/>
    <col min="94" max="94" bestFit="true" customWidth="true" width="19.109375" collapsed="true"/>
    <col min="95" max="96" bestFit="true" customWidth="true" width="12.44140625" collapsed="true"/>
    <col min="97" max="97" bestFit="true" customWidth="true" width="18.109375" collapsed="true"/>
    <col min="98" max="98" bestFit="true" customWidth="true" width="18.0" collapsed="true"/>
    <col min="99" max="100" bestFit="true" customWidth="true" width="28.0" collapsed="true"/>
    <col min="101" max="102" bestFit="true" customWidth="true" width="34.0" collapsed="true"/>
    <col min="103" max="103" bestFit="true" customWidth="true" width="19.44140625" collapsed="true"/>
    <col min="104" max="104" bestFit="true" customWidth="true" width="19.33203125" collapsed="true"/>
    <col min="105" max="106" bestFit="true" customWidth="true" width="20.44140625" collapsed="true"/>
    <col min="107" max="108" bestFit="true" customWidth="true" width="32.33203125" collapsed="true"/>
    <col min="109" max="109" bestFit="true" customWidth="true" width="36.77734375" collapsed="true"/>
    <col min="110" max="110" bestFit="true" customWidth="true" width="36.6640625" collapsed="true"/>
    <col min="111" max="112" bestFit="true" customWidth="true" width="35.44140625" collapsed="true"/>
    <col min="113" max="114" bestFit="true" customWidth="true" width="13.109375" collapsed="true"/>
    <col min="115" max="115" bestFit="true" customWidth="true" width="19.77734375" collapsed="true"/>
    <col min="116" max="116" bestFit="true" customWidth="true" width="19.6640625" collapsed="true"/>
    <col min="117" max="117" bestFit="true" customWidth="true" width="25.6640625" collapsed="true"/>
    <col min="118" max="118" bestFit="true" customWidth="true" width="25.44140625" collapsed="true"/>
    <col min="119" max="119" bestFit="true" customWidth="true" width="20.77734375" collapsed="true"/>
    <col min="120" max="120" bestFit="true" customWidth="true" width="20.6640625" collapsed="true"/>
    <col min="121" max="121" bestFit="true" customWidth="true" width="26.6640625" collapsed="true"/>
    <col min="122" max="122" bestFit="true" customWidth="true" width="26.44140625" collapsed="true"/>
    <col min="123" max="124" bestFit="true" customWidth="true" width="21.44140625" collapsed="true"/>
    <col min="125" max="125" bestFit="true" customWidth="true" width="19.33203125" collapsed="true"/>
    <col min="126" max="126" bestFit="true" customWidth="true" width="18.33203125" collapsed="true"/>
    <col min="127" max="128" bestFit="true" customWidth="true" width="21.44140625" collapsed="true"/>
    <col min="129" max="129" bestFit="true" customWidth="true" width="21.0" collapsed="true"/>
    <col min="130" max="130" bestFit="true" customWidth="true" width="18.33203125" collapsed="true"/>
    <col min="131" max="132" bestFit="true" customWidth="true" width="21.44140625" collapsed="true"/>
    <col min="133" max="133" bestFit="true" customWidth="true" width="31.33203125" collapsed="true"/>
    <col min="134" max="134" bestFit="true" customWidth="true" width="18.33203125" collapsed="true"/>
    <col min="135" max="135" bestFit="true" customWidth="true" width="18.0" collapsed="true"/>
    <col min="136" max="136" bestFit="true" customWidth="true" width="11.6640625" collapsed="true"/>
    <col min="137" max="138" bestFit="true" customWidth="true" width="17.6640625" collapsed="true"/>
    <col min="139" max="140" bestFit="true" customWidth="true" width="8.33203125" collapsed="true"/>
    <col min="141" max="141" bestFit="true" customWidth="true" width="14.0" collapsed="true"/>
    <col min="142" max="142" bestFit="true" customWidth="true" width="9.44140625" collapsed="true"/>
    <col min="143" max="143" bestFit="true" customWidth="true" width="24.44140625" collapsed="true"/>
    <col min="144" max="144" bestFit="true" customWidth="true" width="16.33203125" collapsed="true"/>
    <col min="145" max="145" bestFit="true" customWidth="true" width="18.44140625" collapsed="true"/>
    <col min="146" max="146" bestFit="true" customWidth="true" width="7.44140625" collapsed="true"/>
    <col min="147" max="147" bestFit="true" customWidth="true" width="13.44140625" collapsed="true"/>
    <col min="148" max="148" bestFit="true" customWidth="true" width="11.44140625" collapsed="true"/>
    <col min="149" max="149" bestFit="true" customWidth="true" width="12.77734375" collapsed="true"/>
    <col min="150" max="150" bestFit="true" customWidth="true" width="11.44140625" collapsed="true"/>
    <col min="151" max="151" bestFit="true" customWidth="true" width="12.109375" collapsed="true"/>
    <col min="152" max="152" bestFit="true" customWidth="true" width="10.6640625" collapsed="true"/>
    <col min="153" max="154" bestFit="true" customWidth="true" width="18.44140625" collapsed="true"/>
    <col min="155" max="156" bestFit="true" customWidth="true" width="23.109375" collapsed="true"/>
    <col min="157" max="158" bestFit="true" customWidth="true" width="21.44140625" collapsed="true"/>
    <col min="159" max="160" bestFit="true" customWidth="true" width="23.109375" collapsed="true"/>
    <col min="161" max="161" bestFit="true" customWidth="true" width="26.109375" collapsed="true"/>
    <col min="162" max="162" bestFit="true" customWidth="true" width="23.44140625" collapsed="true"/>
    <col min="163" max="163" bestFit="true" customWidth="true" width="12.0" collapsed="true"/>
    <col min="164" max="164" customWidth="true" style="234" width="19.6640625" collapsed="true"/>
    <col min="165" max="165" customWidth="true" width="12.0" collapsed="true"/>
    <col min="166" max="166" bestFit="true" customWidth="true" width="26.109375" collapsed="true"/>
    <col min="167" max="167" bestFit="true" customWidth="true" width="23.44140625" collapsed="true"/>
    <col min="168" max="168" bestFit="true" customWidth="true" width="12.0" collapsed="true"/>
    <col min="169" max="169" customWidth="true" style="234" width="12.0" collapsed="true"/>
    <col min="170" max="170" customWidth="true" width="12.0" collapsed="true"/>
    <col min="171" max="171" bestFit="true" customWidth="true" width="26.109375" collapsed="true"/>
    <col min="172" max="172" bestFit="true" customWidth="true" width="23.44140625" collapsed="true"/>
    <col min="173" max="173" bestFit="true" customWidth="true" width="12.0" collapsed="true"/>
    <col min="174" max="174" customWidth="true" style="234" width="17.44140625" collapsed="true"/>
    <col min="175" max="175" customWidth="true" width="12.0" collapsed="true"/>
    <col min="176" max="177" bestFit="true" customWidth="true" width="23.77734375" collapsed="true"/>
    <col min="178" max="178" bestFit="true" customWidth="true" width="12.0" collapsed="true"/>
    <col min="179" max="179" customWidth="true" style="234" width="18.44140625" collapsed="true"/>
    <col min="180" max="180" customWidth="true" width="12.0" collapsed="true"/>
    <col min="181" max="182" bestFit="true" customWidth="true" width="23.77734375" collapsed="true"/>
    <col min="183" max="183" bestFit="true" customWidth="true" width="12.0" collapsed="true"/>
    <col min="184" max="184" customWidth="true" style="234" width="18.44140625" collapsed="true"/>
    <col min="185" max="185" customWidth="true" width="12.0" collapsed="true"/>
    <col min="186" max="187" bestFit="true" customWidth="true" width="23.77734375" collapsed="true"/>
    <col min="188" max="188" bestFit="true" customWidth="true" width="12.0" collapsed="true"/>
    <col min="189" max="189" customWidth="true" style="234" width="16.109375" collapsed="true"/>
    <col min="190" max="190" customWidth="true" width="12.0" collapsed="true"/>
    <col min="191" max="191" bestFit="true" customWidth="true" width="22.44140625" collapsed="true"/>
    <col min="192" max="192" bestFit="true" customWidth="true" width="22.33203125" collapsed="true"/>
    <col min="193" max="193" bestFit="true" customWidth="true" width="27.77734375" collapsed="true"/>
    <col min="194" max="194" bestFit="true" customWidth="true" width="27.6640625" collapsed="true"/>
    <col min="195" max="195" bestFit="true" customWidth="true" width="19.77734375" collapsed="true"/>
    <col min="196" max="196" bestFit="true" customWidth="true" width="16.44140625" collapsed="true"/>
    <col min="197" max="198" bestFit="true" customWidth="true" width="21.0" collapsed="true"/>
    <col min="199" max="200" bestFit="true" customWidth="true" width="19.0" collapsed="true"/>
    <col min="201" max="201" bestFit="true" customWidth="true" width="19.44140625" collapsed="true"/>
    <col min="202" max="202" bestFit="true" customWidth="true" width="19.33203125" collapsed="true"/>
    <col min="203" max="204" bestFit="true" customWidth="true" width="26.0" collapsed="true"/>
    <col min="205" max="206" bestFit="true" customWidth="true" width="24.0" collapsed="true"/>
    <col min="207" max="207" bestFit="true" customWidth="true" width="24.44140625" collapsed="true"/>
    <col min="208" max="208" bestFit="true" customWidth="true" width="24.33203125" collapsed="true"/>
    <col min="209" max="210" bestFit="true" customWidth="true" width="31.6640625" collapsed="true"/>
    <col min="211" max="211" bestFit="true" customWidth="true" width="15.109375" collapsed="true"/>
    <col min="212" max="212" bestFit="true" customWidth="true" width="15.0" collapsed="true"/>
    <col min="213" max="214" bestFit="true" customWidth="true" width="18.109375" collapsed="true"/>
    <col min="215" max="215" bestFit="true" customWidth="true" width="16.33203125" collapsed="true"/>
    <col min="216" max="216" bestFit="true" customWidth="true" width="16.109375" collapsed="true"/>
    <col min="217" max="218" bestFit="true" customWidth="true" width="16.44140625" collapsed="true"/>
  </cols>
  <sheetData>
    <row r="1" spans="1:218" x14ac:dyDescent="0.3">
      <c r="A1" s="40" t="s">
        <v>44</v>
      </c>
      <c r="B1" s="41" t="s">
        <v>45</v>
      </c>
      <c r="C1" s="232" t="s">
        <v>46</v>
      </c>
      <c r="D1" s="232" t="s">
        <v>47</v>
      </c>
      <c r="E1" s="232" t="s">
        <v>48</v>
      </c>
      <c r="F1" s="48" t="s">
        <v>55</v>
      </c>
      <c r="G1" s="243" t="s">
        <v>56</v>
      </c>
      <c r="H1" s="232" t="s">
        <v>707</v>
      </c>
      <c r="I1" s="42" t="s">
        <v>49</v>
      </c>
      <c r="J1" s="43" t="s">
        <v>50</v>
      </c>
      <c r="K1" s="44" t="s">
        <v>51</v>
      </c>
      <c r="L1" s="45" t="s">
        <v>52</v>
      </c>
      <c r="M1" s="46" t="s">
        <v>53</v>
      </c>
      <c r="N1" s="47" t="s">
        <v>54</v>
      </c>
      <c r="O1" s="49" t="s">
        <v>58</v>
      </c>
      <c r="P1" s="232" t="s">
        <v>59</v>
      </c>
      <c r="Q1" s="232" t="s">
        <v>704</v>
      </c>
      <c r="R1" s="232" t="s">
        <v>705</v>
      </c>
      <c r="S1" s="50" t="s">
        <v>57</v>
      </c>
      <c r="T1" s="233" t="s">
        <v>695</v>
      </c>
      <c r="U1" s="232" t="s">
        <v>697</v>
      </c>
      <c r="V1" s="51" t="s">
        <v>60</v>
      </c>
      <c r="W1" s="52" t="s">
        <v>61</v>
      </c>
      <c r="X1" s="53" t="s">
        <v>57</v>
      </c>
      <c r="Y1" s="233" t="s">
        <v>695</v>
      </c>
      <c r="Z1" s="232" t="s">
        <v>697</v>
      </c>
      <c r="AA1" s="54" t="s">
        <v>62</v>
      </c>
      <c r="AB1" s="55" t="s">
        <v>63</v>
      </c>
      <c r="AC1" s="56" t="s">
        <v>57</v>
      </c>
      <c r="AD1" s="233" t="s">
        <v>698</v>
      </c>
      <c r="AE1" s="235" t="s">
        <v>697</v>
      </c>
      <c r="AF1" s="57" t="s">
        <v>64</v>
      </c>
      <c r="AG1" s="58" t="s">
        <v>65</v>
      </c>
      <c r="AH1" s="59" t="s">
        <v>57</v>
      </c>
      <c r="AI1" s="236" t="s">
        <v>694</v>
      </c>
      <c r="AJ1" s="235" t="s">
        <v>697</v>
      </c>
      <c r="AK1" s="60" t="s">
        <v>66</v>
      </c>
      <c r="AL1" s="61" t="s">
        <v>67</v>
      </c>
      <c r="AM1" s="62" t="s">
        <v>68</v>
      </c>
      <c r="AN1" s="63" t="s">
        <v>69</v>
      </c>
      <c r="AO1" s="64" t="s">
        <v>70</v>
      </c>
      <c r="AP1" s="65" t="s">
        <v>71</v>
      </c>
      <c r="AQ1" s="66" t="s">
        <v>72</v>
      </c>
      <c r="AR1" s="67" t="s">
        <v>73</v>
      </c>
      <c r="AS1" s="68" t="s">
        <v>57</v>
      </c>
      <c r="AT1" s="236" t="s">
        <v>694</v>
      </c>
      <c r="AU1" s="235" t="s">
        <v>697</v>
      </c>
      <c r="AV1" s="69" t="s">
        <v>74</v>
      </c>
      <c r="AW1" s="70" t="s">
        <v>75</v>
      </c>
      <c r="AX1" s="71" t="s">
        <v>57</v>
      </c>
      <c r="AY1" s="233" t="s">
        <v>699</v>
      </c>
      <c r="AZ1" s="232" t="s">
        <v>697</v>
      </c>
      <c r="BA1" s="72" t="s">
        <v>76</v>
      </c>
      <c r="BB1" s="73" t="s">
        <v>77</v>
      </c>
      <c r="BC1" s="74" t="s">
        <v>57</v>
      </c>
      <c r="BD1" s="236" t="s">
        <v>700</v>
      </c>
      <c r="BE1" s="235" t="s">
        <v>697</v>
      </c>
      <c r="BF1" s="232" t="s">
        <v>78</v>
      </c>
      <c r="BG1" s="232" t="s">
        <v>79</v>
      </c>
      <c r="BH1" s="232" t="s">
        <v>701</v>
      </c>
      <c r="BI1" s="75" t="s">
        <v>80</v>
      </c>
      <c r="BJ1" s="76" t="s">
        <v>81</v>
      </c>
      <c r="BK1" s="77" t="s">
        <v>82</v>
      </c>
      <c r="BL1" s="78" t="s">
        <v>83</v>
      </c>
      <c r="BM1" s="79" t="s">
        <v>84</v>
      </c>
      <c r="BN1" s="80" t="s">
        <v>85</v>
      </c>
      <c r="BO1" s="81" t="s">
        <v>86</v>
      </c>
      <c r="BP1" s="82" t="s">
        <v>87</v>
      </c>
      <c r="BQ1" s="83" t="s">
        <v>88</v>
      </c>
      <c r="BR1" s="84" t="s">
        <v>89</v>
      </c>
      <c r="BS1" s="85" t="s">
        <v>90</v>
      </c>
      <c r="BT1" s="86" t="s">
        <v>91</v>
      </c>
      <c r="BU1" s="87" t="s">
        <v>92</v>
      </c>
      <c r="BV1" s="88" t="s">
        <v>93</v>
      </c>
      <c r="BW1" s="89" t="s">
        <v>94</v>
      </c>
      <c r="BX1" s="90" t="s">
        <v>95</v>
      </c>
      <c r="BY1" s="91" t="s">
        <v>96</v>
      </c>
      <c r="BZ1" s="92" t="s">
        <v>97</v>
      </c>
      <c r="CA1" s="93" t="s">
        <v>98</v>
      </c>
      <c r="CB1" s="94" t="s">
        <v>99</v>
      </c>
      <c r="CC1" s="95" t="s">
        <v>100</v>
      </c>
      <c r="CD1" s="96" t="s">
        <v>101</v>
      </c>
      <c r="CE1" s="97" t="s">
        <v>102</v>
      </c>
      <c r="CF1" s="98" t="s">
        <v>103</v>
      </c>
      <c r="CG1" s="99" t="s">
        <v>104</v>
      </c>
      <c r="CH1" s="100" t="s">
        <v>105</v>
      </c>
      <c r="CI1" s="101" t="s">
        <v>106</v>
      </c>
      <c r="CJ1" s="102" t="s">
        <v>107</v>
      </c>
      <c r="CK1" s="103" t="s">
        <v>108</v>
      </c>
      <c r="CL1" s="104" t="s">
        <v>109</v>
      </c>
      <c r="CM1" s="105" t="s">
        <v>110</v>
      </c>
      <c r="CN1" s="106" t="s">
        <v>111</v>
      </c>
      <c r="CO1" s="107" t="s">
        <v>112</v>
      </c>
      <c r="CP1" s="108" t="s">
        <v>113</v>
      </c>
      <c r="CQ1" s="109" t="s">
        <v>114</v>
      </c>
      <c r="CR1" s="110" t="s">
        <v>115</v>
      </c>
      <c r="CS1" s="111" t="s">
        <v>116</v>
      </c>
      <c r="CT1" s="112" t="s">
        <v>117</v>
      </c>
      <c r="CU1" s="113" t="s">
        <v>118</v>
      </c>
      <c r="CV1" s="114" t="s">
        <v>119</v>
      </c>
      <c r="CW1" s="115" t="s">
        <v>120</v>
      </c>
      <c r="CX1" s="116" t="s">
        <v>121</v>
      </c>
      <c r="CY1" s="117" t="s">
        <v>122</v>
      </c>
      <c r="CZ1" s="118" t="s">
        <v>123</v>
      </c>
      <c r="DA1" s="119" t="s">
        <v>124</v>
      </c>
      <c r="DB1" s="120" t="s">
        <v>125</v>
      </c>
      <c r="DC1" s="121" t="s">
        <v>126</v>
      </c>
      <c r="DD1" s="122" t="s">
        <v>127</v>
      </c>
      <c r="DE1" s="123" t="s">
        <v>128</v>
      </c>
      <c r="DF1" s="124" t="s">
        <v>129</v>
      </c>
      <c r="DG1" s="125" t="s">
        <v>130</v>
      </c>
      <c r="DH1" s="126" t="s">
        <v>131</v>
      </c>
      <c r="DI1" s="127" t="s">
        <v>132</v>
      </c>
      <c r="DJ1" s="128" t="s">
        <v>133</v>
      </c>
      <c r="DK1" s="129" t="s">
        <v>134</v>
      </c>
      <c r="DL1" s="130" t="s">
        <v>135</v>
      </c>
      <c r="DM1" s="131" t="s">
        <v>136</v>
      </c>
      <c r="DN1" s="132" t="s">
        <v>137</v>
      </c>
      <c r="DO1" s="133" t="s">
        <v>138</v>
      </c>
      <c r="DP1" s="134" t="s">
        <v>139</v>
      </c>
      <c r="DQ1" s="135" t="s">
        <v>140</v>
      </c>
      <c r="DR1" s="136" t="s">
        <v>141</v>
      </c>
      <c r="DS1" s="137" t="s">
        <v>142</v>
      </c>
      <c r="DT1" s="138" t="s">
        <v>143</v>
      </c>
      <c r="DU1" s="139" t="s">
        <v>144</v>
      </c>
      <c r="DV1" s="140" t="s">
        <v>145</v>
      </c>
      <c r="DW1" s="141" t="s">
        <v>146</v>
      </c>
      <c r="DX1" s="142" t="s">
        <v>147</v>
      </c>
      <c r="DY1" s="143" t="s">
        <v>148</v>
      </c>
      <c r="DZ1" s="144" t="s">
        <v>149</v>
      </c>
      <c r="EA1" s="145" t="s">
        <v>150</v>
      </c>
      <c r="EB1" s="146" t="s">
        <v>151</v>
      </c>
      <c r="EC1" s="147" t="s">
        <v>152</v>
      </c>
      <c r="ED1" s="148" t="s">
        <v>153</v>
      </c>
      <c r="EE1" s="149" t="s">
        <v>154</v>
      </c>
      <c r="EF1" s="150" t="s">
        <v>155</v>
      </c>
      <c r="EG1" s="151" t="s">
        <v>156</v>
      </c>
      <c r="EH1" s="152" t="s">
        <v>157</v>
      </c>
      <c r="EI1" s="153" t="s">
        <v>158</v>
      </c>
      <c r="EJ1" s="154" t="s">
        <v>159</v>
      </c>
      <c r="EK1" s="155" t="s">
        <v>160</v>
      </c>
      <c r="EL1" s="156" t="s">
        <v>161</v>
      </c>
      <c r="EM1" s="157" t="s">
        <v>162</v>
      </c>
      <c r="EN1" s="158" t="s">
        <v>163</v>
      </c>
      <c r="EO1" s="159" t="s">
        <v>164</v>
      </c>
      <c r="EP1" s="160" t="s">
        <v>165</v>
      </c>
      <c r="EQ1" s="161" t="s">
        <v>166</v>
      </c>
      <c r="ER1" s="162" t="s">
        <v>167</v>
      </c>
      <c r="ES1" s="163" t="s">
        <v>168</v>
      </c>
      <c r="ET1" s="164" t="s">
        <v>169</v>
      </c>
      <c r="EU1" s="165" t="s">
        <v>170</v>
      </c>
      <c r="EV1" s="166" t="s">
        <v>171</v>
      </c>
      <c r="EW1" s="167" t="s">
        <v>172</v>
      </c>
      <c r="EX1" s="168" t="s">
        <v>173</v>
      </c>
      <c r="EY1" s="169" t="s">
        <v>174</v>
      </c>
      <c r="EZ1" s="170" t="s">
        <v>175</v>
      </c>
      <c r="FA1" s="171" t="s">
        <v>176</v>
      </c>
      <c r="FB1" s="172" t="s">
        <v>177</v>
      </c>
      <c r="FC1" s="173" t="s">
        <v>178</v>
      </c>
      <c r="FD1" s="174" t="s">
        <v>179</v>
      </c>
      <c r="FE1" s="175" t="s">
        <v>180</v>
      </c>
      <c r="FF1" s="176" t="s">
        <v>181</v>
      </c>
      <c r="FG1" s="177" t="s">
        <v>57</v>
      </c>
      <c r="FH1" s="236" t="s">
        <v>700</v>
      </c>
      <c r="FI1" s="232" t="s">
        <v>697</v>
      </c>
      <c r="FJ1" s="178" t="s">
        <v>182</v>
      </c>
      <c r="FK1" s="179" t="s">
        <v>183</v>
      </c>
      <c r="FL1" s="180" t="s">
        <v>57</v>
      </c>
      <c r="FM1" s="233" t="s">
        <v>694</v>
      </c>
      <c r="FN1" s="235" t="s">
        <v>697</v>
      </c>
      <c r="FO1" s="181" t="s">
        <v>184</v>
      </c>
      <c r="FP1" s="182" t="s">
        <v>185</v>
      </c>
      <c r="FQ1" s="183" t="s">
        <v>57</v>
      </c>
      <c r="FR1" s="236" t="s">
        <v>694</v>
      </c>
      <c r="FS1" s="235" t="s">
        <v>697</v>
      </c>
      <c r="FT1" s="184" t="s">
        <v>186</v>
      </c>
      <c r="FU1" s="185" t="s">
        <v>187</v>
      </c>
      <c r="FV1" s="186" t="s">
        <v>57</v>
      </c>
      <c r="FW1" s="236" t="s">
        <v>694</v>
      </c>
      <c r="FX1" s="235" t="s">
        <v>697</v>
      </c>
      <c r="FY1" s="187" t="s">
        <v>188</v>
      </c>
      <c r="FZ1" s="188" t="s">
        <v>189</v>
      </c>
      <c r="GA1" s="189" t="s">
        <v>57</v>
      </c>
      <c r="GB1" s="236" t="s">
        <v>694</v>
      </c>
      <c r="GC1" s="235" t="s">
        <v>697</v>
      </c>
      <c r="GD1" s="190" t="s">
        <v>190</v>
      </c>
      <c r="GE1" s="191" t="s">
        <v>191</v>
      </c>
      <c r="GF1" s="192" t="s">
        <v>57</v>
      </c>
      <c r="GG1" s="236" t="s">
        <v>694</v>
      </c>
      <c r="GH1" s="235" t="s">
        <v>697</v>
      </c>
      <c r="GI1" s="193" t="s">
        <v>192</v>
      </c>
      <c r="GJ1" s="194" t="s">
        <v>193</v>
      </c>
      <c r="GK1" s="195" t="s">
        <v>194</v>
      </c>
      <c r="GL1" s="196" t="s">
        <v>195</v>
      </c>
      <c r="GM1" s="197" t="s">
        <v>196</v>
      </c>
      <c r="GN1" s="198" t="s">
        <v>197</v>
      </c>
      <c r="GO1" s="199" t="s">
        <v>198</v>
      </c>
      <c r="GP1" s="200" t="s">
        <v>199</v>
      </c>
      <c r="GQ1" s="201" t="s">
        <v>200</v>
      </c>
      <c r="GR1" s="202" t="s">
        <v>201</v>
      </c>
      <c r="GS1" s="203" t="s">
        <v>202</v>
      </c>
      <c r="GT1" s="204" t="s">
        <v>203</v>
      </c>
      <c r="GU1" s="205" t="s">
        <v>204</v>
      </c>
      <c r="GV1" s="206" t="s">
        <v>205</v>
      </c>
      <c r="GW1" s="207" t="s">
        <v>206</v>
      </c>
      <c r="GX1" s="208" t="s">
        <v>207</v>
      </c>
      <c r="GY1" s="209" t="s">
        <v>208</v>
      </c>
      <c r="GZ1" s="210" t="s">
        <v>209</v>
      </c>
      <c r="HA1" s="211" t="s">
        <v>210</v>
      </c>
      <c r="HB1" s="212" t="s">
        <v>211</v>
      </c>
      <c r="HC1" s="213" t="s">
        <v>212</v>
      </c>
      <c r="HD1" s="214" t="s">
        <v>213</v>
      </c>
      <c r="HE1" s="215" t="s">
        <v>214</v>
      </c>
      <c r="HF1" s="216" t="s">
        <v>215</v>
      </c>
      <c r="HG1" s="217" t="s">
        <v>216</v>
      </c>
      <c r="HH1" s="218" t="s">
        <v>217</v>
      </c>
      <c r="HI1" s="219" t="s">
        <v>218</v>
      </c>
      <c r="HJ1" s="220" t="s">
        <v>219</v>
      </c>
    </row>
    <row r="2" spans="1:218" x14ac:dyDescent="0.3">
      <c r="A2">
        <v>1</v>
      </c>
      <c r="B2" t="s">
        <v>220</v>
      </c>
      <c r="C2" t="s">
        <v>220</v>
      </c>
      <c r="D2" s="242" t="s">
        <v>221</v>
      </c>
      <c r="E2" s="242" t="s">
        <v>222</v>
      </c>
      <c r="F2" t="s">
        <v>227</v>
      </c>
      <c r="G2" s="241" t="s">
        <v>227</v>
      </c>
      <c r="I2" t="s">
        <v>223</v>
      </c>
      <c r="J2" t="s">
        <v>223</v>
      </c>
      <c r="K2" t="s">
        <v>224</v>
      </c>
      <c r="L2" t="s">
        <v>225</v>
      </c>
      <c r="M2" t="s">
        <v>226</v>
      </c>
      <c r="N2" t="s">
        <v>226</v>
      </c>
      <c r="O2" t="s">
        <v>228</v>
      </c>
      <c r="P2" t="s">
        <v>228</v>
      </c>
      <c r="Q2" s="231">
        <v>2</v>
      </c>
      <c r="R2" s="231" t="s">
        <v>696</v>
      </c>
      <c r="S2">
        <f t="shared" ref="S2:S24" si="0">IFERROR(ABS(O2-P2),"Match")</f>
        <v>0</v>
      </c>
      <c r="T2" s="234">
        <f>(P2-O2)/O2</f>
        <v>0</v>
      </c>
      <c r="U2" t="str" cm="1">
        <f t="array" ref="U2">IF(T2&lt;=1%,"Pass",Failed)</f>
        <v>Pass</v>
      </c>
      <c r="V2" t="s">
        <v>229</v>
      </c>
      <c r="W2" t="s">
        <v>229</v>
      </c>
      <c r="X2">
        <f t="shared" ref="X2:X24" si="1">IFERROR(ABS(V2-W2),"Match")</f>
        <v>0</v>
      </c>
      <c r="Y2" s="234">
        <f>(W2-V2)/V2</f>
        <v>0</v>
      </c>
      <c r="Z2" t="str">
        <f>IF(Y2&lt;=1%,"Pass","Failed")</f>
        <v>Pass</v>
      </c>
      <c r="AA2" t="s">
        <v>229</v>
      </c>
      <c r="AB2" t="s">
        <v>229</v>
      </c>
      <c r="AC2">
        <f t="shared" ref="AC2:AC24" si="2">IFERROR(ABS(AA2-AB2),"Match")</f>
        <v>0</v>
      </c>
      <c r="AD2" s="234">
        <f>(AB2-AA2)/AA2</f>
        <v>0</v>
      </c>
      <c r="AE2" t="str">
        <f>IF(AD2&lt;=1%,"Pass","Failed")</f>
        <v>Pass</v>
      </c>
      <c r="AF2" t="s">
        <v>229</v>
      </c>
      <c r="AG2" t="s">
        <v>229</v>
      </c>
      <c r="AH2">
        <f t="shared" ref="AH2:AH24" si="3">IFERROR(ABS(AF2-AG2),"Match")</f>
        <v>0</v>
      </c>
      <c r="AI2" s="234">
        <f>(AG2-AF2)/AF2</f>
        <v>0</v>
      </c>
      <c r="AJ2" t="str">
        <f>IF(AI2&lt;=1%,"Pass","Failed")</f>
        <v>Pass</v>
      </c>
      <c r="AK2" s="39" t="s">
        <v>230</v>
      </c>
      <c r="AL2" s="39" t="s">
        <v>226</v>
      </c>
      <c r="AM2" s="39" t="s">
        <v>35</v>
      </c>
      <c r="AN2" s="39" t="s">
        <v>231</v>
      </c>
      <c r="AO2" t="s">
        <v>232</v>
      </c>
      <c r="AP2" t="s">
        <v>232</v>
      </c>
      <c r="AQ2" t="s">
        <v>233</v>
      </c>
      <c r="AR2" t="s">
        <v>233</v>
      </c>
      <c r="AS2">
        <f t="shared" ref="AS2:AS24" si="4">IFERROR(ABS(AQ2-AR2),"Match")</f>
        <v>0</v>
      </c>
      <c r="AT2" s="234">
        <f>(AR2-AQ2)/AQ2</f>
        <v>0</v>
      </c>
      <c r="AU2" t="str">
        <f>IF(AT2&lt;=1%,"Pass","Failed")</f>
        <v>Pass</v>
      </c>
      <c r="AV2" t="s">
        <v>233</v>
      </c>
      <c r="AW2" t="s">
        <v>233</v>
      </c>
      <c r="AX2">
        <f t="shared" ref="AX2:AX24" si="5">IFERROR(ABS(AV2-AW2),"Match")</f>
        <v>0</v>
      </c>
      <c r="AY2" s="234">
        <f>(AW2-AV2)/AV2</f>
        <v>0</v>
      </c>
      <c r="AZ2" t="str">
        <f>IF(AY2&lt;=1%,"Pass","Failed")</f>
        <v>Pass</v>
      </c>
      <c r="BA2" t="s">
        <v>233</v>
      </c>
      <c r="BB2" t="s">
        <v>233</v>
      </c>
      <c r="BC2">
        <f t="shared" ref="BC2:BC24" si="6">IFERROR(ABS(BA2-BB2),"Match")</f>
        <v>0</v>
      </c>
      <c r="BD2" s="234">
        <f>(BB2-BA2)/BA2</f>
        <v>0</v>
      </c>
      <c r="BE2" t="str">
        <f>IF(BD2&lt;=1%,"Pass","Failed")</f>
        <v>Pass</v>
      </c>
      <c r="BF2" s="39" t="s">
        <v>234</v>
      </c>
      <c r="BG2" s="39" t="s">
        <v>226</v>
      </c>
      <c r="BH2" s="239" t="s">
        <v>702</v>
      </c>
      <c r="BI2" t="s">
        <v>226</v>
      </c>
      <c r="BJ2" t="s">
        <v>226</v>
      </c>
      <c r="BK2" t="s">
        <v>235</v>
      </c>
      <c r="BL2" t="s">
        <v>235</v>
      </c>
      <c r="BM2" t="s">
        <v>235</v>
      </c>
      <c r="BN2" t="s">
        <v>235</v>
      </c>
      <c r="BO2" s="39" t="s">
        <v>236</v>
      </c>
      <c r="BP2" s="39" t="s">
        <v>226</v>
      </c>
      <c r="BQ2" t="s">
        <v>226</v>
      </c>
      <c r="BR2" t="s">
        <v>226</v>
      </c>
      <c r="BS2" t="s">
        <v>236</v>
      </c>
      <c r="BT2" t="s">
        <v>236</v>
      </c>
      <c r="BU2" t="s">
        <v>237</v>
      </c>
      <c r="BV2" t="s">
        <v>237</v>
      </c>
      <c r="BW2" t="s">
        <v>238</v>
      </c>
      <c r="BX2" t="s">
        <v>238</v>
      </c>
      <c r="BY2" t="s">
        <v>237</v>
      </c>
      <c r="BZ2" t="s">
        <v>237</v>
      </c>
      <c r="CA2" t="s">
        <v>238</v>
      </c>
      <c r="CB2" t="s">
        <v>238</v>
      </c>
      <c r="CC2" t="s">
        <v>237</v>
      </c>
      <c r="CD2" t="s">
        <v>237</v>
      </c>
      <c r="CE2" t="s">
        <v>238</v>
      </c>
      <c r="CF2" t="s">
        <v>238</v>
      </c>
      <c r="CG2" t="s">
        <v>236</v>
      </c>
      <c r="CH2" t="s">
        <v>236</v>
      </c>
      <c r="CI2" t="s">
        <v>224</v>
      </c>
      <c r="CJ2" t="s">
        <v>224</v>
      </c>
      <c r="CK2" t="s">
        <v>224</v>
      </c>
      <c r="CL2" t="s">
        <v>224</v>
      </c>
      <c r="CM2" s="39" t="s">
        <v>226</v>
      </c>
      <c r="CN2" s="39" t="s">
        <v>239</v>
      </c>
      <c r="CO2" s="39" t="s">
        <v>226</v>
      </c>
      <c r="CP2" s="39" t="s">
        <v>239</v>
      </c>
      <c r="CQ2" t="s">
        <v>240</v>
      </c>
      <c r="CR2" t="s">
        <v>240</v>
      </c>
      <c r="CS2" s="39" t="s">
        <v>220</v>
      </c>
      <c r="CT2" s="39" t="s">
        <v>241</v>
      </c>
      <c r="CU2" t="s">
        <v>237</v>
      </c>
      <c r="CV2" t="s">
        <v>237</v>
      </c>
      <c r="CW2" t="s">
        <v>237</v>
      </c>
      <c r="CX2" t="s">
        <v>237</v>
      </c>
      <c r="CY2" t="s">
        <v>226</v>
      </c>
      <c r="CZ2" t="s">
        <v>226</v>
      </c>
      <c r="DA2" t="s">
        <v>226</v>
      </c>
      <c r="DB2" t="s">
        <v>226</v>
      </c>
      <c r="DC2" t="s">
        <v>237</v>
      </c>
      <c r="DD2" t="s">
        <v>237</v>
      </c>
      <c r="DE2" s="39" t="s">
        <v>226</v>
      </c>
      <c r="DF2" s="39" t="s">
        <v>242</v>
      </c>
      <c r="DG2" s="39" t="s">
        <v>226</v>
      </c>
      <c r="DH2" s="39" t="s">
        <v>242</v>
      </c>
      <c r="DI2" t="s">
        <v>236</v>
      </c>
      <c r="DJ2" t="s">
        <v>236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s="39" t="s">
        <v>243</v>
      </c>
      <c r="DT2" s="39" t="s">
        <v>226</v>
      </c>
      <c r="DU2" s="39" t="s">
        <v>244</v>
      </c>
      <c r="DV2" s="39" t="s">
        <v>226</v>
      </c>
      <c r="DW2" s="39" t="s">
        <v>245</v>
      </c>
      <c r="DX2" s="39" t="s">
        <v>226</v>
      </c>
      <c r="DY2" s="39" t="s">
        <v>246</v>
      </c>
      <c r="DZ2" s="39" t="s">
        <v>226</v>
      </c>
      <c r="EA2" s="39" t="s">
        <v>247</v>
      </c>
      <c r="EB2" s="39" t="s">
        <v>226</v>
      </c>
      <c r="EC2" s="39" t="s">
        <v>248</v>
      </c>
      <c r="ED2" s="39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s="39" t="s">
        <v>225</v>
      </c>
      <c r="EL2" s="39" t="s">
        <v>226</v>
      </c>
      <c r="EM2" s="39" t="s">
        <v>249</v>
      </c>
      <c r="EN2" s="39" t="s">
        <v>226</v>
      </c>
      <c r="EO2" s="39" t="s">
        <v>250</v>
      </c>
      <c r="EP2" s="39" t="s">
        <v>226</v>
      </c>
      <c r="EQ2" s="39" t="s">
        <v>251</v>
      </c>
      <c r="ER2" s="39" t="s">
        <v>226</v>
      </c>
      <c r="ES2" t="s">
        <v>226</v>
      </c>
      <c r="ET2" t="s">
        <v>226</v>
      </c>
      <c r="EU2" s="39" t="s">
        <v>232</v>
      </c>
      <c r="EV2" s="39" t="s">
        <v>226</v>
      </c>
      <c r="EW2" s="39" t="s">
        <v>252</v>
      </c>
      <c r="EX2" s="39" t="s">
        <v>226</v>
      </c>
      <c r="EY2" t="s">
        <v>226</v>
      </c>
      <c r="EZ2" t="s">
        <v>226</v>
      </c>
      <c r="FA2" t="s">
        <v>226</v>
      </c>
      <c r="FB2" t="s">
        <v>226</v>
      </c>
      <c r="FC2" s="39" t="s">
        <v>253</v>
      </c>
      <c r="FD2" s="39" t="s">
        <v>226</v>
      </c>
      <c r="FE2" s="39" t="s">
        <v>254</v>
      </c>
      <c r="FF2" s="39" t="s">
        <v>255</v>
      </c>
      <c r="FG2">
        <f t="shared" ref="FG2:FG24" si="7">IFERROR(ABS(FE2-FF2),"Diff")</f>
        <v>1877600</v>
      </c>
      <c r="FH2" s="234">
        <f>(FF2-FE2)/FE2</f>
        <v>2.3177676194531708E-2</v>
      </c>
      <c r="FI2" t="str">
        <f>IF(FH2&lt;=1%,"Pass","Failed")</f>
        <v>Failed</v>
      </c>
      <c r="FJ2" s="39" t="s">
        <v>254</v>
      </c>
      <c r="FK2" s="39" t="s">
        <v>255</v>
      </c>
      <c r="FL2">
        <f t="shared" ref="FL2:FL24" si="8">IFERROR(ABS(FJ2-FK2),"Diff")</f>
        <v>1877600</v>
      </c>
      <c r="FM2" s="234">
        <f>(FK2-FJ2)/FJ2</f>
        <v>2.3177676194531708E-2</v>
      </c>
      <c r="FN2" t="str">
        <f>IF(FM2&lt;=1%,"Pass","Failed")</f>
        <v>Failed</v>
      </c>
      <c r="FO2" s="39" t="s">
        <v>254</v>
      </c>
      <c r="FP2" s="39" t="s">
        <v>255</v>
      </c>
      <c r="FQ2">
        <f t="shared" ref="FQ2:FQ24" si="9">IFERROR(ABS(FO2-FP2),"Diff")</f>
        <v>1877600</v>
      </c>
      <c r="FR2" s="234">
        <f>(FP2-FO2)/FO2</f>
        <v>2.3177676194531708E-2</v>
      </c>
      <c r="FS2" t="str">
        <f>IF(FR2&lt;=1%,"Pass","Failed")</f>
        <v>Failed</v>
      </c>
      <c r="FT2" s="39" t="s">
        <v>254</v>
      </c>
      <c r="FU2" s="39" t="s">
        <v>255</v>
      </c>
      <c r="FV2">
        <f t="shared" ref="FV2:FV24" si="10">IFERROR(ABS(FT2-FU2),"Diff")</f>
        <v>1877600</v>
      </c>
      <c r="FW2" s="234">
        <f>(FU2-FT2)/FT2</f>
        <v>2.3177676194531708E-2</v>
      </c>
      <c r="FX2" t="str">
        <f>IF(FW2&lt;=1%,"Pass","Failed")</f>
        <v>Failed</v>
      </c>
      <c r="FY2" s="39" t="s">
        <v>254</v>
      </c>
      <c r="FZ2" s="39" t="s">
        <v>255</v>
      </c>
      <c r="GA2">
        <f t="shared" ref="GA2:GA24" si="11">IFERROR(ABS(FY2-FZ2),"Diff")</f>
        <v>1877600</v>
      </c>
      <c r="GB2" s="234">
        <f>(FZ2-FY2)/FY2</f>
        <v>2.3177676194531708E-2</v>
      </c>
      <c r="GC2" t="str">
        <f>IF(GB2&lt;=1%,"Pass","Failed")</f>
        <v>Failed</v>
      </c>
      <c r="GD2" s="39" t="s">
        <v>254</v>
      </c>
      <c r="GE2" s="39" t="s">
        <v>255</v>
      </c>
      <c r="GF2">
        <f t="shared" ref="GF2:GF24" si="12">IFERROR(ABS(GD2-GE2),"Diff")</f>
        <v>1877600</v>
      </c>
      <c r="GG2" s="234">
        <f>(GE2-GD2)/GD2</f>
        <v>2.3177676194531708E-2</v>
      </c>
      <c r="GH2" t="str">
        <f>IF(GG2&lt;=1%,"Pass","Failed")</f>
        <v>Failed</v>
      </c>
      <c r="GI2" t="s">
        <v>35</v>
      </c>
      <c r="GJ2" t="s">
        <v>35</v>
      </c>
      <c r="GK2" t="s">
        <v>226</v>
      </c>
      <c r="GL2" t="s">
        <v>226</v>
      </c>
      <c r="GM2" s="39" t="s">
        <v>256</v>
      </c>
      <c r="GN2" s="39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s="39" t="s">
        <v>35</v>
      </c>
      <c r="GV2" s="39" t="s">
        <v>226</v>
      </c>
      <c r="GW2" s="39" t="s">
        <v>35</v>
      </c>
      <c r="GX2" s="39" t="s">
        <v>226</v>
      </c>
      <c r="GY2" s="39" t="s">
        <v>35</v>
      </c>
      <c r="GZ2" s="39" t="s">
        <v>226</v>
      </c>
      <c r="HA2" s="39" t="s">
        <v>35</v>
      </c>
      <c r="HB2" s="39" t="s">
        <v>226</v>
      </c>
      <c r="HC2" t="s">
        <v>226</v>
      </c>
      <c r="HD2" t="s">
        <v>226</v>
      </c>
      <c r="HE2" t="s">
        <v>35</v>
      </c>
      <c r="HF2" t="s">
        <v>35</v>
      </c>
      <c r="HG2" t="s">
        <v>35</v>
      </c>
      <c r="HH2" t="s">
        <v>35</v>
      </c>
      <c r="HI2" t="s">
        <v>35</v>
      </c>
      <c r="HJ2" t="s">
        <v>35</v>
      </c>
    </row>
    <row r="3" spans="1:218" x14ac:dyDescent="0.3">
      <c r="A3">
        <v>2</v>
      </c>
      <c r="B3" t="s">
        <v>220</v>
      </c>
      <c r="C3" t="s">
        <v>220</v>
      </c>
      <c r="D3" s="242" t="s">
        <v>221</v>
      </c>
      <c r="E3" s="242" t="s">
        <v>222</v>
      </c>
      <c r="F3" t="s">
        <v>258</v>
      </c>
      <c r="G3" s="241" t="s">
        <v>258</v>
      </c>
      <c r="I3" t="s">
        <v>223</v>
      </c>
      <c r="J3" t="s">
        <v>223</v>
      </c>
      <c r="K3" t="s">
        <v>224</v>
      </c>
      <c r="L3" t="s">
        <v>257</v>
      </c>
      <c r="M3" t="s">
        <v>226</v>
      </c>
      <c r="N3" t="s">
        <v>226</v>
      </c>
      <c r="O3" t="s">
        <v>259</v>
      </c>
      <c r="P3" t="s">
        <v>259</v>
      </c>
      <c r="R3" s="231" t="s">
        <v>706</v>
      </c>
      <c r="S3">
        <f t="shared" si="0"/>
        <v>0</v>
      </c>
      <c r="T3" s="234">
        <f t="shared" ref="T3:T24" si="13">(P3-O3)/O3</f>
        <v>0</v>
      </c>
      <c r="U3" t="str" cm="1">
        <f t="array" ref="U3">IF(T3&lt;=1%,"Pass",Failed)</f>
        <v>Pass</v>
      </c>
      <c r="V3" t="s">
        <v>260</v>
      </c>
      <c r="W3" t="s">
        <v>260</v>
      </c>
      <c r="X3">
        <f t="shared" si="1"/>
        <v>0</v>
      </c>
      <c r="Y3" s="234">
        <f t="shared" ref="Y3:Y24" si="14">(W3-V3)/V3</f>
        <v>0</v>
      </c>
      <c r="Z3" t="str">
        <f t="shared" ref="Z3:Z24" si="15">IF(Y3&lt;=1%,"Pass","Failed")</f>
        <v>Pass</v>
      </c>
      <c r="AA3" t="s">
        <v>260</v>
      </c>
      <c r="AB3" t="s">
        <v>260</v>
      </c>
      <c r="AC3">
        <f t="shared" si="2"/>
        <v>0</v>
      </c>
      <c r="AD3" s="234">
        <f t="shared" ref="AD3:AD24" si="16">(AB3-AA3)/AA3</f>
        <v>0</v>
      </c>
      <c r="AE3" t="str">
        <f t="shared" ref="AE3:AE24" si="17">IF(AD3&lt;=1%,"Pass","Failed")</f>
        <v>Pass</v>
      </c>
      <c r="AF3" t="s">
        <v>260</v>
      </c>
      <c r="AG3" t="s">
        <v>260</v>
      </c>
      <c r="AH3">
        <f t="shared" si="3"/>
        <v>0</v>
      </c>
      <c r="AI3" s="234">
        <f t="shared" ref="AI3:AI24" si="18">(AG3-AF3)/AF3</f>
        <v>0</v>
      </c>
      <c r="AJ3" t="str">
        <f t="shared" ref="AJ3:AJ24" si="19">IF(AI3&lt;=1%,"Pass","Failed")</f>
        <v>Pass</v>
      </c>
      <c r="AK3" s="39" t="s">
        <v>261</v>
      </c>
      <c r="AL3" s="39" t="s">
        <v>226</v>
      </c>
      <c r="AM3" s="39" t="s">
        <v>35</v>
      </c>
      <c r="AN3" s="39" t="s">
        <v>262</v>
      </c>
      <c r="AO3" t="s">
        <v>263</v>
      </c>
      <c r="AP3" t="s">
        <v>263</v>
      </c>
      <c r="AQ3" t="s">
        <v>264</v>
      </c>
      <c r="AR3" t="s">
        <v>264</v>
      </c>
      <c r="AS3">
        <f t="shared" si="4"/>
        <v>0</v>
      </c>
      <c r="AT3" s="234">
        <f t="shared" ref="AT3:AT23" si="20">(AR3-AQ3)/AQ3</f>
        <v>0</v>
      </c>
      <c r="AU3" t="str">
        <f t="shared" ref="AU3:AU24" si="21">IF(AT3&lt;=1%,"Pass","Failed")</f>
        <v>Pass</v>
      </c>
      <c r="AV3" t="s">
        <v>264</v>
      </c>
      <c r="AW3" t="s">
        <v>264</v>
      </c>
      <c r="AX3">
        <f t="shared" si="5"/>
        <v>0</v>
      </c>
      <c r="AY3" s="234">
        <f t="shared" ref="AY3:AY23" si="22">(AW3-AV3)/AV3</f>
        <v>0</v>
      </c>
      <c r="AZ3" t="str">
        <f t="shared" ref="AZ3:AZ24" si="23">IF(AY3&lt;=1%,"Pass","Failed")</f>
        <v>Pass</v>
      </c>
      <c r="BA3" t="s">
        <v>264</v>
      </c>
      <c r="BB3" t="s">
        <v>264</v>
      </c>
      <c r="BC3">
        <f t="shared" si="6"/>
        <v>0</v>
      </c>
      <c r="BD3" s="234">
        <f t="shared" ref="BD3:BD23" si="24">(BB3-BA3)/BA3</f>
        <v>0</v>
      </c>
      <c r="BE3" t="str">
        <f t="shared" ref="BE3:BE24" si="25">IF(BD3&lt;=1%,"Pass","Failed")</f>
        <v>Pass</v>
      </c>
      <c r="BF3" s="39" t="s">
        <v>234</v>
      </c>
      <c r="BG3" s="39" t="s">
        <v>226</v>
      </c>
      <c r="BH3" s="239" t="s">
        <v>703</v>
      </c>
      <c r="BI3" t="s">
        <v>226</v>
      </c>
      <c r="BJ3" t="s">
        <v>226</v>
      </c>
      <c r="BK3" t="s">
        <v>235</v>
      </c>
      <c r="BL3" t="s">
        <v>235</v>
      </c>
      <c r="BM3" t="s">
        <v>235</v>
      </c>
      <c r="BN3" t="s">
        <v>235</v>
      </c>
      <c r="BO3" s="39" t="s">
        <v>236</v>
      </c>
      <c r="BP3" s="39" t="s">
        <v>226</v>
      </c>
      <c r="BQ3" t="s">
        <v>226</v>
      </c>
      <c r="BR3" t="s">
        <v>226</v>
      </c>
      <c r="BS3" t="s">
        <v>236</v>
      </c>
      <c r="BT3" t="s">
        <v>236</v>
      </c>
      <c r="BU3" t="s">
        <v>237</v>
      </c>
      <c r="BV3" t="s">
        <v>237</v>
      </c>
      <c r="BW3" t="s">
        <v>238</v>
      </c>
      <c r="BX3" t="s">
        <v>238</v>
      </c>
      <c r="BY3" t="s">
        <v>237</v>
      </c>
      <c r="BZ3" t="s">
        <v>237</v>
      </c>
      <c r="CA3" t="s">
        <v>238</v>
      </c>
      <c r="CB3" t="s">
        <v>238</v>
      </c>
      <c r="CC3" t="s">
        <v>237</v>
      </c>
      <c r="CD3" t="s">
        <v>237</v>
      </c>
      <c r="CE3" t="s">
        <v>238</v>
      </c>
      <c r="CF3" t="s">
        <v>238</v>
      </c>
      <c r="CG3" t="s">
        <v>236</v>
      </c>
      <c r="CH3" t="s">
        <v>236</v>
      </c>
      <c r="CI3" t="s">
        <v>224</v>
      </c>
      <c r="CJ3" t="s">
        <v>224</v>
      </c>
      <c r="CK3" t="s">
        <v>224</v>
      </c>
      <c r="CL3" t="s">
        <v>224</v>
      </c>
      <c r="CM3" s="39" t="s">
        <v>226</v>
      </c>
      <c r="CN3" s="39" t="s">
        <v>239</v>
      </c>
      <c r="CO3" s="39" t="s">
        <v>226</v>
      </c>
      <c r="CP3" s="39" t="s">
        <v>239</v>
      </c>
      <c r="CQ3" t="s">
        <v>240</v>
      </c>
      <c r="CR3" t="s">
        <v>240</v>
      </c>
      <c r="CS3" s="39" t="s">
        <v>220</v>
      </c>
      <c r="CT3" s="39" t="s">
        <v>241</v>
      </c>
      <c r="CU3" t="s">
        <v>237</v>
      </c>
      <c r="CV3" t="s">
        <v>237</v>
      </c>
      <c r="CW3" t="s">
        <v>237</v>
      </c>
      <c r="CX3" t="s">
        <v>237</v>
      </c>
      <c r="CY3" t="s">
        <v>226</v>
      </c>
      <c r="CZ3" t="s">
        <v>226</v>
      </c>
      <c r="DA3" t="s">
        <v>226</v>
      </c>
      <c r="DB3" t="s">
        <v>226</v>
      </c>
      <c r="DC3" t="s">
        <v>237</v>
      </c>
      <c r="DD3" t="s">
        <v>237</v>
      </c>
      <c r="DE3" s="39" t="s">
        <v>226</v>
      </c>
      <c r="DF3" s="39" t="s">
        <v>265</v>
      </c>
      <c r="DG3" s="39" t="s">
        <v>226</v>
      </c>
      <c r="DH3" s="39" t="s">
        <v>265</v>
      </c>
      <c r="DI3" t="s">
        <v>236</v>
      </c>
      <c r="DJ3" t="s">
        <v>236</v>
      </c>
      <c r="DK3" t="s">
        <v>226</v>
      </c>
      <c r="DL3" t="s">
        <v>226</v>
      </c>
      <c r="DM3" t="s">
        <v>226</v>
      </c>
      <c r="DN3" t="s">
        <v>226</v>
      </c>
      <c r="DO3" t="s">
        <v>226</v>
      </c>
      <c r="DP3" t="s">
        <v>226</v>
      </c>
      <c r="DQ3" t="s">
        <v>226</v>
      </c>
      <c r="DR3" t="s">
        <v>226</v>
      </c>
      <c r="DS3" s="39" t="s">
        <v>243</v>
      </c>
      <c r="DT3" s="39" t="s">
        <v>226</v>
      </c>
      <c r="DU3" s="39" t="s">
        <v>244</v>
      </c>
      <c r="DV3" s="39" t="s">
        <v>226</v>
      </c>
      <c r="DW3" s="39" t="s">
        <v>245</v>
      </c>
      <c r="DX3" s="39" t="s">
        <v>226</v>
      </c>
      <c r="DY3" s="39" t="s">
        <v>246</v>
      </c>
      <c r="DZ3" s="39" t="s">
        <v>226</v>
      </c>
      <c r="EA3" s="39" t="s">
        <v>247</v>
      </c>
      <c r="EB3" s="39" t="s">
        <v>226</v>
      </c>
      <c r="EC3" s="39" t="s">
        <v>248</v>
      </c>
      <c r="ED3" s="39" t="s">
        <v>226</v>
      </c>
      <c r="EE3" t="s">
        <v>226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s="39" t="s">
        <v>257</v>
      </c>
      <c r="EL3" s="39" t="s">
        <v>226</v>
      </c>
      <c r="EM3" s="39" t="s">
        <v>266</v>
      </c>
      <c r="EN3" s="39" t="s">
        <v>226</v>
      </c>
      <c r="EO3" s="39" t="s">
        <v>267</v>
      </c>
      <c r="EP3" s="39" t="s">
        <v>226</v>
      </c>
      <c r="EQ3" s="39" t="s">
        <v>268</v>
      </c>
      <c r="ER3" s="39" t="s">
        <v>226</v>
      </c>
      <c r="ES3" t="s">
        <v>226</v>
      </c>
      <c r="ET3" t="s">
        <v>226</v>
      </c>
      <c r="EU3" s="39" t="s">
        <v>263</v>
      </c>
      <c r="EV3" s="39" t="s">
        <v>226</v>
      </c>
      <c r="EW3" s="39" t="s">
        <v>252</v>
      </c>
      <c r="EX3" s="39" t="s">
        <v>226</v>
      </c>
      <c r="EY3" t="s">
        <v>226</v>
      </c>
      <c r="EZ3" t="s">
        <v>226</v>
      </c>
      <c r="FA3" t="s">
        <v>226</v>
      </c>
      <c r="FB3" t="s">
        <v>226</v>
      </c>
      <c r="FC3" s="39" t="s">
        <v>269</v>
      </c>
      <c r="FD3" s="39" t="s">
        <v>226</v>
      </c>
      <c r="FE3" s="39" t="s">
        <v>270</v>
      </c>
      <c r="FF3" s="39" t="s">
        <v>271</v>
      </c>
      <c r="FG3">
        <f t="shared" si="7"/>
        <v>2075120</v>
      </c>
      <c r="FH3" s="234">
        <f t="shared" ref="FH3:FH24" si="26">(FF3-FE3)/FE3</f>
        <v>3.9958942683203179E-2</v>
      </c>
      <c r="FI3" t="str">
        <f t="shared" ref="FI3:FI24" si="27">IF(FH3&lt;=1%,"Pass","Failed")</f>
        <v>Failed</v>
      </c>
      <c r="FJ3" s="39" t="s">
        <v>270</v>
      </c>
      <c r="FK3" s="39" t="s">
        <v>271</v>
      </c>
      <c r="FL3">
        <f t="shared" si="8"/>
        <v>2075120</v>
      </c>
      <c r="FM3" s="234">
        <f t="shared" ref="FM3:FM24" si="28">(FK3-FJ3)/FJ3</f>
        <v>3.9958942683203179E-2</v>
      </c>
      <c r="FN3" t="str">
        <f t="shared" ref="FN3:FN24" si="29">IF(FM3&lt;=1%,"Pass","Failed")</f>
        <v>Failed</v>
      </c>
      <c r="FO3" s="39" t="s">
        <v>270</v>
      </c>
      <c r="FP3" s="39" t="s">
        <v>271</v>
      </c>
      <c r="FQ3">
        <f t="shared" si="9"/>
        <v>2075120</v>
      </c>
      <c r="FR3" s="234">
        <f t="shared" ref="FR3:FR24" si="30">(FP3-FO3)/FO3</f>
        <v>3.9958942683203179E-2</v>
      </c>
      <c r="FS3" t="str">
        <f t="shared" ref="FS3:FS24" si="31">IF(FR3&lt;=1%,"Pass","Failed")</f>
        <v>Failed</v>
      </c>
      <c r="FT3" s="39" t="s">
        <v>270</v>
      </c>
      <c r="FU3" s="39" t="s">
        <v>271</v>
      </c>
      <c r="FV3">
        <f t="shared" si="10"/>
        <v>2075120</v>
      </c>
      <c r="FW3" s="234">
        <f t="shared" ref="FW3:FW24" si="32">(FU3-FT3)/FT3</f>
        <v>3.9958942683203179E-2</v>
      </c>
      <c r="FX3" t="str">
        <f t="shared" ref="FX3:FX24" si="33">IF(FW3&lt;=1%,"Pass","Failed")</f>
        <v>Failed</v>
      </c>
      <c r="FY3" s="39" t="s">
        <v>270</v>
      </c>
      <c r="FZ3" s="39" t="s">
        <v>271</v>
      </c>
      <c r="GA3">
        <f t="shared" si="11"/>
        <v>2075120</v>
      </c>
      <c r="GB3" s="234">
        <f t="shared" ref="GB3:GB24" si="34">(FZ3-FY3)/FY3</f>
        <v>3.9958942683203179E-2</v>
      </c>
      <c r="GC3" t="str">
        <f t="shared" ref="GC3:GC24" si="35">IF(GB3&lt;=1%,"Pass","Failed")</f>
        <v>Failed</v>
      </c>
      <c r="GD3" s="39" t="s">
        <v>270</v>
      </c>
      <c r="GE3" s="39" t="s">
        <v>271</v>
      </c>
      <c r="GF3">
        <f t="shared" si="12"/>
        <v>2075120</v>
      </c>
      <c r="GG3" s="234">
        <f t="shared" ref="GG3:GG24" si="36">(GE3-GD3)/GD3</f>
        <v>3.9958942683203179E-2</v>
      </c>
      <c r="GH3" t="str">
        <f t="shared" ref="GH3:GH24" si="37">IF(GG3&lt;=1%,"Pass","Failed")</f>
        <v>Failed</v>
      </c>
      <c r="GI3" t="s">
        <v>35</v>
      </c>
      <c r="GJ3" t="s">
        <v>35</v>
      </c>
      <c r="GK3" t="s">
        <v>226</v>
      </c>
      <c r="GL3" t="s">
        <v>226</v>
      </c>
      <c r="GM3" s="39" t="s">
        <v>272</v>
      </c>
      <c r="GN3" s="39" t="s">
        <v>226</v>
      </c>
      <c r="GO3" t="s">
        <v>226</v>
      </c>
      <c r="GP3" t="s">
        <v>226</v>
      </c>
      <c r="GQ3" t="s">
        <v>226</v>
      </c>
      <c r="GR3" t="s">
        <v>226</v>
      </c>
      <c r="GS3" t="s">
        <v>226</v>
      </c>
      <c r="GT3" t="s">
        <v>226</v>
      </c>
      <c r="GU3" s="39" t="s">
        <v>35</v>
      </c>
      <c r="GV3" s="39" t="s">
        <v>226</v>
      </c>
      <c r="GW3" s="39" t="s">
        <v>35</v>
      </c>
      <c r="GX3" s="39" t="s">
        <v>226</v>
      </c>
      <c r="GY3" s="39" t="s">
        <v>35</v>
      </c>
      <c r="GZ3" s="39" t="s">
        <v>226</v>
      </c>
      <c r="HA3" s="39" t="s">
        <v>35</v>
      </c>
      <c r="HB3" s="39" t="s">
        <v>226</v>
      </c>
      <c r="HC3" t="s">
        <v>226</v>
      </c>
      <c r="HD3" t="s">
        <v>226</v>
      </c>
      <c r="HE3" t="s">
        <v>35</v>
      </c>
      <c r="HF3" t="s">
        <v>35</v>
      </c>
      <c r="HG3" t="s">
        <v>35</v>
      </c>
      <c r="HH3" t="s">
        <v>35</v>
      </c>
      <c r="HI3" t="s">
        <v>35</v>
      </c>
      <c r="HJ3" t="s">
        <v>35</v>
      </c>
    </row>
    <row r="4" spans="1:218" x14ac:dyDescent="0.3">
      <c r="A4">
        <v>3</v>
      </c>
      <c r="B4" t="s">
        <v>220</v>
      </c>
      <c r="C4" t="s">
        <v>220</v>
      </c>
      <c r="D4" s="242" t="s">
        <v>221</v>
      </c>
      <c r="E4" s="242" t="s">
        <v>222</v>
      </c>
      <c r="F4" t="s">
        <v>274</v>
      </c>
      <c r="G4" s="241" t="s">
        <v>274</v>
      </c>
      <c r="I4" t="s">
        <v>223</v>
      </c>
      <c r="J4" t="s">
        <v>223</v>
      </c>
      <c r="K4" t="s">
        <v>224</v>
      </c>
      <c r="L4" t="s">
        <v>273</v>
      </c>
      <c r="M4" t="s">
        <v>226</v>
      </c>
      <c r="N4" t="s">
        <v>226</v>
      </c>
      <c r="O4" t="s">
        <v>275</v>
      </c>
      <c r="P4" t="s">
        <v>275</v>
      </c>
      <c r="S4">
        <f t="shared" si="0"/>
        <v>0</v>
      </c>
      <c r="T4" s="234">
        <f t="shared" si="13"/>
        <v>0</v>
      </c>
      <c r="U4" t="str" cm="1">
        <f t="array" ref="U4">IF(T4&lt;=1%,"Pass",Failed)</f>
        <v>Pass</v>
      </c>
      <c r="V4" t="s">
        <v>276</v>
      </c>
      <c r="W4" t="s">
        <v>276</v>
      </c>
      <c r="X4">
        <f t="shared" si="1"/>
        <v>0</v>
      </c>
      <c r="Y4" s="234">
        <f t="shared" si="14"/>
        <v>0</v>
      </c>
      <c r="Z4" t="str">
        <f t="shared" si="15"/>
        <v>Pass</v>
      </c>
      <c r="AA4" t="s">
        <v>276</v>
      </c>
      <c r="AB4" t="s">
        <v>276</v>
      </c>
      <c r="AC4">
        <f t="shared" si="2"/>
        <v>0</v>
      </c>
      <c r="AD4" s="234">
        <f t="shared" si="16"/>
        <v>0</v>
      </c>
      <c r="AE4" t="str">
        <f t="shared" si="17"/>
        <v>Pass</v>
      </c>
      <c r="AF4" t="s">
        <v>276</v>
      </c>
      <c r="AG4" t="s">
        <v>276</v>
      </c>
      <c r="AH4">
        <f t="shared" si="3"/>
        <v>0</v>
      </c>
      <c r="AI4" s="234">
        <f t="shared" si="18"/>
        <v>0</v>
      </c>
      <c r="AJ4" t="str">
        <f t="shared" si="19"/>
        <v>Pass</v>
      </c>
      <c r="AK4" s="39" t="s">
        <v>277</v>
      </c>
      <c r="AL4" s="39" t="s">
        <v>226</v>
      </c>
      <c r="AM4" s="39" t="s">
        <v>35</v>
      </c>
      <c r="AN4" s="39" t="s">
        <v>278</v>
      </c>
      <c r="AO4" t="s">
        <v>279</v>
      </c>
      <c r="AP4" t="s">
        <v>279</v>
      </c>
      <c r="AQ4" t="s">
        <v>280</v>
      </c>
      <c r="AR4" t="s">
        <v>280</v>
      </c>
      <c r="AS4">
        <f t="shared" si="4"/>
        <v>0</v>
      </c>
      <c r="AT4" s="234">
        <f t="shared" si="20"/>
        <v>0</v>
      </c>
      <c r="AU4" t="str">
        <f t="shared" si="21"/>
        <v>Pass</v>
      </c>
      <c r="AV4" t="s">
        <v>280</v>
      </c>
      <c r="AW4" t="s">
        <v>280</v>
      </c>
      <c r="AX4">
        <f t="shared" si="5"/>
        <v>0</v>
      </c>
      <c r="AY4" s="234">
        <f t="shared" si="22"/>
        <v>0</v>
      </c>
      <c r="AZ4" t="str">
        <f t="shared" si="23"/>
        <v>Pass</v>
      </c>
      <c r="BA4" t="s">
        <v>280</v>
      </c>
      <c r="BB4" t="s">
        <v>280</v>
      </c>
      <c r="BC4">
        <f t="shared" si="6"/>
        <v>0</v>
      </c>
      <c r="BD4" s="234">
        <f t="shared" si="24"/>
        <v>0</v>
      </c>
      <c r="BE4" t="str">
        <f t="shared" si="25"/>
        <v>Pass</v>
      </c>
      <c r="BF4" s="39" t="s">
        <v>234</v>
      </c>
      <c r="BG4" s="39" t="s">
        <v>226</v>
      </c>
      <c r="BH4" s="238">
        <v>3</v>
      </c>
      <c r="BI4" t="s">
        <v>226</v>
      </c>
      <c r="BJ4" t="s">
        <v>226</v>
      </c>
      <c r="BK4" t="s">
        <v>235</v>
      </c>
      <c r="BL4" t="s">
        <v>235</v>
      </c>
      <c r="BM4" t="s">
        <v>235</v>
      </c>
      <c r="BN4" t="s">
        <v>235</v>
      </c>
      <c r="BO4" s="39" t="s">
        <v>236</v>
      </c>
      <c r="BP4" s="39" t="s">
        <v>226</v>
      </c>
      <c r="BQ4" t="s">
        <v>226</v>
      </c>
      <c r="BR4" t="s">
        <v>226</v>
      </c>
      <c r="BS4" t="s">
        <v>236</v>
      </c>
      <c r="BT4" t="s">
        <v>236</v>
      </c>
      <c r="BU4" t="s">
        <v>237</v>
      </c>
      <c r="BV4" t="s">
        <v>237</v>
      </c>
      <c r="BW4" t="s">
        <v>238</v>
      </c>
      <c r="BX4" t="s">
        <v>238</v>
      </c>
      <c r="BY4" t="s">
        <v>237</v>
      </c>
      <c r="BZ4" t="s">
        <v>237</v>
      </c>
      <c r="CA4" t="s">
        <v>238</v>
      </c>
      <c r="CB4" t="s">
        <v>238</v>
      </c>
      <c r="CC4" t="s">
        <v>237</v>
      </c>
      <c r="CD4" t="s">
        <v>237</v>
      </c>
      <c r="CE4" t="s">
        <v>238</v>
      </c>
      <c r="CF4" t="s">
        <v>238</v>
      </c>
      <c r="CG4" t="s">
        <v>236</v>
      </c>
      <c r="CH4" t="s">
        <v>236</v>
      </c>
      <c r="CI4" t="s">
        <v>224</v>
      </c>
      <c r="CJ4" t="s">
        <v>224</v>
      </c>
      <c r="CK4" t="s">
        <v>224</v>
      </c>
      <c r="CL4" t="s">
        <v>224</v>
      </c>
      <c r="CM4" s="39" t="s">
        <v>226</v>
      </c>
      <c r="CN4" s="39" t="s">
        <v>239</v>
      </c>
      <c r="CO4" s="39" t="s">
        <v>226</v>
      </c>
      <c r="CP4" s="39" t="s">
        <v>239</v>
      </c>
      <c r="CQ4" t="s">
        <v>240</v>
      </c>
      <c r="CR4" t="s">
        <v>240</v>
      </c>
      <c r="CS4" s="39" t="s">
        <v>220</v>
      </c>
      <c r="CT4" s="39" t="s">
        <v>241</v>
      </c>
      <c r="CU4" t="s">
        <v>237</v>
      </c>
      <c r="CV4" t="s">
        <v>237</v>
      </c>
      <c r="CW4" t="s">
        <v>237</v>
      </c>
      <c r="CX4" t="s">
        <v>237</v>
      </c>
      <c r="CY4" t="s">
        <v>226</v>
      </c>
      <c r="CZ4" t="s">
        <v>226</v>
      </c>
      <c r="DA4" t="s">
        <v>226</v>
      </c>
      <c r="DB4" t="s">
        <v>226</v>
      </c>
      <c r="DC4" t="s">
        <v>237</v>
      </c>
      <c r="DD4" t="s">
        <v>237</v>
      </c>
      <c r="DE4" s="39" t="s">
        <v>226</v>
      </c>
      <c r="DF4" s="39" t="s">
        <v>281</v>
      </c>
      <c r="DG4" s="39" t="s">
        <v>226</v>
      </c>
      <c r="DH4" s="39" t="s">
        <v>281</v>
      </c>
      <c r="DI4" t="s">
        <v>236</v>
      </c>
      <c r="DJ4" t="s">
        <v>236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s="39" t="s">
        <v>243</v>
      </c>
      <c r="DT4" s="39" t="s">
        <v>226</v>
      </c>
      <c r="DU4" s="39" t="s">
        <v>244</v>
      </c>
      <c r="DV4" s="39" t="s">
        <v>226</v>
      </c>
      <c r="DW4" s="39" t="s">
        <v>245</v>
      </c>
      <c r="DX4" s="39" t="s">
        <v>226</v>
      </c>
      <c r="DY4" s="39" t="s">
        <v>246</v>
      </c>
      <c r="DZ4" s="39" t="s">
        <v>226</v>
      </c>
      <c r="EA4" s="39" t="s">
        <v>247</v>
      </c>
      <c r="EB4" s="39" t="s">
        <v>226</v>
      </c>
      <c r="EC4" s="39" t="s">
        <v>248</v>
      </c>
      <c r="ED4" s="39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s="39" t="s">
        <v>273</v>
      </c>
      <c r="EL4" s="39" t="s">
        <v>226</v>
      </c>
      <c r="EM4" s="39" t="s">
        <v>282</v>
      </c>
      <c r="EN4" s="39" t="s">
        <v>226</v>
      </c>
      <c r="EO4" s="39" t="s">
        <v>283</v>
      </c>
      <c r="EP4" s="39" t="s">
        <v>226</v>
      </c>
      <c r="EQ4" s="39" t="s">
        <v>284</v>
      </c>
      <c r="ER4" s="39" t="s">
        <v>226</v>
      </c>
      <c r="ES4" t="s">
        <v>226</v>
      </c>
      <c r="ET4" t="s">
        <v>226</v>
      </c>
      <c r="EU4" s="39" t="s">
        <v>279</v>
      </c>
      <c r="EV4" s="39" t="s">
        <v>226</v>
      </c>
      <c r="EW4" s="39" t="s">
        <v>252</v>
      </c>
      <c r="EX4" s="39" t="s">
        <v>226</v>
      </c>
      <c r="EY4" t="s">
        <v>226</v>
      </c>
      <c r="EZ4" t="s">
        <v>226</v>
      </c>
      <c r="FA4" t="s">
        <v>226</v>
      </c>
      <c r="FB4" t="s">
        <v>226</v>
      </c>
      <c r="FC4" s="39" t="s">
        <v>285</v>
      </c>
      <c r="FD4" s="39" t="s">
        <v>226</v>
      </c>
      <c r="FE4" s="39" t="s">
        <v>286</v>
      </c>
      <c r="FF4" s="39" t="s">
        <v>287</v>
      </c>
      <c r="FG4">
        <f t="shared" si="7"/>
        <v>6041848</v>
      </c>
      <c r="FH4" s="234">
        <f t="shared" si="26"/>
        <v>5.7592059820686492E-2</v>
      </c>
      <c r="FI4" t="str">
        <f t="shared" si="27"/>
        <v>Failed</v>
      </c>
      <c r="FJ4" s="39" t="s">
        <v>286</v>
      </c>
      <c r="FK4" s="39" t="s">
        <v>287</v>
      </c>
      <c r="FL4">
        <f t="shared" si="8"/>
        <v>6041848</v>
      </c>
      <c r="FM4" s="234">
        <f t="shared" si="28"/>
        <v>5.7592059820686492E-2</v>
      </c>
      <c r="FN4" t="str">
        <f t="shared" si="29"/>
        <v>Failed</v>
      </c>
      <c r="FO4" s="39" t="s">
        <v>286</v>
      </c>
      <c r="FP4" s="39" t="s">
        <v>287</v>
      </c>
      <c r="FQ4">
        <f t="shared" si="9"/>
        <v>6041848</v>
      </c>
      <c r="FR4" s="234">
        <f t="shared" si="30"/>
        <v>5.7592059820686492E-2</v>
      </c>
      <c r="FS4" t="str">
        <f t="shared" si="31"/>
        <v>Failed</v>
      </c>
      <c r="FT4" s="39" t="s">
        <v>286</v>
      </c>
      <c r="FU4" s="39" t="s">
        <v>287</v>
      </c>
      <c r="FV4">
        <f t="shared" si="10"/>
        <v>6041848</v>
      </c>
      <c r="FW4" s="234">
        <f t="shared" si="32"/>
        <v>5.7592059820686492E-2</v>
      </c>
      <c r="FX4" t="str">
        <f t="shared" si="33"/>
        <v>Failed</v>
      </c>
      <c r="FY4" s="39" t="s">
        <v>286</v>
      </c>
      <c r="FZ4" s="39" t="s">
        <v>287</v>
      </c>
      <c r="GA4">
        <f t="shared" si="11"/>
        <v>6041848</v>
      </c>
      <c r="GB4" s="234">
        <f t="shared" si="34"/>
        <v>5.7592059820686492E-2</v>
      </c>
      <c r="GC4" t="str">
        <f t="shared" si="35"/>
        <v>Failed</v>
      </c>
      <c r="GD4" s="39" t="s">
        <v>286</v>
      </c>
      <c r="GE4" s="39" t="s">
        <v>287</v>
      </c>
      <c r="GF4">
        <f t="shared" si="12"/>
        <v>6041848</v>
      </c>
      <c r="GG4" s="234">
        <f t="shared" si="36"/>
        <v>5.7592059820686492E-2</v>
      </c>
      <c r="GH4" t="str">
        <f t="shared" si="37"/>
        <v>Failed</v>
      </c>
      <c r="GI4" t="s">
        <v>35</v>
      </c>
      <c r="GJ4" t="s">
        <v>35</v>
      </c>
      <c r="GK4" t="s">
        <v>226</v>
      </c>
      <c r="GL4" t="s">
        <v>226</v>
      </c>
      <c r="GM4" s="39" t="s">
        <v>288</v>
      </c>
      <c r="GN4" s="39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s="39" t="s">
        <v>35</v>
      </c>
      <c r="GV4" s="39" t="s">
        <v>226</v>
      </c>
      <c r="GW4" s="39" t="s">
        <v>35</v>
      </c>
      <c r="GX4" s="39" t="s">
        <v>226</v>
      </c>
      <c r="GY4" s="39" t="s">
        <v>35</v>
      </c>
      <c r="GZ4" s="39" t="s">
        <v>226</v>
      </c>
      <c r="HA4" s="39" t="s">
        <v>35</v>
      </c>
      <c r="HB4" s="39" t="s">
        <v>226</v>
      </c>
      <c r="HC4" t="s">
        <v>226</v>
      </c>
      <c r="HD4" t="s">
        <v>226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</row>
    <row r="5" spans="1:218" x14ac:dyDescent="0.3">
      <c r="A5">
        <v>4</v>
      </c>
      <c r="B5" t="s">
        <v>220</v>
      </c>
      <c r="C5" t="s">
        <v>220</v>
      </c>
      <c r="D5" s="242" t="s">
        <v>221</v>
      </c>
      <c r="E5" s="242" t="s">
        <v>222</v>
      </c>
      <c r="F5" t="s">
        <v>290</v>
      </c>
      <c r="G5" s="241" t="s">
        <v>290</v>
      </c>
      <c r="I5" t="s">
        <v>223</v>
      </c>
      <c r="J5" t="s">
        <v>223</v>
      </c>
      <c r="K5" t="s">
        <v>224</v>
      </c>
      <c r="L5" t="s">
        <v>289</v>
      </c>
      <c r="M5" t="s">
        <v>226</v>
      </c>
      <c r="N5" t="s">
        <v>226</v>
      </c>
      <c r="O5" t="s">
        <v>291</v>
      </c>
      <c r="P5" t="s">
        <v>291</v>
      </c>
      <c r="S5">
        <f t="shared" si="0"/>
        <v>0</v>
      </c>
      <c r="T5" s="234">
        <f t="shared" si="13"/>
        <v>0</v>
      </c>
      <c r="U5" t="str" cm="1">
        <f t="array" ref="U5">IF(T5&lt;=1%,"Pass",Failed)</f>
        <v>Pass</v>
      </c>
      <c r="V5" t="s">
        <v>292</v>
      </c>
      <c r="W5" t="s">
        <v>292</v>
      </c>
      <c r="X5">
        <f t="shared" si="1"/>
        <v>0</v>
      </c>
      <c r="Y5" s="234">
        <f t="shared" si="14"/>
        <v>0</v>
      </c>
      <c r="Z5" t="str">
        <f t="shared" si="15"/>
        <v>Pass</v>
      </c>
      <c r="AA5" t="s">
        <v>292</v>
      </c>
      <c r="AB5" t="s">
        <v>292</v>
      </c>
      <c r="AC5">
        <f t="shared" si="2"/>
        <v>0</v>
      </c>
      <c r="AD5" s="234">
        <f t="shared" si="16"/>
        <v>0</v>
      </c>
      <c r="AE5" t="str">
        <f t="shared" si="17"/>
        <v>Pass</v>
      </c>
      <c r="AF5" t="s">
        <v>292</v>
      </c>
      <c r="AG5" t="s">
        <v>292</v>
      </c>
      <c r="AH5">
        <f t="shared" si="3"/>
        <v>0</v>
      </c>
      <c r="AI5" s="234">
        <f t="shared" si="18"/>
        <v>0</v>
      </c>
      <c r="AJ5" t="str">
        <f t="shared" si="19"/>
        <v>Pass</v>
      </c>
      <c r="AK5" s="39" t="s">
        <v>293</v>
      </c>
      <c r="AL5" s="39" t="s">
        <v>226</v>
      </c>
      <c r="AM5" s="39" t="s">
        <v>35</v>
      </c>
      <c r="AN5" s="39" t="s">
        <v>294</v>
      </c>
      <c r="AO5" t="s">
        <v>295</v>
      </c>
      <c r="AP5" t="s">
        <v>295</v>
      </c>
      <c r="AQ5" t="s">
        <v>296</v>
      </c>
      <c r="AR5" t="s">
        <v>296</v>
      </c>
      <c r="AS5">
        <f t="shared" si="4"/>
        <v>0</v>
      </c>
      <c r="AT5" s="234">
        <f t="shared" si="20"/>
        <v>0</v>
      </c>
      <c r="AU5" t="str">
        <f t="shared" si="21"/>
        <v>Pass</v>
      </c>
      <c r="AV5" t="s">
        <v>296</v>
      </c>
      <c r="AW5" t="s">
        <v>296</v>
      </c>
      <c r="AX5">
        <f t="shared" si="5"/>
        <v>0</v>
      </c>
      <c r="AY5" s="234">
        <f t="shared" si="22"/>
        <v>0</v>
      </c>
      <c r="AZ5" t="str">
        <f t="shared" si="23"/>
        <v>Pass</v>
      </c>
      <c r="BA5" t="s">
        <v>296</v>
      </c>
      <c r="BB5" t="s">
        <v>296</v>
      </c>
      <c r="BC5">
        <f t="shared" si="6"/>
        <v>0</v>
      </c>
      <c r="BD5" s="234">
        <f t="shared" si="24"/>
        <v>0</v>
      </c>
      <c r="BE5" t="str">
        <f t="shared" si="25"/>
        <v>Pass</v>
      </c>
      <c r="BF5" s="39" t="s">
        <v>234</v>
      </c>
      <c r="BG5" s="39" t="s">
        <v>226</v>
      </c>
      <c r="BH5" s="238"/>
      <c r="BI5" t="s">
        <v>226</v>
      </c>
      <c r="BJ5" t="s">
        <v>226</v>
      </c>
      <c r="BK5" t="s">
        <v>235</v>
      </c>
      <c r="BL5" t="s">
        <v>235</v>
      </c>
      <c r="BM5" t="s">
        <v>235</v>
      </c>
      <c r="BN5" t="s">
        <v>235</v>
      </c>
      <c r="BO5" s="39" t="s">
        <v>236</v>
      </c>
      <c r="BP5" s="39" t="s">
        <v>226</v>
      </c>
      <c r="BQ5" t="s">
        <v>226</v>
      </c>
      <c r="BR5" t="s">
        <v>226</v>
      </c>
      <c r="BS5" t="s">
        <v>236</v>
      </c>
      <c r="BT5" t="s">
        <v>236</v>
      </c>
      <c r="BU5" t="s">
        <v>237</v>
      </c>
      <c r="BV5" t="s">
        <v>237</v>
      </c>
      <c r="BW5" t="s">
        <v>238</v>
      </c>
      <c r="BX5" t="s">
        <v>238</v>
      </c>
      <c r="BY5" t="s">
        <v>237</v>
      </c>
      <c r="BZ5" t="s">
        <v>237</v>
      </c>
      <c r="CA5" t="s">
        <v>238</v>
      </c>
      <c r="CB5" t="s">
        <v>238</v>
      </c>
      <c r="CC5" t="s">
        <v>237</v>
      </c>
      <c r="CD5" t="s">
        <v>237</v>
      </c>
      <c r="CE5" t="s">
        <v>238</v>
      </c>
      <c r="CF5" t="s">
        <v>238</v>
      </c>
      <c r="CG5" t="s">
        <v>236</v>
      </c>
      <c r="CH5" t="s">
        <v>236</v>
      </c>
      <c r="CI5" t="s">
        <v>224</v>
      </c>
      <c r="CJ5" t="s">
        <v>224</v>
      </c>
      <c r="CK5" t="s">
        <v>224</v>
      </c>
      <c r="CL5" t="s">
        <v>224</v>
      </c>
      <c r="CM5" s="39" t="s">
        <v>226</v>
      </c>
      <c r="CN5" s="39" t="s">
        <v>239</v>
      </c>
      <c r="CO5" s="39" t="s">
        <v>226</v>
      </c>
      <c r="CP5" s="39" t="s">
        <v>239</v>
      </c>
      <c r="CQ5" t="s">
        <v>240</v>
      </c>
      <c r="CR5" t="s">
        <v>240</v>
      </c>
      <c r="CS5" s="39" t="s">
        <v>220</v>
      </c>
      <c r="CT5" s="39" t="s">
        <v>241</v>
      </c>
      <c r="CU5" t="s">
        <v>237</v>
      </c>
      <c r="CV5" t="s">
        <v>237</v>
      </c>
      <c r="CW5" t="s">
        <v>237</v>
      </c>
      <c r="CX5" t="s">
        <v>237</v>
      </c>
      <c r="CY5" t="s">
        <v>226</v>
      </c>
      <c r="CZ5" t="s">
        <v>226</v>
      </c>
      <c r="DA5" t="s">
        <v>226</v>
      </c>
      <c r="DB5" t="s">
        <v>226</v>
      </c>
      <c r="DC5" t="s">
        <v>237</v>
      </c>
      <c r="DD5" t="s">
        <v>237</v>
      </c>
      <c r="DE5" s="39" t="s">
        <v>226</v>
      </c>
      <c r="DF5" s="39" t="s">
        <v>297</v>
      </c>
      <c r="DG5" s="39" t="s">
        <v>226</v>
      </c>
      <c r="DH5" s="39" t="s">
        <v>297</v>
      </c>
      <c r="DI5" t="s">
        <v>236</v>
      </c>
      <c r="DJ5" t="s">
        <v>236</v>
      </c>
      <c r="DK5" t="s">
        <v>226</v>
      </c>
      <c r="DL5" t="s">
        <v>226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226</v>
      </c>
      <c r="DS5" s="39" t="s">
        <v>243</v>
      </c>
      <c r="DT5" s="39" t="s">
        <v>226</v>
      </c>
      <c r="DU5" s="39" t="s">
        <v>244</v>
      </c>
      <c r="DV5" s="39" t="s">
        <v>226</v>
      </c>
      <c r="DW5" s="39" t="s">
        <v>245</v>
      </c>
      <c r="DX5" s="39" t="s">
        <v>226</v>
      </c>
      <c r="DY5" s="39" t="s">
        <v>246</v>
      </c>
      <c r="DZ5" s="39" t="s">
        <v>226</v>
      </c>
      <c r="EA5" s="39" t="s">
        <v>247</v>
      </c>
      <c r="EB5" s="39" t="s">
        <v>226</v>
      </c>
      <c r="EC5" s="39" t="s">
        <v>248</v>
      </c>
      <c r="ED5" s="39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226</v>
      </c>
      <c r="EK5" s="39" t="s">
        <v>289</v>
      </c>
      <c r="EL5" s="39" t="s">
        <v>226</v>
      </c>
      <c r="EM5" s="39" t="s">
        <v>298</v>
      </c>
      <c r="EN5" s="39" t="s">
        <v>226</v>
      </c>
      <c r="EO5" s="39" t="s">
        <v>299</v>
      </c>
      <c r="EP5" s="39" t="s">
        <v>226</v>
      </c>
      <c r="EQ5" s="39" t="s">
        <v>300</v>
      </c>
      <c r="ER5" s="39" t="s">
        <v>226</v>
      </c>
      <c r="ES5" t="s">
        <v>226</v>
      </c>
      <c r="ET5" t="s">
        <v>226</v>
      </c>
      <c r="EU5" s="39" t="s">
        <v>295</v>
      </c>
      <c r="EV5" s="39" t="s">
        <v>226</v>
      </c>
      <c r="EW5" s="39" t="s">
        <v>252</v>
      </c>
      <c r="EX5" s="39" t="s">
        <v>226</v>
      </c>
      <c r="EY5" t="s">
        <v>226</v>
      </c>
      <c r="EZ5" t="s">
        <v>226</v>
      </c>
      <c r="FA5" t="s">
        <v>226</v>
      </c>
      <c r="FB5" t="s">
        <v>226</v>
      </c>
      <c r="FC5" s="39" t="s">
        <v>301</v>
      </c>
      <c r="FD5" s="39" t="s">
        <v>226</v>
      </c>
      <c r="FE5" s="39" t="s">
        <v>302</v>
      </c>
      <c r="FF5" s="39" t="s">
        <v>303</v>
      </c>
      <c r="FG5">
        <f t="shared" si="7"/>
        <v>488184</v>
      </c>
      <c r="FH5" s="234">
        <f t="shared" si="26"/>
        <v>6.0344498527456977E-3</v>
      </c>
      <c r="FI5" t="str">
        <f t="shared" si="27"/>
        <v>Pass</v>
      </c>
      <c r="FJ5" s="39" t="s">
        <v>302</v>
      </c>
      <c r="FK5" s="39" t="s">
        <v>303</v>
      </c>
      <c r="FL5">
        <f t="shared" si="8"/>
        <v>488184</v>
      </c>
      <c r="FM5" s="234">
        <f t="shared" si="28"/>
        <v>6.0344498527456977E-3</v>
      </c>
      <c r="FN5" t="str">
        <f t="shared" si="29"/>
        <v>Pass</v>
      </c>
      <c r="FO5" s="39" t="s">
        <v>302</v>
      </c>
      <c r="FP5" s="39" t="s">
        <v>303</v>
      </c>
      <c r="FQ5">
        <f t="shared" si="9"/>
        <v>488184</v>
      </c>
      <c r="FR5" s="234">
        <f t="shared" si="30"/>
        <v>6.0344498527456977E-3</v>
      </c>
      <c r="FS5" t="str">
        <f t="shared" si="31"/>
        <v>Pass</v>
      </c>
      <c r="FT5" s="39" t="s">
        <v>302</v>
      </c>
      <c r="FU5" s="39" t="s">
        <v>303</v>
      </c>
      <c r="FV5">
        <f t="shared" si="10"/>
        <v>488184</v>
      </c>
      <c r="FW5" s="234">
        <f t="shared" si="32"/>
        <v>6.0344498527456977E-3</v>
      </c>
      <c r="FX5" t="str">
        <f t="shared" si="33"/>
        <v>Pass</v>
      </c>
      <c r="FY5" s="39" t="s">
        <v>302</v>
      </c>
      <c r="FZ5" s="39" t="s">
        <v>303</v>
      </c>
      <c r="GA5">
        <f t="shared" si="11"/>
        <v>488184</v>
      </c>
      <c r="GB5" s="234">
        <f t="shared" si="34"/>
        <v>6.0344498527456977E-3</v>
      </c>
      <c r="GC5" t="str">
        <f t="shared" si="35"/>
        <v>Pass</v>
      </c>
      <c r="GD5" s="39" t="s">
        <v>302</v>
      </c>
      <c r="GE5" s="39" t="s">
        <v>303</v>
      </c>
      <c r="GF5">
        <f t="shared" si="12"/>
        <v>488184</v>
      </c>
      <c r="GG5" s="234">
        <f t="shared" si="36"/>
        <v>6.0344498527456977E-3</v>
      </c>
      <c r="GH5" t="str">
        <f t="shared" si="37"/>
        <v>Pass</v>
      </c>
      <c r="GI5" t="s">
        <v>35</v>
      </c>
      <c r="GJ5" t="s">
        <v>35</v>
      </c>
      <c r="GK5" t="s">
        <v>226</v>
      </c>
      <c r="GL5" t="s">
        <v>226</v>
      </c>
      <c r="GM5" s="39" t="s">
        <v>304</v>
      </c>
      <c r="GN5" s="39" t="s">
        <v>226</v>
      </c>
      <c r="GO5" t="s">
        <v>226</v>
      </c>
      <c r="GP5" t="s">
        <v>226</v>
      </c>
      <c r="GQ5" t="s">
        <v>226</v>
      </c>
      <c r="GR5" t="s">
        <v>226</v>
      </c>
      <c r="GS5" t="s">
        <v>226</v>
      </c>
      <c r="GT5" t="s">
        <v>226</v>
      </c>
      <c r="GU5" s="39" t="s">
        <v>35</v>
      </c>
      <c r="GV5" s="39" t="s">
        <v>226</v>
      </c>
      <c r="GW5" s="39" t="s">
        <v>35</v>
      </c>
      <c r="GX5" s="39" t="s">
        <v>226</v>
      </c>
      <c r="GY5" s="39" t="s">
        <v>35</v>
      </c>
      <c r="GZ5" s="39" t="s">
        <v>226</v>
      </c>
      <c r="HA5" s="39" t="s">
        <v>35</v>
      </c>
      <c r="HB5" s="39" t="s">
        <v>226</v>
      </c>
      <c r="HC5" t="s">
        <v>226</v>
      </c>
      <c r="HD5" t="s">
        <v>226</v>
      </c>
      <c r="HE5" t="s">
        <v>35</v>
      </c>
      <c r="HF5" t="s">
        <v>35</v>
      </c>
      <c r="HG5" t="s">
        <v>35</v>
      </c>
      <c r="HH5" t="s">
        <v>35</v>
      </c>
      <c r="HI5" t="s">
        <v>35</v>
      </c>
      <c r="HJ5" t="s">
        <v>35</v>
      </c>
    </row>
    <row r="6" spans="1:218" x14ac:dyDescent="0.3">
      <c r="A6">
        <v>5</v>
      </c>
      <c r="B6" t="s">
        <v>220</v>
      </c>
      <c r="C6" t="s">
        <v>220</v>
      </c>
      <c r="D6" s="242" t="s">
        <v>221</v>
      </c>
      <c r="E6" s="242" t="s">
        <v>222</v>
      </c>
      <c r="F6" t="s">
        <v>306</v>
      </c>
      <c r="G6" s="241" t="s">
        <v>306</v>
      </c>
      <c r="I6" t="s">
        <v>223</v>
      </c>
      <c r="J6" t="s">
        <v>223</v>
      </c>
      <c r="K6" t="s">
        <v>224</v>
      </c>
      <c r="L6" t="s">
        <v>305</v>
      </c>
      <c r="M6" t="s">
        <v>226</v>
      </c>
      <c r="N6" t="s">
        <v>226</v>
      </c>
      <c r="O6" t="s">
        <v>307</v>
      </c>
      <c r="P6" t="s">
        <v>307</v>
      </c>
      <c r="S6">
        <f t="shared" si="0"/>
        <v>0</v>
      </c>
      <c r="T6" s="234">
        <f t="shared" si="13"/>
        <v>0</v>
      </c>
      <c r="U6" t="str" cm="1">
        <f t="array" ref="U6">IF(T6&lt;=1%,"Pass",Failed)</f>
        <v>Pass</v>
      </c>
      <c r="V6" t="s">
        <v>308</v>
      </c>
      <c r="W6" t="s">
        <v>308</v>
      </c>
      <c r="X6">
        <f t="shared" si="1"/>
        <v>0</v>
      </c>
      <c r="Y6" s="234">
        <f t="shared" si="14"/>
        <v>0</v>
      </c>
      <c r="Z6" t="str">
        <f t="shared" si="15"/>
        <v>Pass</v>
      </c>
      <c r="AA6" t="s">
        <v>308</v>
      </c>
      <c r="AB6" t="s">
        <v>308</v>
      </c>
      <c r="AC6">
        <f t="shared" si="2"/>
        <v>0</v>
      </c>
      <c r="AD6" s="234">
        <f t="shared" si="16"/>
        <v>0</v>
      </c>
      <c r="AE6" t="str">
        <f t="shared" si="17"/>
        <v>Pass</v>
      </c>
      <c r="AF6" t="s">
        <v>308</v>
      </c>
      <c r="AG6" t="s">
        <v>308</v>
      </c>
      <c r="AH6">
        <f t="shared" si="3"/>
        <v>0</v>
      </c>
      <c r="AI6" s="234">
        <f t="shared" si="18"/>
        <v>0</v>
      </c>
      <c r="AJ6" t="str">
        <f t="shared" si="19"/>
        <v>Pass</v>
      </c>
      <c r="AK6" s="39" t="s">
        <v>309</v>
      </c>
      <c r="AL6" s="39" t="s">
        <v>226</v>
      </c>
      <c r="AM6" s="39" t="s">
        <v>35</v>
      </c>
      <c r="AN6" s="39" t="s">
        <v>310</v>
      </c>
      <c r="AO6" t="s">
        <v>311</v>
      </c>
      <c r="AP6" t="s">
        <v>311</v>
      </c>
      <c r="AQ6" t="s">
        <v>35</v>
      </c>
      <c r="AR6" t="s">
        <v>35</v>
      </c>
      <c r="AS6">
        <f t="shared" si="4"/>
        <v>0</v>
      </c>
      <c r="AT6" s="234">
        <f>(AR6-AQ6)</f>
        <v>0</v>
      </c>
      <c r="AU6" t="str">
        <f t="shared" si="21"/>
        <v>Pass</v>
      </c>
      <c r="AV6" t="s">
        <v>35</v>
      </c>
      <c r="AW6" t="s">
        <v>35</v>
      </c>
      <c r="AX6">
        <f t="shared" si="5"/>
        <v>0</v>
      </c>
      <c r="AY6" s="234">
        <f>(AW6-AV6)</f>
        <v>0</v>
      </c>
      <c r="AZ6" t="str">
        <f t="shared" si="23"/>
        <v>Pass</v>
      </c>
      <c r="BA6" t="s">
        <v>35</v>
      </c>
      <c r="BB6" t="s">
        <v>35</v>
      </c>
      <c r="BC6">
        <f t="shared" si="6"/>
        <v>0</v>
      </c>
      <c r="BD6" s="234">
        <f>(BB6-BA6)</f>
        <v>0</v>
      </c>
      <c r="BE6" t="str">
        <f t="shared" si="25"/>
        <v>Pass</v>
      </c>
      <c r="BF6" s="39" t="s">
        <v>234</v>
      </c>
      <c r="BG6" s="39" t="s">
        <v>226</v>
      </c>
      <c r="BH6" s="238"/>
      <c r="BI6" t="s">
        <v>226</v>
      </c>
      <c r="BJ6" t="s">
        <v>226</v>
      </c>
      <c r="BK6" t="s">
        <v>235</v>
      </c>
      <c r="BL6" t="s">
        <v>235</v>
      </c>
      <c r="BM6" t="s">
        <v>235</v>
      </c>
      <c r="BN6" t="s">
        <v>235</v>
      </c>
      <c r="BO6" s="39" t="s">
        <v>236</v>
      </c>
      <c r="BP6" s="39" t="s">
        <v>226</v>
      </c>
      <c r="BQ6" t="s">
        <v>226</v>
      </c>
      <c r="BR6" t="s">
        <v>226</v>
      </c>
      <c r="BS6" t="s">
        <v>236</v>
      </c>
      <c r="BT6" t="s">
        <v>236</v>
      </c>
      <c r="BU6" t="s">
        <v>237</v>
      </c>
      <c r="BV6" t="s">
        <v>237</v>
      </c>
      <c r="BW6" t="s">
        <v>238</v>
      </c>
      <c r="BX6" t="s">
        <v>238</v>
      </c>
      <c r="BY6" t="s">
        <v>237</v>
      </c>
      <c r="BZ6" t="s">
        <v>237</v>
      </c>
      <c r="CA6" t="s">
        <v>238</v>
      </c>
      <c r="CB6" t="s">
        <v>238</v>
      </c>
      <c r="CC6" t="s">
        <v>237</v>
      </c>
      <c r="CD6" t="s">
        <v>237</v>
      </c>
      <c r="CE6" t="s">
        <v>238</v>
      </c>
      <c r="CF6" t="s">
        <v>238</v>
      </c>
      <c r="CG6" t="s">
        <v>236</v>
      </c>
      <c r="CH6" t="s">
        <v>236</v>
      </c>
      <c r="CI6" t="s">
        <v>224</v>
      </c>
      <c r="CJ6" t="s">
        <v>224</v>
      </c>
      <c r="CK6" t="s">
        <v>224</v>
      </c>
      <c r="CL6" t="s">
        <v>224</v>
      </c>
      <c r="CM6" s="39" t="s">
        <v>226</v>
      </c>
      <c r="CN6" s="39" t="s">
        <v>312</v>
      </c>
      <c r="CO6" s="39" t="s">
        <v>226</v>
      </c>
      <c r="CP6" s="39" t="s">
        <v>312</v>
      </c>
      <c r="CQ6" t="s">
        <v>240</v>
      </c>
      <c r="CR6" t="s">
        <v>240</v>
      </c>
      <c r="CS6" s="39" t="s">
        <v>220</v>
      </c>
      <c r="CT6" s="39" t="s">
        <v>241</v>
      </c>
      <c r="CU6" t="s">
        <v>237</v>
      </c>
      <c r="CV6" t="s">
        <v>237</v>
      </c>
      <c r="CW6" t="s">
        <v>237</v>
      </c>
      <c r="CX6" t="s">
        <v>237</v>
      </c>
      <c r="CY6" t="s">
        <v>226</v>
      </c>
      <c r="CZ6" t="s">
        <v>226</v>
      </c>
      <c r="DA6" t="s">
        <v>226</v>
      </c>
      <c r="DB6" t="s">
        <v>226</v>
      </c>
      <c r="DC6" t="s">
        <v>237</v>
      </c>
      <c r="DD6" t="s">
        <v>237</v>
      </c>
      <c r="DE6" s="39" t="s">
        <v>226</v>
      </c>
      <c r="DF6" s="39" t="s">
        <v>313</v>
      </c>
      <c r="DG6" s="39" t="s">
        <v>226</v>
      </c>
      <c r="DH6" s="39" t="s">
        <v>313</v>
      </c>
      <c r="DI6" t="s">
        <v>236</v>
      </c>
      <c r="DJ6" t="s">
        <v>236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s="39" t="s">
        <v>314</v>
      </c>
      <c r="DT6" s="39" t="s">
        <v>226</v>
      </c>
      <c r="DU6" s="39" t="s">
        <v>315</v>
      </c>
      <c r="DV6" s="39" t="s">
        <v>226</v>
      </c>
      <c r="DW6" s="39" t="s">
        <v>316</v>
      </c>
      <c r="DX6" s="39" t="s">
        <v>226</v>
      </c>
      <c r="DY6" s="39" t="s">
        <v>317</v>
      </c>
      <c r="DZ6" s="39" t="s">
        <v>226</v>
      </c>
      <c r="EA6" s="39" t="s">
        <v>318</v>
      </c>
      <c r="EB6" s="39" t="s">
        <v>226</v>
      </c>
      <c r="EC6" s="39" t="s">
        <v>319</v>
      </c>
      <c r="ED6" s="39" t="s">
        <v>226</v>
      </c>
      <c r="EE6" t="s">
        <v>226</v>
      </c>
      <c r="EF6" t="s">
        <v>226</v>
      </c>
      <c r="EG6" t="s">
        <v>226</v>
      </c>
      <c r="EH6" t="s">
        <v>226</v>
      </c>
      <c r="EI6" t="s">
        <v>226</v>
      </c>
      <c r="EJ6" t="s">
        <v>226</v>
      </c>
      <c r="EK6" s="39" t="s">
        <v>305</v>
      </c>
      <c r="EL6" s="39" t="s">
        <v>226</v>
      </c>
      <c r="EM6" s="39" t="s">
        <v>320</v>
      </c>
      <c r="EN6" s="39" t="s">
        <v>226</v>
      </c>
      <c r="EO6" s="39" t="s">
        <v>321</v>
      </c>
      <c r="EP6" s="39" t="s">
        <v>226</v>
      </c>
      <c r="EQ6" s="39" t="s">
        <v>322</v>
      </c>
      <c r="ER6" s="39" t="s">
        <v>226</v>
      </c>
      <c r="ES6" t="s">
        <v>226</v>
      </c>
      <c r="ET6" t="s">
        <v>226</v>
      </c>
      <c r="EU6" s="39" t="s">
        <v>311</v>
      </c>
      <c r="EV6" s="39" t="s">
        <v>226</v>
      </c>
      <c r="EW6" s="39" t="s">
        <v>252</v>
      </c>
      <c r="EX6" s="39" t="s">
        <v>226</v>
      </c>
      <c r="EY6" t="s">
        <v>226</v>
      </c>
      <c r="EZ6" t="s">
        <v>226</v>
      </c>
      <c r="FA6" t="s">
        <v>226</v>
      </c>
      <c r="FB6" t="s">
        <v>226</v>
      </c>
      <c r="FC6" s="39" t="s">
        <v>323</v>
      </c>
      <c r="FD6" s="39" t="s">
        <v>226</v>
      </c>
      <c r="FE6" s="39" t="s">
        <v>324</v>
      </c>
      <c r="FF6" s="39" t="s">
        <v>325</v>
      </c>
      <c r="FG6">
        <f t="shared" si="7"/>
        <v>2357432</v>
      </c>
      <c r="FH6" s="234">
        <f t="shared" si="26"/>
        <v>2.9243157561194947E-2</v>
      </c>
      <c r="FI6" t="str">
        <f t="shared" si="27"/>
        <v>Failed</v>
      </c>
      <c r="FJ6" s="39" t="s">
        <v>324</v>
      </c>
      <c r="FK6" s="39" t="s">
        <v>325</v>
      </c>
      <c r="FL6">
        <f t="shared" si="8"/>
        <v>2357432</v>
      </c>
      <c r="FM6" s="234">
        <f t="shared" si="28"/>
        <v>2.9243157561194947E-2</v>
      </c>
      <c r="FN6" t="str">
        <f t="shared" si="29"/>
        <v>Failed</v>
      </c>
      <c r="FO6" s="39" t="s">
        <v>324</v>
      </c>
      <c r="FP6" s="39" t="s">
        <v>325</v>
      </c>
      <c r="FQ6">
        <f t="shared" si="9"/>
        <v>2357432</v>
      </c>
      <c r="FR6" s="234">
        <f t="shared" si="30"/>
        <v>2.9243157561194947E-2</v>
      </c>
      <c r="FS6" t="str">
        <f t="shared" si="31"/>
        <v>Failed</v>
      </c>
      <c r="FT6" s="39" t="s">
        <v>324</v>
      </c>
      <c r="FU6" s="39" t="s">
        <v>325</v>
      </c>
      <c r="FV6">
        <f t="shared" si="10"/>
        <v>2357432</v>
      </c>
      <c r="FW6" s="234">
        <f t="shared" si="32"/>
        <v>2.9243157561194947E-2</v>
      </c>
      <c r="FX6" t="str">
        <f t="shared" si="33"/>
        <v>Failed</v>
      </c>
      <c r="FY6" s="39" t="s">
        <v>324</v>
      </c>
      <c r="FZ6" s="39" t="s">
        <v>325</v>
      </c>
      <c r="GA6">
        <f t="shared" si="11"/>
        <v>2357432</v>
      </c>
      <c r="GB6" s="234">
        <f t="shared" si="34"/>
        <v>2.9243157561194947E-2</v>
      </c>
      <c r="GC6" t="str">
        <f t="shared" si="35"/>
        <v>Failed</v>
      </c>
      <c r="GD6" s="39" t="s">
        <v>324</v>
      </c>
      <c r="GE6" s="39" t="s">
        <v>325</v>
      </c>
      <c r="GF6">
        <f t="shared" si="12"/>
        <v>2357432</v>
      </c>
      <c r="GG6" s="234">
        <f t="shared" si="36"/>
        <v>2.9243157561194947E-2</v>
      </c>
      <c r="GH6" t="str">
        <f t="shared" si="37"/>
        <v>Failed</v>
      </c>
      <c r="GI6" t="s">
        <v>35</v>
      </c>
      <c r="GJ6" t="s">
        <v>35</v>
      </c>
      <c r="GK6" t="s">
        <v>226</v>
      </c>
      <c r="GL6" t="s">
        <v>226</v>
      </c>
      <c r="GM6" s="39" t="s">
        <v>326</v>
      </c>
      <c r="GN6" s="39" t="s">
        <v>226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 s="39" t="s">
        <v>35</v>
      </c>
      <c r="GV6" s="39" t="s">
        <v>226</v>
      </c>
      <c r="GW6" s="39" t="s">
        <v>35</v>
      </c>
      <c r="GX6" s="39" t="s">
        <v>226</v>
      </c>
      <c r="GY6" s="39" t="s">
        <v>35</v>
      </c>
      <c r="GZ6" s="39" t="s">
        <v>226</v>
      </c>
      <c r="HA6" s="39" t="s">
        <v>35</v>
      </c>
      <c r="HB6" s="39" t="s">
        <v>226</v>
      </c>
      <c r="HC6" t="s">
        <v>226</v>
      </c>
      <c r="HD6" t="s">
        <v>226</v>
      </c>
      <c r="HE6" t="s">
        <v>35</v>
      </c>
      <c r="HF6" t="s">
        <v>35</v>
      </c>
      <c r="HG6" t="s">
        <v>35</v>
      </c>
      <c r="HH6" t="s">
        <v>35</v>
      </c>
      <c r="HI6" t="s">
        <v>35</v>
      </c>
      <c r="HJ6" t="s">
        <v>35</v>
      </c>
    </row>
    <row r="7" spans="1:218" x14ac:dyDescent="0.3">
      <c r="A7">
        <v>6</v>
      </c>
      <c r="B7" t="s">
        <v>220</v>
      </c>
      <c r="C7" t="s">
        <v>220</v>
      </c>
      <c r="D7" s="242" t="s">
        <v>221</v>
      </c>
      <c r="E7" s="242" t="s">
        <v>222</v>
      </c>
      <c r="F7" t="s">
        <v>328</v>
      </c>
      <c r="G7" s="241" t="s">
        <v>328</v>
      </c>
      <c r="I7" t="s">
        <v>223</v>
      </c>
      <c r="J7" t="s">
        <v>223</v>
      </c>
      <c r="K7" t="s">
        <v>224</v>
      </c>
      <c r="L7" t="s">
        <v>327</v>
      </c>
      <c r="M7" t="s">
        <v>226</v>
      </c>
      <c r="N7" t="s">
        <v>226</v>
      </c>
      <c r="O7" t="s">
        <v>329</v>
      </c>
      <c r="P7" t="s">
        <v>329</v>
      </c>
      <c r="S7">
        <f t="shared" si="0"/>
        <v>0</v>
      </c>
      <c r="T7" s="234">
        <f t="shared" si="13"/>
        <v>0</v>
      </c>
      <c r="U7" t="str" cm="1">
        <f t="array" ref="U7">IF(T7&lt;=1%,"Pass",Failed)</f>
        <v>Pass</v>
      </c>
      <c r="V7" t="s">
        <v>330</v>
      </c>
      <c r="W7" t="s">
        <v>330</v>
      </c>
      <c r="X7">
        <f t="shared" si="1"/>
        <v>0</v>
      </c>
      <c r="Y7" s="234">
        <f t="shared" si="14"/>
        <v>0</v>
      </c>
      <c r="Z7" t="str">
        <f t="shared" si="15"/>
        <v>Pass</v>
      </c>
      <c r="AA7" t="s">
        <v>330</v>
      </c>
      <c r="AB7" t="s">
        <v>330</v>
      </c>
      <c r="AC7">
        <f t="shared" si="2"/>
        <v>0</v>
      </c>
      <c r="AD7" s="234">
        <f t="shared" si="16"/>
        <v>0</v>
      </c>
      <c r="AE7" t="str">
        <f t="shared" si="17"/>
        <v>Pass</v>
      </c>
      <c r="AF7" t="s">
        <v>330</v>
      </c>
      <c r="AG7" t="s">
        <v>330</v>
      </c>
      <c r="AH7">
        <f t="shared" si="3"/>
        <v>0</v>
      </c>
      <c r="AI7" s="234">
        <f t="shared" si="18"/>
        <v>0</v>
      </c>
      <c r="AJ7" t="str">
        <f t="shared" si="19"/>
        <v>Pass</v>
      </c>
      <c r="AK7" s="39" t="s">
        <v>331</v>
      </c>
      <c r="AL7" s="39" t="s">
        <v>226</v>
      </c>
      <c r="AM7" s="39" t="s">
        <v>35</v>
      </c>
      <c r="AN7" s="39" t="s">
        <v>332</v>
      </c>
      <c r="AO7" t="s">
        <v>333</v>
      </c>
      <c r="AP7" t="s">
        <v>333</v>
      </c>
      <c r="AQ7" t="s">
        <v>35</v>
      </c>
      <c r="AR7" t="s">
        <v>35</v>
      </c>
      <c r="AS7">
        <f t="shared" si="4"/>
        <v>0</v>
      </c>
      <c r="AT7" s="234">
        <f>(AR7-AQ7)</f>
        <v>0</v>
      </c>
      <c r="AU7" t="str">
        <f t="shared" si="21"/>
        <v>Pass</v>
      </c>
      <c r="AV7" t="s">
        <v>35</v>
      </c>
      <c r="AW7" t="s">
        <v>35</v>
      </c>
      <c r="AX7">
        <f t="shared" si="5"/>
        <v>0</v>
      </c>
      <c r="AY7" s="234">
        <f>(AW7-AV7)</f>
        <v>0</v>
      </c>
      <c r="AZ7" t="str">
        <f t="shared" si="23"/>
        <v>Pass</v>
      </c>
      <c r="BA7" t="s">
        <v>35</v>
      </c>
      <c r="BB7" t="s">
        <v>35</v>
      </c>
      <c r="BC7">
        <f t="shared" si="6"/>
        <v>0</v>
      </c>
      <c r="BD7" s="234">
        <f>(BB7-BA7)</f>
        <v>0</v>
      </c>
      <c r="BE7" t="str">
        <f t="shared" si="25"/>
        <v>Pass</v>
      </c>
      <c r="BF7" s="39" t="s">
        <v>234</v>
      </c>
      <c r="BG7" s="39" t="s">
        <v>226</v>
      </c>
      <c r="BH7" s="238"/>
      <c r="BI7" t="s">
        <v>226</v>
      </c>
      <c r="BJ7" t="s">
        <v>226</v>
      </c>
      <c r="BK7" t="s">
        <v>235</v>
      </c>
      <c r="BL7" t="s">
        <v>235</v>
      </c>
      <c r="BM7" t="s">
        <v>235</v>
      </c>
      <c r="BN7" t="s">
        <v>235</v>
      </c>
      <c r="BO7" s="39" t="s">
        <v>236</v>
      </c>
      <c r="BP7" s="39" t="s">
        <v>226</v>
      </c>
      <c r="BQ7" t="s">
        <v>226</v>
      </c>
      <c r="BR7" t="s">
        <v>226</v>
      </c>
      <c r="BS7" t="s">
        <v>236</v>
      </c>
      <c r="BT7" t="s">
        <v>236</v>
      </c>
      <c r="BU7" t="s">
        <v>237</v>
      </c>
      <c r="BV7" t="s">
        <v>237</v>
      </c>
      <c r="BW7" t="s">
        <v>238</v>
      </c>
      <c r="BX7" t="s">
        <v>238</v>
      </c>
      <c r="BY7" t="s">
        <v>237</v>
      </c>
      <c r="BZ7" t="s">
        <v>237</v>
      </c>
      <c r="CA7" t="s">
        <v>238</v>
      </c>
      <c r="CB7" t="s">
        <v>238</v>
      </c>
      <c r="CC7" t="s">
        <v>237</v>
      </c>
      <c r="CD7" t="s">
        <v>237</v>
      </c>
      <c r="CE7" t="s">
        <v>238</v>
      </c>
      <c r="CF7" t="s">
        <v>238</v>
      </c>
      <c r="CG7" t="s">
        <v>236</v>
      </c>
      <c r="CH7" t="s">
        <v>236</v>
      </c>
      <c r="CI7" t="s">
        <v>224</v>
      </c>
      <c r="CJ7" t="s">
        <v>224</v>
      </c>
      <c r="CK7" t="s">
        <v>224</v>
      </c>
      <c r="CL7" t="s">
        <v>224</v>
      </c>
      <c r="CM7" s="39" t="s">
        <v>226</v>
      </c>
      <c r="CN7" s="39" t="s">
        <v>239</v>
      </c>
      <c r="CO7" s="39" t="s">
        <v>226</v>
      </c>
      <c r="CP7" s="39" t="s">
        <v>239</v>
      </c>
      <c r="CQ7" t="s">
        <v>240</v>
      </c>
      <c r="CR7" t="s">
        <v>240</v>
      </c>
      <c r="CS7" s="39" t="s">
        <v>220</v>
      </c>
      <c r="CT7" s="39" t="s">
        <v>241</v>
      </c>
      <c r="CU7" t="s">
        <v>237</v>
      </c>
      <c r="CV7" t="s">
        <v>237</v>
      </c>
      <c r="CW7" t="s">
        <v>237</v>
      </c>
      <c r="CX7" t="s">
        <v>237</v>
      </c>
      <c r="CY7" t="s">
        <v>226</v>
      </c>
      <c r="CZ7" t="s">
        <v>226</v>
      </c>
      <c r="DA7" t="s">
        <v>226</v>
      </c>
      <c r="DB7" t="s">
        <v>226</v>
      </c>
      <c r="DC7" t="s">
        <v>237</v>
      </c>
      <c r="DD7" t="s">
        <v>237</v>
      </c>
      <c r="DE7" s="39" t="s">
        <v>226</v>
      </c>
      <c r="DF7" s="39" t="s">
        <v>334</v>
      </c>
      <c r="DG7" s="39" t="s">
        <v>226</v>
      </c>
      <c r="DH7" s="39" t="s">
        <v>334</v>
      </c>
      <c r="DI7" t="s">
        <v>236</v>
      </c>
      <c r="DJ7" t="s">
        <v>236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226</v>
      </c>
      <c r="DQ7" t="s">
        <v>226</v>
      </c>
      <c r="DR7" t="s">
        <v>226</v>
      </c>
      <c r="DS7" s="39" t="s">
        <v>243</v>
      </c>
      <c r="DT7" s="39" t="s">
        <v>226</v>
      </c>
      <c r="DU7" s="39" t="s">
        <v>244</v>
      </c>
      <c r="DV7" s="39" t="s">
        <v>226</v>
      </c>
      <c r="DW7" s="39" t="s">
        <v>245</v>
      </c>
      <c r="DX7" s="39" t="s">
        <v>226</v>
      </c>
      <c r="DY7" s="39" t="s">
        <v>246</v>
      </c>
      <c r="DZ7" s="39" t="s">
        <v>226</v>
      </c>
      <c r="EA7" s="39" t="s">
        <v>247</v>
      </c>
      <c r="EB7" s="39" t="s">
        <v>226</v>
      </c>
      <c r="EC7" s="39" t="s">
        <v>248</v>
      </c>
      <c r="ED7" s="39" t="s">
        <v>226</v>
      </c>
      <c r="EE7" t="s">
        <v>226</v>
      </c>
      <c r="EF7" t="s">
        <v>226</v>
      </c>
      <c r="EG7" t="s">
        <v>226</v>
      </c>
      <c r="EH7" t="s">
        <v>226</v>
      </c>
      <c r="EI7" t="s">
        <v>226</v>
      </c>
      <c r="EJ7" t="s">
        <v>226</v>
      </c>
      <c r="EK7" s="39" t="s">
        <v>327</v>
      </c>
      <c r="EL7" s="39" t="s">
        <v>226</v>
      </c>
      <c r="EM7" s="39" t="s">
        <v>335</v>
      </c>
      <c r="EN7" s="39" t="s">
        <v>226</v>
      </c>
      <c r="EO7" s="39" t="s">
        <v>336</v>
      </c>
      <c r="EP7" s="39" t="s">
        <v>226</v>
      </c>
      <c r="EQ7" s="39" t="s">
        <v>337</v>
      </c>
      <c r="ER7" s="39" t="s">
        <v>226</v>
      </c>
      <c r="ES7" t="s">
        <v>226</v>
      </c>
      <c r="ET7" t="s">
        <v>226</v>
      </c>
      <c r="EU7" s="39" t="s">
        <v>333</v>
      </c>
      <c r="EV7" s="39" t="s">
        <v>226</v>
      </c>
      <c r="EW7" s="39" t="s">
        <v>252</v>
      </c>
      <c r="EX7" s="39" t="s">
        <v>226</v>
      </c>
      <c r="EY7" t="s">
        <v>226</v>
      </c>
      <c r="EZ7" t="s">
        <v>226</v>
      </c>
      <c r="FA7" t="s">
        <v>226</v>
      </c>
      <c r="FB7" t="s">
        <v>226</v>
      </c>
      <c r="FC7" s="39" t="s">
        <v>338</v>
      </c>
      <c r="FD7" s="39" t="s">
        <v>226</v>
      </c>
      <c r="FE7" s="39" t="s">
        <v>339</v>
      </c>
      <c r="FF7" s="39" t="s">
        <v>340</v>
      </c>
      <c r="FG7">
        <f t="shared" si="7"/>
        <v>28208</v>
      </c>
      <c r="FH7" s="234">
        <f t="shared" si="26"/>
        <v>-4.5260322588264049E-4</v>
      </c>
      <c r="FI7" t="str">
        <f t="shared" si="27"/>
        <v>Pass</v>
      </c>
      <c r="FJ7" s="39" t="s">
        <v>339</v>
      </c>
      <c r="FK7" s="39" t="s">
        <v>340</v>
      </c>
      <c r="FL7">
        <f t="shared" si="8"/>
        <v>28208</v>
      </c>
      <c r="FM7" s="234">
        <f t="shared" si="28"/>
        <v>-4.5260322588264049E-4</v>
      </c>
      <c r="FN7" t="str">
        <f t="shared" si="29"/>
        <v>Pass</v>
      </c>
      <c r="FO7" s="39" t="s">
        <v>339</v>
      </c>
      <c r="FP7" s="39" t="s">
        <v>340</v>
      </c>
      <c r="FQ7">
        <f t="shared" si="9"/>
        <v>28208</v>
      </c>
      <c r="FR7" s="234">
        <f t="shared" si="30"/>
        <v>-4.5260322588264049E-4</v>
      </c>
      <c r="FS7" t="str">
        <f t="shared" si="31"/>
        <v>Pass</v>
      </c>
      <c r="FT7" s="39" t="s">
        <v>339</v>
      </c>
      <c r="FU7" s="39" t="s">
        <v>340</v>
      </c>
      <c r="FV7">
        <f t="shared" si="10"/>
        <v>28208</v>
      </c>
      <c r="FW7" s="234">
        <f t="shared" si="32"/>
        <v>-4.5260322588264049E-4</v>
      </c>
      <c r="FX7" t="str">
        <f t="shared" si="33"/>
        <v>Pass</v>
      </c>
      <c r="FY7" s="39" t="s">
        <v>339</v>
      </c>
      <c r="FZ7" s="39" t="s">
        <v>340</v>
      </c>
      <c r="GA7">
        <f t="shared" si="11"/>
        <v>28208</v>
      </c>
      <c r="GB7" s="234">
        <f t="shared" si="34"/>
        <v>-4.5260322588264049E-4</v>
      </c>
      <c r="GC7" t="str">
        <f t="shared" si="35"/>
        <v>Pass</v>
      </c>
      <c r="GD7" s="39" t="s">
        <v>339</v>
      </c>
      <c r="GE7" s="39" t="s">
        <v>340</v>
      </c>
      <c r="GF7">
        <f t="shared" si="12"/>
        <v>28208</v>
      </c>
      <c r="GG7" s="234">
        <f t="shared" si="36"/>
        <v>-4.5260322588264049E-4</v>
      </c>
      <c r="GH7" t="str">
        <f t="shared" si="37"/>
        <v>Pass</v>
      </c>
      <c r="GI7" t="s">
        <v>35</v>
      </c>
      <c r="GJ7" t="s">
        <v>35</v>
      </c>
      <c r="GK7" t="s">
        <v>226</v>
      </c>
      <c r="GL7" t="s">
        <v>226</v>
      </c>
      <c r="GM7" s="39" t="s">
        <v>341</v>
      </c>
      <c r="GN7" s="39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226</v>
      </c>
      <c r="GT7" t="s">
        <v>226</v>
      </c>
      <c r="GU7" s="39" t="s">
        <v>35</v>
      </c>
      <c r="GV7" s="39" t="s">
        <v>226</v>
      </c>
      <c r="GW7" s="39" t="s">
        <v>35</v>
      </c>
      <c r="GX7" s="39" t="s">
        <v>226</v>
      </c>
      <c r="GY7" s="39" t="s">
        <v>35</v>
      </c>
      <c r="GZ7" s="39" t="s">
        <v>226</v>
      </c>
      <c r="HA7" s="39" t="s">
        <v>35</v>
      </c>
      <c r="HB7" s="39" t="s">
        <v>226</v>
      </c>
      <c r="HC7" t="s">
        <v>226</v>
      </c>
      <c r="HD7" t="s">
        <v>226</v>
      </c>
      <c r="HE7" t="s">
        <v>35</v>
      </c>
      <c r="HF7" t="s">
        <v>35</v>
      </c>
      <c r="HG7" t="s">
        <v>35</v>
      </c>
      <c r="HH7" t="s">
        <v>35</v>
      </c>
      <c r="HI7" t="s">
        <v>35</v>
      </c>
      <c r="HJ7" t="s">
        <v>35</v>
      </c>
    </row>
    <row r="8" spans="1:218" x14ac:dyDescent="0.3">
      <c r="A8">
        <v>7</v>
      </c>
      <c r="B8" t="s">
        <v>220</v>
      </c>
      <c r="C8" t="s">
        <v>220</v>
      </c>
      <c r="D8" s="242" t="s">
        <v>221</v>
      </c>
      <c r="E8" s="242" t="s">
        <v>222</v>
      </c>
      <c r="F8" t="s">
        <v>343</v>
      </c>
      <c r="G8" s="241" t="s">
        <v>343</v>
      </c>
      <c r="I8" t="s">
        <v>223</v>
      </c>
      <c r="J8" t="s">
        <v>223</v>
      </c>
      <c r="K8" t="s">
        <v>224</v>
      </c>
      <c r="L8" t="s">
        <v>342</v>
      </c>
      <c r="M8" t="s">
        <v>226</v>
      </c>
      <c r="N8" t="s">
        <v>226</v>
      </c>
      <c r="O8" t="s">
        <v>344</v>
      </c>
      <c r="P8" t="s">
        <v>344</v>
      </c>
      <c r="S8">
        <f t="shared" si="0"/>
        <v>0</v>
      </c>
      <c r="T8" s="234">
        <f t="shared" si="13"/>
        <v>0</v>
      </c>
      <c r="U8" t="str" cm="1">
        <f t="array" ref="U8">IF(T8&lt;=1%,"Pass",Failed)</f>
        <v>Pass</v>
      </c>
      <c r="V8" t="s">
        <v>345</v>
      </c>
      <c r="W8" t="s">
        <v>345</v>
      </c>
      <c r="X8">
        <f t="shared" si="1"/>
        <v>0</v>
      </c>
      <c r="Y8" s="234">
        <f t="shared" si="14"/>
        <v>0</v>
      </c>
      <c r="Z8" t="str">
        <f t="shared" si="15"/>
        <v>Pass</v>
      </c>
      <c r="AA8" t="s">
        <v>345</v>
      </c>
      <c r="AB8" t="s">
        <v>345</v>
      </c>
      <c r="AC8">
        <f t="shared" si="2"/>
        <v>0</v>
      </c>
      <c r="AD8" s="234">
        <f t="shared" si="16"/>
        <v>0</v>
      </c>
      <c r="AE8" t="str">
        <f t="shared" si="17"/>
        <v>Pass</v>
      </c>
      <c r="AF8" t="s">
        <v>345</v>
      </c>
      <c r="AG8" t="s">
        <v>345</v>
      </c>
      <c r="AH8">
        <f t="shared" si="3"/>
        <v>0</v>
      </c>
      <c r="AI8" s="234">
        <f t="shared" si="18"/>
        <v>0</v>
      </c>
      <c r="AJ8" t="str">
        <f t="shared" si="19"/>
        <v>Pass</v>
      </c>
      <c r="AK8" s="39" t="s">
        <v>346</v>
      </c>
      <c r="AL8" s="39" t="s">
        <v>226</v>
      </c>
      <c r="AM8" s="39" t="s">
        <v>35</v>
      </c>
      <c r="AN8" s="39" t="s">
        <v>347</v>
      </c>
      <c r="AO8" t="s">
        <v>348</v>
      </c>
      <c r="AP8" t="s">
        <v>348</v>
      </c>
      <c r="AQ8" t="s">
        <v>349</v>
      </c>
      <c r="AR8" t="s">
        <v>349</v>
      </c>
      <c r="AS8">
        <f t="shared" si="4"/>
        <v>0</v>
      </c>
      <c r="AT8" s="234">
        <f t="shared" si="20"/>
        <v>0</v>
      </c>
      <c r="AU8" t="str">
        <f t="shared" si="21"/>
        <v>Pass</v>
      </c>
      <c r="AV8" t="s">
        <v>349</v>
      </c>
      <c r="AW8" t="s">
        <v>349</v>
      </c>
      <c r="AX8">
        <f t="shared" si="5"/>
        <v>0</v>
      </c>
      <c r="AY8" s="234">
        <f t="shared" si="22"/>
        <v>0</v>
      </c>
      <c r="AZ8" t="str">
        <f t="shared" si="23"/>
        <v>Pass</v>
      </c>
      <c r="BA8" t="s">
        <v>349</v>
      </c>
      <c r="BB8" t="s">
        <v>349</v>
      </c>
      <c r="BC8">
        <f t="shared" si="6"/>
        <v>0</v>
      </c>
      <c r="BD8" s="234">
        <f t="shared" si="24"/>
        <v>0</v>
      </c>
      <c r="BE8" t="str">
        <f t="shared" si="25"/>
        <v>Pass</v>
      </c>
      <c r="BF8" s="39" t="s">
        <v>234</v>
      </c>
      <c r="BG8" s="39" t="s">
        <v>226</v>
      </c>
      <c r="BH8" s="238"/>
      <c r="BI8" t="s">
        <v>226</v>
      </c>
      <c r="BJ8" t="s">
        <v>226</v>
      </c>
      <c r="BK8" t="s">
        <v>235</v>
      </c>
      <c r="BL8" t="s">
        <v>235</v>
      </c>
      <c r="BM8" t="s">
        <v>235</v>
      </c>
      <c r="BN8" t="s">
        <v>235</v>
      </c>
      <c r="BO8" s="39" t="s">
        <v>236</v>
      </c>
      <c r="BP8" s="39" t="s">
        <v>226</v>
      </c>
      <c r="BQ8" t="s">
        <v>226</v>
      </c>
      <c r="BR8" t="s">
        <v>226</v>
      </c>
      <c r="BS8" t="s">
        <v>236</v>
      </c>
      <c r="BT8" t="s">
        <v>236</v>
      </c>
      <c r="BU8" t="s">
        <v>237</v>
      </c>
      <c r="BV8" t="s">
        <v>237</v>
      </c>
      <c r="BW8" t="s">
        <v>238</v>
      </c>
      <c r="BX8" t="s">
        <v>238</v>
      </c>
      <c r="BY8" t="s">
        <v>237</v>
      </c>
      <c r="BZ8" t="s">
        <v>237</v>
      </c>
      <c r="CA8" t="s">
        <v>238</v>
      </c>
      <c r="CB8" t="s">
        <v>238</v>
      </c>
      <c r="CC8" t="s">
        <v>237</v>
      </c>
      <c r="CD8" t="s">
        <v>237</v>
      </c>
      <c r="CE8" t="s">
        <v>238</v>
      </c>
      <c r="CF8" t="s">
        <v>238</v>
      </c>
      <c r="CG8" t="s">
        <v>236</v>
      </c>
      <c r="CH8" t="s">
        <v>236</v>
      </c>
      <c r="CI8" t="s">
        <v>224</v>
      </c>
      <c r="CJ8" t="s">
        <v>224</v>
      </c>
      <c r="CK8" t="s">
        <v>224</v>
      </c>
      <c r="CL8" t="s">
        <v>224</v>
      </c>
      <c r="CM8" s="39" t="s">
        <v>226</v>
      </c>
      <c r="CN8" s="39" t="s">
        <v>239</v>
      </c>
      <c r="CO8" s="39" t="s">
        <v>226</v>
      </c>
      <c r="CP8" s="39" t="s">
        <v>239</v>
      </c>
      <c r="CQ8" t="s">
        <v>240</v>
      </c>
      <c r="CR8" t="s">
        <v>240</v>
      </c>
      <c r="CS8" s="39" t="s">
        <v>220</v>
      </c>
      <c r="CT8" s="39" t="s">
        <v>241</v>
      </c>
      <c r="CU8" t="s">
        <v>237</v>
      </c>
      <c r="CV8" t="s">
        <v>237</v>
      </c>
      <c r="CW8" t="s">
        <v>237</v>
      </c>
      <c r="CX8" t="s">
        <v>237</v>
      </c>
      <c r="CY8" t="s">
        <v>226</v>
      </c>
      <c r="CZ8" t="s">
        <v>226</v>
      </c>
      <c r="DA8" t="s">
        <v>226</v>
      </c>
      <c r="DB8" t="s">
        <v>226</v>
      </c>
      <c r="DC8" t="s">
        <v>237</v>
      </c>
      <c r="DD8" t="s">
        <v>237</v>
      </c>
      <c r="DE8" s="39" t="s">
        <v>226</v>
      </c>
      <c r="DF8" s="39" t="s">
        <v>350</v>
      </c>
      <c r="DG8" s="39" t="s">
        <v>226</v>
      </c>
      <c r="DH8" s="39" t="s">
        <v>350</v>
      </c>
      <c r="DI8" t="s">
        <v>236</v>
      </c>
      <c r="DJ8" t="s">
        <v>236</v>
      </c>
      <c r="DK8" t="s">
        <v>226</v>
      </c>
      <c r="DL8" t="s">
        <v>226</v>
      </c>
      <c r="DM8" t="s">
        <v>226</v>
      </c>
      <c r="DN8" t="s">
        <v>226</v>
      </c>
      <c r="DO8" t="s">
        <v>226</v>
      </c>
      <c r="DP8" t="s">
        <v>226</v>
      </c>
      <c r="DQ8" t="s">
        <v>226</v>
      </c>
      <c r="DR8" t="s">
        <v>226</v>
      </c>
      <c r="DS8" s="39" t="s">
        <v>243</v>
      </c>
      <c r="DT8" s="39" t="s">
        <v>226</v>
      </c>
      <c r="DU8" s="39" t="s">
        <v>244</v>
      </c>
      <c r="DV8" s="39" t="s">
        <v>226</v>
      </c>
      <c r="DW8" s="39" t="s">
        <v>245</v>
      </c>
      <c r="DX8" s="39" t="s">
        <v>226</v>
      </c>
      <c r="DY8" s="39" t="s">
        <v>246</v>
      </c>
      <c r="DZ8" s="39" t="s">
        <v>226</v>
      </c>
      <c r="EA8" s="39" t="s">
        <v>247</v>
      </c>
      <c r="EB8" s="39" t="s">
        <v>226</v>
      </c>
      <c r="EC8" s="39" t="s">
        <v>248</v>
      </c>
      <c r="ED8" s="39" t="s">
        <v>226</v>
      </c>
      <c r="EE8" t="s">
        <v>226</v>
      </c>
      <c r="EF8" t="s">
        <v>226</v>
      </c>
      <c r="EG8" t="s">
        <v>226</v>
      </c>
      <c r="EH8" t="s">
        <v>226</v>
      </c>
      <c r="EI8" t="s">
        <v>226</v>
      </c>
      <c r="EJ8" t="s">
        <v>226</v>
      </c>
      <c r="EK8" s="39" t="s">
        <v>342</v>
      </c>
      <c r="EL8" s="39" t="s">
        <v>226</v>
      </c>
      <c r="EM8" s="39" t="s">
        <v>351</v>
      </c>
      <c r="EN8" s="39" t="s">
        <v>226</v>
      </c>
      <c r="EO8" s="39" t="s">
        <v>352</v>
      </c>
      <c r="EP8" s="39" t="s">
        <v>226</v>
      </c>
      <c r="EQ8" s="39" t="s">
        <v>353</v>
      </c>
      <c r="ER8" s="39" t="s">
        <v>226</v>
      </c>
      <c r="ES8" t="s">
        <v>226</v>
      </c>
      <c r="ET8" t="s">
        <v>226</v>
      </c>
      <c r="EU8" s="39" t="s">
        <v>348</v>
      </c>
      <c r="EV8" s="39" t="s">
        <v>226</v>
      </c>
      <c r="EW8" s="39" t="s">
        <v>252</v>
      </c>
      <c r="EX8" s="39" t="s">
        <v>226</v>
      </c>
      <c r="EY8" t="s">
        <v>226</v>
      </c>
      <c r="EZ8" t="s">
        <v>226</v>
      </c>
      <c r="FA8" t="s">
        <v>226</v>
      </c>
      <c r="FB8" t="s">
        <v>226</v>
      </c>
      <c r="FC8" s="39" t="s">
        <v>354</v>
      </c>
      <c r="FD8" s="39" t="s">
        <v>226</v>
      </c>
      <c r="FE8" s="39" t="s">
        <v>355</v>
      </c>
      <c r="FF8" s="39" t="s">
        <v>356</v>
      </c>
      <c r="FG8">
        <f t="shared" si="7"/>
        <v>1446348</v>
      </c>
      <c r="FH8" s="234">
        <f t="shared" si="26"/>
        <v>2.9065612271531132E-2</v>
      </c>
      <c r="FI8" t="str">
        <f t="shared" si="27"/>
        <v>Failed</v>
      </c>
      <c r="FJ8" s="39" t="s">
        <v>355</v>
      </c>
      <c r="FK8" s="39" t="s">
        <v>356</v>
      </c>
      <c r="FL8">
        <f t="shared" si="8"/>
        <v>1446348</v>
      </c>
      <c r="FM8" s="234">
        <f t="shared" si="28"/>
        <v>2.9065612271531132E-2</v>
      </c>
      <c r="FN8" t="str">
        <f t="shared" si="29"/>
        <v>Failed</v>
      </c>
      <c r="FO8" s="39" t="s">
        <v>355</v>
      </c>
      <c r="FP8" s="39" t="s">
        <v>356</v>
      </c>
      <c r="FQ8">
        <f t="shared" si="9"/>
        <v>1446348</v>
      </c>
      <c r="FR8" s="234">
        <f t="shared" si="30"/>
        <v>2.9065612271531132E-2</v>
      </c>
      <c r="FS8" t="str">
        <f t="shared" si="31"/>
        <v>Failed</v>
      </c>
      <c r="FT8" s="39" t="s">
        <v>355</v>
      </c>
      <c r="FU8" s="39" t="s">
        <v>356</v>
      </c>
      <c r="FV8">
        <f t="shared" si="10"/>
        <v>1446348</v>
      </c>
      <c r="FW8" s="234">
        <f t="shared" si="32"/>
        <v>2.9065612271531132E-2</v>
      </c>
      <c r="FX8" t="str">
        <f t="shared" si="33"/>
        <v>Failed</v>
      </c>
      <c r="FY8" s="39" t="s">
        <v>355</v>
      </c>
      <c r="FZ8" s="39" t="s">
        <v>356</v>
      </c>
      <c r="GA8">
        <f t="shared" si="11"/>
        <v>1446348</v>
      </c>
      <c r="GB8" s="234">
        <f t="shared" si="34"/>
        <v>2.9065612271531132E-2</v>
      </c>
      <c r="GC8" t="str">
        <f t="shared" si="35"/>
        <v>Failed</v>
      </c>
      <c r="GD8" s="39" t="s">
        <v>355</v>
      </c>
      <c r="GE8" s="39" t="s">
        <v>356</v>
      </c>
      <c r="GF8">
        <f t="shared" si="12"/>
        <v>1446348</v>
      </c>
      <c r="GG8" s="234">
        <f t="shared" si="36"/>
        <v>2.9065612271531132E-2</v>
      </c>
      <c r="GH8" t="str">
        <f t="shared" si="37"/>
        <v>Failed</v>
      </c>
      <c r="GI8" t="s">
        <v>35</v>
      </c>
      <c r="GJ8" t="s">
        <v>35</v>
      </c>
      <c r="GK8" t="s">
        <v>226</v>
      </c>
      <c r="GL8" t="s">
        <v>226</v>
      </c>
      <c r="GM8" s="39" t="s">
        <v>357</v>
      </c>
      <c r="GN8" s="39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s="39" t="s">
        <v>35</v>
      </c>
      <c r="GV8" s="39" t="s">
        <v>226</v>
      </c>
      <c r="GW8" s="39" t="s">
        <v>35</v>
      </c>
      <c r="GX8" s="39" t="s">
        <v>226</v>
      </c>
      <c r="GY8" s="39" t="s">
        <v>35</v>
      </c>
      <c r="GZ8" s="39" t="s">
        <v>226</v>
      </c>
      <c r="HA8" s="39" t="s">
        <v>35</v>
      </c>
      <c r="HB8" s="39" t="s">
        <v>226</v>
      </c>
      <c r="HC8" t="s">
        <v>226</v>
      </c>
      <c r="HD8" t="s">
        <v>226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</row>
    <row r="9" spans="1:218" x14ac:dyDescent="0.3">
      <c r="A9">
        <v>8</v>
      </c>
      <c r="B9" t="s">
        <v>220</v>
      </c>
      <c r="C9" t="s">
        <v>220</v>
      </c>
      <c r="D9" s="242" t="s">
        <v>221</v>
      </c>
      <c r="E9" s="242" t="s">
        <v>222</v>
      </c>
      <c r="F9" t="s">
        <v>359</v>
      </c>
      <c r="G9" s="241" t="s">
        <v>359</v>
      </c>
      <c r="I9" t="s">
        <v>223</v>
      </c>
      <c r="J9" t="s">
        <v>223</v>
      </c>
      <c r="K9" t="s">
        <v>224</v>
      </c>
      <c r="L9" t="s">
        <v>358</v>
      </c>
      <c r="M9" t="s">
        <v>226</v>
      </c>
      <c r="N9" t="s">
        <v>226</v>
      </c>
      <c r="O9" t="s">
        <v>360</v>
      </c>
      <c r="P9" t="s">
        <v>360</v>
      </c>
      <c r="S9">
        <f t="shared" si="0"/>
        <v>0</v>
      </c>
      <c r="T9" s="234">
        <f t="shared" si="13"/>
        <v>0</v>
      </c>
      <c r="U9" t="str" cm="1">
        <f t="array" ref="U9">IF(T9&lt;=1%,"Pass",Failed)</f>
        <v>Pass</v>
      </c>
      <c r="V9" t="s">
        <v>361</v>
      </c>
      <c r="W9" t="s">
        <v>361</v>
      </c>
      <c r="X9">
        <f t="shared" si="1"/>
        <v>0</v>
      </c>
      <c r="Y9" s="234">
        <f t="shared" si="14"/>
        <v>0</v>
      </c>
      <c r="Z9" t="str">
        <f t="shared" si="15"/>
        <v>Pass</v>
      </c>
      <c r="AA9" t="s">
        <v>361</v>
      </c>
      <c r="AB9" t="s">
        <v>361</v>
      </c>
      <c r="AC9">
        <f t="shared" si="2"/>
        <v>0</v>
      </c>
      <c r="AD9" s="234">
        <f t="shared" si="16"/>
        <v>0</v>
      </c>
      <c r="AE9" t="str">
        <f t="shared" si="17"/>
        <v>Pass</v>
      </c>
      <c r="AF9" t="s">
        <v>361</v>
      </c>
      <c r="AG9" t="s">
        <v>361</v>
      </c>
      <c r="AH9">
        <f t="shared" si="3"/>
        <v>0</v>
      </c>
      <c r="AI9" s="234">
        <f t="shared" si="18"/>
        <v>0</v>
      </c>
      <c r="AJ9" t="str">
        <f t="shared" si="19"/>
        <v>Pass</v>
      </c>
      <c r="AK9" s="39" t="s">
        <v>362</v>
      </c>
      <c r="AL9" s="39" t="s">
        <v>226</v>
      </c>
      <c r="AM9" s="39" t="s">
        <v>35</v>
      </c>
      <c r="AN9" s="39" t="s">
        <v>363</v>
      </c>
      <c r="AO9" t="s">
        <v>364</v>
      </c>
      <c r="AP9" t="s">
        <v>364</v>
      </c>
      <c r="AQ9" t="s">
        <v>35</v>
      </c>
      <c r="AR9" t="s">
        <v>35</v>
      </c>
      <c r="AS9">
        <f t="shared" si="4"/>
        <v>0</v>
      </c>
      <c r="AT9" s="234">
        <f t="shared" ref="AT9:AT16" si="38">(AR9-AQ9)</f>
        <v>0</v>
      </c>
      <c r="AU9" t="str">
        <f t="shared" si="21"/>
        <v>Pass</v>
      </c>
      <c r="AV9" t="s">
        <v>35</v>
      </c>
      <c r="AW9" t="s">
        <v>35</v>
      </c>
      <c r="AX9">
        <f t="shared" si="5"/>
        <v>0</v>
      </c>
      <c r="AY9" s="234">
        <f t="shared" ref="AY9:AY16" si="39">(AW9-AV9)</f>
        <v>0</v>
      </c>
      <c r="AZ9" t="str">
        <f t="shared" si="23"/>
        <v>Pass</v>
      </c>
      <c r="BA9" t="s">
        <v>35</v>
      </c>
      <c r="BB9" t="s">
        <v>35</v>
      </c>
      <c r="BC9">
        <f t="shared" si="6"/>
        <v>0</v>
      </c>
      <c r="BD9" s="234">
        <f t="shared" ref="BD9:BD16" si="40">(BB9-BA9)</f>
        <v>0</v>
      </c>
      <c r="BE9" t="str">
        <f t="shared" si="25"/>
        <v>Pass</v>
      </c>
      <c r="BF9" s="39" t="s">
        <v>234</v>
      </c>
      <c r="BG9" s="39" t="s">
        <v>226</v>
      </c>
      <c r="BH9" s="238"/>
      <c r="BI9" t="s">
        <v>226</v>
      </c>
      <c r="BJ9" t="s">
        <v>226</v>
      </c>
      <c r="BK9" t="s">
        <v>235</v>
      </c>
      <c r="BL9" t="s">
        <v>235</v>
      </c>
      <c r="BM9" t="s">
        <v>235</v>
      </c>
      <c r="BN9" t="s">
        <v>235</v>
      </c>
      <c r="BO9" s="39" t="s">
        <v>236</v>
      </c>
      <c r="BP9" s="39" t="s">
        <v>226</v>
      </c>
      <c r="BQ9" t="s">
        <v>226</v>
      </c>
      <c r="BR9" t="s">
        <v>226</v>
      </c>
      <c r="BS9" t="s">
        <v>236</v>
      </c>
      <c r="BT9" t="s">
        <v>236</v>
      </c>
      <c r="BU9" t="s">
        <v>237</v>
      </c>
      <c r="BV9" t="s">
        <v>237</v>
      </c>
      <c r="BW9" t="s">
        <v>238</v>
      </c>
      <c r="BX9" t="s">
        <v>238</v>
      </c>
      <c r="BY9" t="s">
        <v>237</v>
      </c>
      <c r="BZ9" t="s">
        <v>237</v>
      </c>
      <c r="CA9" t="s">
        <v>238</v>
      </c>
      <c r="CB9" t="s">
        <v>238</v>
      </c>
      <c r="CC9" t="s">
        <v>237</v>
      </c>
      <c r="CD9" t="s">
        <v>237</v>
      </c>
      <c r="CE9" t="s">
        <v>238</v>
      </c>
      <c r="CF9" t="s">
        <v>238</v>
      </c>
      <c r="CG9" t="s">
        <v>236</v>
      </c>
      <c r="CH9" t="s">
        <v>236</v>
      </c>
      <c r="CI9" t="s">
        <v>224</v>
      </c>
      <c r="CJ9" t="s">
        <v>224</v>
      </c>
      <c r="CK9" t="s">
        <v>224</v>
      </c>
      <c r="CL9" t="s">
        <v>224</v>
      </c>
      <c r="CM9" s="39" t="s">
        <v>226</v>
      </c>
      <c r="CN9" s="39" t="s">
        <v>239</v>
      </c>
      <c r="CO9" s="39" t="s">
        <v>226</v>
      </c>
      <c r="CP9" s="39" t="s">
        <v>239</v>
      </c>
      <c r="CQ9" t="s">
        <v>240</v>
      </c>
      <c r="CR9" t="s">
        <v>240</v>
      </c>
      <c r="CS9" s="39" t="s">
        <v>220</v>
      </c>
      <c r="CT9" s="39" t="s">
        <v>241</v>
      </c>
      <c r="CU9" t="s">
        <v>237</v>
      </c>
      <c r="CV9" t="s">
        <v>237</v>
      </c>
      <c r="CW9" t="s">
        <v>237</v>
      </c>
      <c r="CX9" t="s">
        <v>237</v>
      </c>
      <c r="CY9" t="s">
        <v>226</v>
      </c>
      <c r="CZ9" t="s">
        <v>226</v>
      </c>
      <c r="DA9" t="s">
        <v>226</v>
      </c>
      <c r="DB9" t="s">
        <v>226</v>
      </c>
      <c r="DC9" t="s">
        <v>237</v>
      </c>
      <c r="DD9" t="s">
        <v>237</v>
      </c>
      <c r="DE9" s="39" t="s">
        <v>226</v>
      </c>
      <c r="DF9" s="39" t="s">
        <v>365</v>
      </c>
      <c r="DG9" s="39" t="s">
        <v>226</v>
      </c>
      <c r="DH9" s="39" t="s">
        <v>365</v>
      </c>
      <c r="DI9" t="s">
        <v>236</v>
      </c>
      <c r="DJ9" t="s">
        <v>236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226</v>
      </c>
      <c r="DS9" s="39" t="s">
        <v>243</v>
      </c>
      <c r="DT9" s="39" t="s">
        <v>226</v>
      </c>
      <c r="DU9" s="39" t="s">
        <v>244</v>
      </c>
      <c r="DV9" s="39" t="s">
        <v>226</v>
      </c>
      <c r="DW9" s="39" t="s">
        <v>245</v>
      </c>
      <c r="DX9" s="39" t="s">
        <v>226</v>
      </c>
      <c r="DY9" s="39" t="s">
        <v>246</v>
      </c>
      <c r="DZ9" s="39" t="s">
        <v>226</v>
      </c>
      <c r="EA9" s="39" t="s">
        <v>247</v>
      </c>
      <c r="EB9" s="39" t="s">
        <v>226</v>
      </c>
      <c r="EC9" s="39" t="s">
        <v>248</v>
      </c>
      <c r="ED9" s="39" t="s">
        <v>226</v>
      </c>
      <c r="EE9" t="s">
        <v>226</v>
      </c>
      <c r="EF9" t="s">
        <v>226</v>
      </c>
      <c r="EG9" t="s">
        <v>226</v>
      </c>
      <c r="EH9" t="s">
        <v>226</v>
      </c>
      <c r="EI9" t="s">
        <v>226</v>
      </c>
      <c r="EJ9" t="s">
        <v>226</v>
      </c>
      <c r="EK9" s="39" t="s">
        <v>358</v>
      </c>
      <c r="EL9" s="39" t="s">
        <v>226</v>
      </c>
      <c r="EM9" s="39" t="s">
        <v>366</v>
      </c>
      <c r="EN9" s="39" t="s">
        <v>226</v>
      </c>
      <c r="EO9" s="39" t="s">
        <v>367</v>
      </c>
      <c r="EP9" s="39" t="s">
        <v>226</v>
      </c>
      <c r="EQ9" s="39" t="s">
        <v>368</v>
      </c>
      <c r="ER9" s="39" t="s">
        <v>226</v>
      </c>
      <c r="ES9" t="s">
        <v>226</v>
      </c>
      <c r="ET9" t="s">
        <v>226</v>
      </c>
      <c r="EU9" s="39" t="s">
        <v>364</v>
      </c>
      <c r="EV9" s="39" t="s">
        <v>226</v>
      </c>
      <c r="EW9" s="39" t="s">
        <v>252</v>
      </c>
      <c r="EX9" s="39" t="s">
        <v>226</v>
      </c>
      <c r="EY9" t="s">
        <v>226</v>
      </c>
      <c r="EZ9" t="s">
        <v>226</v>
      </c>
      <c r="FA9" t="s">
        <v>226</v>
      </c>
      <c r="FB9" t="s">
        <v>226</v>
      </c>
      <c r="FC9" s="39" t="s">
        <v>369</v>
      </c>
      <c r="FD9" s="39" t="s">
        <v>226</v>
      </c>
      <c r="FE9" s="39" t="s">
        <v>370</v>
      </c>
      <c r="FF9" s="39" t="s">
        <v>371</v>
      </c>
      <c r="FG9">
        <f t="shared" si="7"/>
        <v>923192</v>
      </c>
      <c r="FH9" s="234">
        <f t="shared" si="26"/>
        <v>1.4229516193490051E-2</v>
      </c>
      <c r="FI9" t="str">
        <f t="shared" si="27"/>
        <v>Failed</v>
      </c>
      <c r="FJ9" s="39" t="s">
        <v>370</v>
      </c>
      <c r="FK9" s="39" t="s">
        <v>371</v>
      </c>
      <c r="FL9">
        <f t="shared" si="8"/>
        <v>923192</v>
      </c>
      <c r="FM9" s="234">
        <f t="shared" si="28"/>
        <v>1.4229516193490051E-2</v>
      </c>
      <c r="FN9" t="str">
        <f t="shared" si="29"/>
        <v>Failed</v>
      </c>
      <c r="FO9" s="39" t="s">
        <v>370</v>
      </c>
      <c r="FP9" s="39" t="s">
        <v>371</v>
      </c>
      <c r="FQ9">
        <f t="shared" si="9"/>
        <v>923192</v>
      </c>
      <c r="FR9" s="234">
        <f t="shared" si="30"/>
        <v>1.4229516193490051E-2</v>
      </c>
      <c r="FS9" t="str">
        <f t="shared" si="31"/>
        <v>Failed</v>
      </c>
      <c r="FT9" s="39" t="s">
        <v>370</v>
      </c>
      <c r="FU9" s="39" t="s">
        <v>371</v>
      </c>
      <c r="FV9">
        <f t="shared" si="10"/>
        <v>923192</v>
      </c>
      <c r="FW9" s="234">
        <f t="shared" si="32"/>
        <v>1.4229516193490051E-2</v>
      </c>
      <c r="FX9" t="str">
        <f t="shared" si="33"/>
        <v>Failed</v>
      </c>
      <c r="FY9" s="39" t="s">
        <v>370</v>
      </c>
      <c r="FZ9" s="39" t="s">
        <v>371</v>
      </c>
      <c r="GA9">
        <f t="shared" si="11"/>
        <v>923192</v>
      </c>
      <c r="GB9" s="234">
        <f t="shared" si="34"/>
        <v>1.4229516193490051E-2</v>
      </c>
      <c r="GC9" t="str">
        <f t="shared" si="35"/>
        <v>Failed</v>
      </c>
      <c r="GD9" s="39" t="s">
        <v>370</v>
      </c>
      <c r="GE9" s="39" t="s">
        <v>371</v>
      </c>
      <c r="GF9">
        <f t="shared" si="12"/>
        <v>923192</v>
      </c>
      <c r="GG9" s="234">
        <f t="shared" si="36"/>
        <v>1.4229516193490051E-2</v>
      </c>
      <c r="GH9" t="str">
        <f t="shared" si="37"/>
        <v>Failed</v>
      </c>
      <c r="GI9" t="s">
        <v>35</v>
      </c>
      <c r="GJ9" t="s">
        <v>35</v>
      </c>
      <c r="GK9" t="s">
        <v>226</v>
      </c>
      <c r="GL9" t="s">
        <v>226</v>
      </c>
      <c r="GM9" s="39" t="s">
        <v>372</v>
      </c>
      <c r="GN9" s="39" t="s">
        <v>226</v>
      </c>
      <c r="GO9" t="s">
        <v>226</v>
      </c>
      <c r="GP9" t="s">
        <v>226</v>
      </c>
      <c r="GQ9" t="s">
        <v>226</v>
      </c>
      <c r="GR9" t="s">
        <v>226</v>
      </c>
      <c r="GS9" t="s">
        <v>226</v>
      </c>
      <c r="GT9" t="s">
        <v>226</v>
      </c>
      <c r="GU9" s="39" t="s">
        <v>35</v>
      </c>
      <c r="GV9" s="39" t="s">
        <v>226</v>
      </c>
      <c r="GW9" s="39" t="s">
        <v>35</v>
      </c>
      <c r="GX9" s="39" t="s">
        <v>226</v>
      </c>
      <c r="GY9" s="39" t="s">
        <v>35</v>
      </c>
      <c r="GZ9" s="39" t="s">
        <v>226</v>
      </c>
      <c r="HA9" s="39" t="s">
        <v>35</v>
      </c>
      <c r="HB9" s="39" t="s">
        <v>226</v>
      </c>
      <c r="HC9" t="s">
        <v>226</v>
      </c>
      <c r="HD9" t="s">
        <v>226</v>
      </c>
      <c r="HE9" t="s">
        <v>35</v>
      </c>
      <c r="HF9" t="s">
        <v>35</v>
      </c>
      <c r="HG9" t="s">
        <v>35</v>
      </c>
      <c r="HH9" t="s">
        <v>35</v>
      </c>
      <c r="HI9" t="s">
        <v>35</v>
      </c>
      <c r="HJ9" t="s">
        <v>35</v>
      </c>
    </row>
    <row r="10" spans="1:218" x14ac:dyDescent="0.3">
      <c r="A10">
        <v>9</v>
      </c>
      <c r="B10" t="s">
        <v>220</v>
      </c>
      <c r="C10" t="s">
        <v>220</v>
      </c>
      <c r="D10" s="242" t="s">
        <v>221</v>
      </c>
      <c r="E10" s="242" t="s">
        <v>222</v>
      </c>
      <c r="F10" t="s">
        <v>374</v>
      </c>
      <c r="G10" s="241" t="s">
        <v>374</v>
      </c>
      <c r="I10" t="s">
        <v>223</v>
      </c>
      <c r="J10" t="s">
        <v>223</v>
      </c>
      <c r="K10" t="s">
        <v>224</v>
      </c>
      <c r="L10" t="s">
        <v>373</v>
      </c>
      <c r="M10" t="s">
        <v>226</v>
      </c>
      <c r="N10" t="s">
        <v>226</v>
      </c>
      <c r="O10" t="s">
        <v>375</v>
      </c>
      <c r="P10" t="s">
        <v>375</v>
      </c>
      <c r="S10">
        <f t="shared" si="0"/>
        <v>0</v>
      </c>
      <c r="T10" s="234">
        <f t="shared" si="13"/>
        <v>0</v>
      </c>
      <c r="U10" t="str" cm="1">
        <f t="array" ref="U10">IF(T10&lt;=1%,"Pass",Failed)</f>
        <v>Pass</v>
      </c>
      <c r="V10" t="s">
        <v>376</v>
      </c>
      <c r="W10" t="s">
        <v>376</v>
      </c>
      <c r="X10">
        <f t="shared" si="1"/>
        <v>0</v>
      </c>
      <c r="Y10" s="234">
        <f t="shared" si="14"/>
        <v>0</v>
      </c>
      <c r="Z10" t="str">
        <f t="shared" si="15"/>
        <v>Pass</v>
      </c>
      <c r="AA10" t="s">
        <v>376</v>
      </c>
      <c r="AB10" t="s">
        <v>376</v>
      </c>
      <c r="AC10">
        <f t="shared" si="2"/>
        <v>0</v>
      </c>
      <c r="AD10" s="234">
        <f t="shared" si="16"/>
        <v>0</v>
      </c>
      <c r="AE10" t="str">
        <f t="shared" si="17"/>
        <v>Pass</v>
      </c>
      <c r="AF10" t="s">
        <v>376</v>
      </c>
      <c r="AG10" t="s">
        <v>376</v>
      </c>
      <c r="AH10">
        <f t="shared" si="3"/>
        <v>0</v>
      </c>
      <c r="AI10" s="234">
        <f t="shared" si="18"/>
        <v>0</v>
      </c>
      <c r="AJ10" t="str">
        <f t="shared" si="19"/>
        <v>Pass</v>
      </c>
      <c r="AK10" s="39" t="s">
        <v>377</v>
      </c>
      <c r="AL10" s="39" t="s">
        <v>226</v>
      </c>
      <c r="AM10" s="39" t="s">
        <v>35</v>
      </c>
      <c r="AN10" s="39" t="s">
        <v>378</v>
      </c>
      <c r="AO10" t="s">
        <v>379</v>
      </c>
      <c r="AP10" t="s">
        <v>379</v>
      </c>
      <c r="AQ10" t="s">
        <v>35</v>
      </c>
      <c r="AR10" t="s">
        <v>35</v>
      </c>
      <c r="AS10">
        <f t="shared" si="4"/>
        <v>0</v>
      </c>
      <c r="AT10" s="234">
        <f t="shared" si="38"/>
        <v>0</v>
      </c>
      <c r="AU10" t="str">
        <f t="shared" si="21"/>
        <v>Pass</v>
      </c>
      <c r="AV10" t="s">
        <v>35</v>
      </c>
      <c r="AW10" t="s">
        <v>35</v>
      </c>
      <c r="AX10">
        <f t="shared" si="5"/>
        <v>0</v>
      </c>
      <c r="AY10" s="234">
        <f t="shared" si="39"/>
        <v>0</v>
      </c>
      <c r="AZ10" t="str">
        <f t="shared" si="23"/>
        <v>Pass</v>
      </c>
      <c r="BA10" t="s">
        <v>35</v>
      </c>
      <c r="BB10" t="s">
        <v>35</v>
      </c>
      <c r="BC10">
        <f t="shared" si="6"/>
        <v>0</v>
      </c>
      <c r="BD10" s="234">
        <f t="shared" si="40"/>
        <v>0</v>
      </c>
      <c r="BE10" t="str">
        <f t="shared" si="25"/>
        <v>Pass</v>
      </c>
      <c r="BF10" s="39" t="s">
        <v>234</v>
      </c>
      <c r="BG10" s="39" t="s">
        <v>226</v>
      </c>
      <c r="BH10" s="238"/>
      <c r="BI10" t="s">
        <v>226</v>
      </c>
      <c r="BJ10" t="s">
        <v>226</v>
      </c>
      <c r="BK10" t="s">
        <v>235</v>
      </c>
      <c r="BL10" t="s">
        <v>235</v>
      </c>
      <c r="BM10" t="s">
        <v>235</v>
      </c>
      <c r="BN10" t="s">
        <v>235</v>
      </c>
      <c r="BO10" s="39" t="s">
        <v>236</v>
      </c>
      <c r="BP10" s="39" t="s">
        <v>226</v>
      </c>
      <c r="BQ10" t="s">
        <v>226</v>
      </c>
      <c r="BR10" t="s">
        <v>226</v>
      </c>
      <c r="BS10" t="s">
        <v>236</v>
      </c>
      <c r="BT10" t="s">
        <v>236</v>
      </c>
      <c r="BU10" t="s">
        <v>237</v>
      </c>
      <c r="BV10" t="s">
        <v>237</v>
      </c>
      <c r="BW10" t="s">
        <v>238</v>
      </c>
      <c r="BX10" t="s">
        <v>238</v>
      </c>
      <c r="BY10" t="s">
        <v>237</v>
      </c>
      <c r="BZ10" t="s">
        <v>237</v>
      </c>
      <c r="CA10" t="s">
        <v>238</v>
      </c>
      <c r="CB10" t="s">
        <v>238</v>
      </c>
      <c r="CC10" t="s">
        <v>237</v>
      </c>
      <c r="CD10" t="s">
        <v>237</v>
      </c>
      <c r="CE10" t="s">
        <v>238</v>
      </c>
      <c r="CF10" t="s">
        <v>238</v>
      </c>
      <c r="CG10" t="s">
        <v>236</v>
      </c>
      <c r="CH10" t="s">
        <v>236</v>
      </c>
      <c r="CI10" t="s">
        <v>224</v>
      </c>
      <c r="CJ10" t="s">
        <v>224</v>
      </c>
      <c r="CK10" t="s">
        <v>224</v>
      </c>
      <c r="CL10" t="s">
        <v>224</v>
      </c>
      <c r="CM10" s="39" t="s">
        <v>226</v>
      </c>
      <c r="CN10" s="39" t="s">
        <v>239</v>
      </c>
      <c r="CO10" s="39" t="s">
        <v>226</v>
      </c>
      <c r="CP10" s="39" t="s">
        <v>239</v>
      </c>
      <c r="CQ10" t="s">
        <v>240</v>
      </c>
      <c r="CR10" t="s">
        <v>240</v>
      </c>
      <c r="CS10" s="39" t="s">
        <v>220</v>
      </c>
      <c r="CT10" s="39" t="s">
        <v>241</v>
      </c>
      <c r="CU10" t="s">
        <v>237</v>
      </c>
      <c r="CV10" t="s">
        <v>237</v>
      </c>
      <c r="CW10" t="s">
        <v>237</v>
      </c>
      <c r="CX10" t="s">
        <v>237</v>
      </c>
      <c r="CY10" t="s">
        <v>226</v>
      </c>
      <c r="CZ10" t="s">
        <v>226</v>
      </c>
      <c r="DA10" t="s">
        <v>226</v>
      </c>
      <c r="DB10" t="s">
        <v>226</v>
      </c>
      <c r="DC10" t="s">
        <v>237</v>
      </c>
      <c r="DD10" t="s">
        <v>237</v>
      </c>
      <c r="DE10" s="39" t="s">
        <v>226</v>
      </c>
      <c r="DF10" s="39" t="s">
        <v>380</v>
      </c>
      <c r="DG10" s="39" t="s">
        <v>226</v>
      </c>
      <c r="DH10" s="39" t="s">
        <v>380</v>
      </c>
      <c r="DI10" t="s">
        <v>236</v>
      </c>
      <c r="DJ10" t="s">
        <v>236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226</v>
      </c>
      <c r="DQ10" t="s">
        <v>226</v>
      </c>
      <c r="DR10" t="s">
        <v>226</v>
      </c>
      <c r="DS10" s="39" t="s">
        <v>243</v>
      </c>
      <c r="DT10" s="39" t="s">
        <v>226</v>
      </c>
      <c r="DU10" s="39" t="s">
        <v>244</v>
      </c>
      <c r="DV10" s="39" t="s">
        <v>226</v>
      </c>
      <c r="DW10" s="39" t="s">
        <v>245</v>
      </c>
      <c r="DX10" s="39" t="s">
        <v>226</v>
      </c>
      <c r="DY10" s="39" t="s">
        <v>246</v>
      </c>
      <c r="DZ10" s="39" t="s">
        <v>226</v>
      </c>
      <c r="EA10" s="39" t="s">
        <v>247</v>
      </c>
      <c r="EB10" s="39" t="s">
        <v>226</v>
      </c>
      <c r="EC10" s="39" t="s">
        <v>248</v>
      </c>
      <c r="ED10" s="39" t="s">
        <v>226</v>
      </c>
      <c r="EE10" t="s">
        <v>226</v>
      </c>
      <c r="EF10" t="s">
        <v>226</v>
      </c>
      <c r="EG10" t="s">
        <v>226</v>
      </c>
      <c r="EH10" t="s">
        <v>226</v>
      </c>
      <c r="EI10" t="s">
        <v>226</v>
      </c>
      <c r="EJ10" t="s">
        <v>226</v>
      </c>
      <c r="EK10" s="39" t="s">
        <v>373</v>
      </c>
      <c r="EL10" s="39" t="s">
        <v>226</v>
      </c>
      <c r="EM10" s="39" t="s">
        <v>381</v>
      </c>
      <c r="EN10" s="39" t="s">
        <v>226</v>
      </c>
      <c r="EO10" s="39" t="s">
        <v>382</v>
      </c>
      <c r="EP10" s="39" t="s">
        <v>226</v>
      </c>
      <c r="EQ10" s="39" t="s">
        <v>383</v>
      </c>
      <c r="ER10" s="39" t="s">
        <v>226</v>
      </c>
      <c r="ES10" t="s">
        <v>226</v>
      </c>
      <c r="ET10" t="s">
        <v>226</v>
      </c>
      <c r="EU10" s="39" t="s">
        <v>379</v>
      </c>
      <c r="EV10" s="39" t="s">
        <v>226</v>
      </c>
      <c r="EW10" s="39" t="s">
        <v>384</v>
      </c>
      <c r="EX10" s="39" t="s">
        <v>226</v>
      </c>
      <c r="EY10" t="s">
        <v>226</v>
      </c>
      <c r="EZ10" t="s">
        <v>226</v>
      </c>
      <c r="FA10" t="s">
        <v>226</v>
      </c>
      <c r="FB10" t="s">
        <v>226</v>
      </c>
      <c r="FC10" s="39" t="s">
        <v>385</v>
      </c>
      <c r="FD10" s="39" t="s">
        <v>226</v>
      </c>
      <c r="FE10" s="39" t="s">
        <v>386</v>
      </c>
      <c r="FF10" s="39" t="s">
        <v>387</v>
      </c>
      <c r="FG10">
        <f t="shared" si="7"/>
        <v>2215532</v>
      </c>
      <c r="FH10" s="234">
        <f t="shared" si="26"/>
        <v>3.4248988575735065E-2</v>
      </c>
      <c r="FI10" t="str">
        <f t="shared" si="27"/>
        <v>Failed</v>
      </c>
      <c r="FJ10" s="39" t="s">
        <v>386</v>
      </c>
      <c r="FK10" s="39" t="s">
        <v>387</v>
      </c>
      <c r="FL10">
        <f t="shared" si="8"/>
        <v>2215532</v>
      </c>
      <c r="FM10" s="234">
        <f t="shared" si="28"/>
        <v>3.4248988575735065E-2</v>
      </c>
      <c r="FN10" t="str">
        <f t="shared" si="29"/>
        <v>Failed</v>
      </c>
      <c r="FO10" s="39" t="s">
        <v>386</v>
      </c>
      <c r="FP10" s="39" t="s">
        <v>387</v>
      </c>
      <c r="FQ10">
        <f t="shared" si="9"/>
        <v>2215532</v>
      </c>
      <c r="FR10" s="234">
        <f t="shared" si="30"/>
        <v>3.4248988575735065E-2</v>
      </c>
      <c r="FS10" t="str">
        <f t="shared" si="31"/>
        <v>Failed</v>
      </c>
      <c r="FT10" s="39" t="s">
        <v>386</v>
      </c>
      <c r="FU10" s="39" t="s">
        <v>387</v>
      </c>
      <c r="FV10">
        <f t="shared" si="10"/>
        <v>2215532</v>
      </c>
      <c r="FW10" s="234">
        <f t="shared" si="32"/>
        <v>3.4248988575735065E-2</v>
      </c>
      <c r="FX10" t="str">
        <f t="shared" si="33"/>
        <v>Failed</v>
      </c>
      <c r="FY10" s="39" t="s">
        <v>386</v>
      </c>
      <c r="FZ10" s="39" t="s">
        <v>387</v>
      </c>
      <c r="GA10">
        <f t="shared" si="11"/>
        <v>2215532</v>
      </c>
      <c r="GB10" s="234">
        <f t="shared" si="34"/>
        <v>3.4248988575735065E-2</v>
      </c>
      <c r="GC10" t="str">
        <f t="shared" si="35"/>
        <v>Failed</v>
      </c>
      <c r="GD10" s="39" t="s">
        <v>386</v>
      </c>
      <c r="GE10" s="39" t="s">
        <v>387</v>
      </c>
      <c r="GF10">
        <f t="shared" si="12"/>
        <v>2215532</v>
      </c>
      <c r="GG10" s="234">
        <f t="shared" si="36"/>
        <v>3.4248988575735065E-2</v>
      </c>
      <c r="GH10" t="str">
        <f t="shared" si="37"/>
        <v>Failed</v>
      </c>
      <c r="GI10" t="s">
        <v>35</v>
      </c>
      <c r="GJ10" t="s">
        <v>35</v>
      </c>
      <c r="GK10" t="s">
        <v>226</v>
      </c>
      <c r="GL10" t="s">
        <v>226</v>
      </c>
      <c r="GM10" s="39" t="s">
        <v>388</v>
      </c>
      <c r="GN10" s="39" t="s">
        <v>226</v>
      </c>
      <c r="GO10" t="s">
        <v>226</v>
      </c>
      <c r="GP10" t="s">
        <v>226</v>
      </c>
      <c r="GQ10" t="s">
        <v>226</v>
      </c>
      <c r="GR10" t="s">
        <v>226</v>
      </c>
      <c r="GS10" t="s">
        <v>226</v>
      </c>
      <c r="GT10" t="s">
        <v>226</v>
      </c>
      <c r="GU10" s="39" t="s">
        <v>35</v>
      </c>
      <c r="GV10" s="39" t="s">
        <v>226</v>
      </c>
      <c r="GW10" s="39" t="s">
        <v>35</v>
      </c>
      <c r="GX10" s="39" t="s">
        <v>226</v>
      </c>
      <c r="GY10" s="39" t="s">
        <v>35</v>
      </c>
      <c r="GZ10" s="39" t="s">
        <v>226</v>
      </c>
      <c r="HA10" s="39" t="s">
        <v>35</v>
      </c>
      <c r="HB10" s="39" t="s">
        <v>226</v>
      </c>
      <c r="HC10" t="s">
        <v>226</v>
      </c>
      <c r="HD10" t="s">
        <v>226</v>
      </c>
      <c r="HE10" t="s">
        <v>35</v>
      </c>
      <c r="HF10" t="s">
        <v>35</v>
      </c>
      <c r="HG10" t="s">
        <v>35</v>
      </c>
      <c r="HH10" t="s">
        <v>35</v>
      </c>
      <c r="HI10" t="s">
        <v>35</v>
      </c>
      <c r="HJ10" t="s">
        <v>35</v>
      </c>
    </row>
    <row r="11" spans="1:218" x14ac:dyDescent="0.3">
      <c r="A11">
        <v>10</v>
      </c>
      <c r="B11" t="s">
        <v>220</v>
      </c>
      <c r="C11" t="s">
        <v>220</v>
      </c>
      <c r="D11" s="242" t="s">
        <v>221</v>
      </c>
      <c r="E11" s="242" t="s">
        <v>222</v>
      </c>
      <c r="F11" t="s">
        <v>390</v>
      </c>
      <c r="G11" s="241" t="s">
        <v>390</v>
      </c>
      <c r="I11" t="s">
        <v>223</v>
      </c>
      <c r="J11" t="s">
        <v>223</v>
      </c>
      <c r="K11" t="s">
        <v>224</v>
      </c>
      <c r="L11" t="s">
        <v>389</v>
      </c>
      <c r="M11" t="s">
        <v>226</v>
      </c>
      <c r="N11" t="s">
        <v>226</v>
      </c>
      <c r="O11" t="s">
        <v>391</v>
      </c>
      <c r="P11" t="s">
        <v>391</v>
      </c>
      <c r="S11">
        <f t="shared" si="0"/>
        <v>0</v>
      </c>
      <c r="T11" s="234">
        <f t="shared" si="13"/>
        <v>0</v>
      </c>
      <c r="U11" t="str" cm="1">
        <f t="array" ref="U11">IF(T11&lt;=1%,"Pass",Failed)</f>
        <v>Pass</v>
      </c>
      <c r="V11" t="s">
        <v>392</v>
      </c>
      <c r="W11" t="s">
        <v>392</v>
      </c>
      <c r="X11">
        <f t="shared" si="1"/>
        <v>0</v>
      </c>
      <c r="Y11" s="234">
        <f t="shared" si="14"/>
        <v>0</v>
      </c>
      <c r="Z11" t="str">
        <f t="shared" si="15"/>
        <v>Pass</v>
      </c>
      <c r="AA11" t="s">
        <v>392</v>
      </c>
      <c r="AB11" t="s">
        <v>392</v>
      </c>
      <c r="AC11">
        <f t="shared" si="2"/>
        <v>0</v>
      </c>
      <c r="AD11" s="234">
        <f t="shared" si="16"/>
        <v>0</v>
      </c>
      <c r="AE11" t="str">
        <f t="shared" si="17"/>
        <v>Pass</v>
      </c>
      <c r="AF11" t="s">
        <v>392</v>
      </c>
      <c r="AG11" t="s">
        <v>392</v>
      </c>
      <c r="AH11">
        <f t="shared" si="3"/>
        <v>0</v>
      </c>
      <c r="AI11" s="234">
        <f t="shared" si="18"/>
        <v>0</v>
      </c>
      <c r="AJ11" t="str">
        <f t="shared" si="19"/>
        <v>Pass</v>
      </c>
      <c r="AK11" s="39" t="s">
        <v>393</v>
      </c>
      <c r="AL11" s="39" t="s">
        <v>226</v>
      </c>
      <c r="AM11" s="39" t="s">
        <v>35</v>
      </c>
      <c r="AN11" s="39" t="s">
        <v>394</v>
      </c>
      <c r="AO11" t="s">
        <v>395</v>
      </c>
      <c r="AP11" t="s">
        <v>395</v>
      </c>
      <c r="AQ11" t="s">
        <v>35</v>
      </c>
      <c r="AR11" t="s">
        <v>35</v>
      </c>
      <c r="AS11">
        <f t="shared" si="4"/>
        <v>0</v>
      </c>
      <c r="AT11" s="234">
        <f t="shared" si="38"/>
        <v>0</v>
      </c>
      <c r="AU11" t="str">
        <f t="shared" si="21"/>
        <v>Pass</v>
      </c>
      <c r="AV11" t="s">
        <v>35</v>
      </c>
      <c r="AW11" t="s">
        <v>35</v>
      </c>
      <c r="AX11">
        <f t="shared" si="5"/>
        <v>0</v>
      </c>
      <c r="AY11" s="234">
        <f t="shared" si="39"/>
        <v>0</v>
      </c>
      <c r="AZ11" t="str">
        <f t="shared" si="23"/>
        <v>Pass</v>
      </c>
      <c r="BA11" t="s">
        <v>35</v>
      </c>
      <c r="BB11" t="s">
        <v>35</v>
      </c>
      <c r="BC11">
        <f t="shared" si="6"/>
        <v>0</v>
      </c>
      <c r="BD11" s="234">
        <f t="shared" si="40"/>
        <v>0</v>
      </c>
      <c r="BE11" t="str">
        <f t="shared" si="25"/>
        <v>Pass</v>
      </c>
      <c r="BF11" s="39" t="s">
        <v>234</v>
      </c>
      <c r="BG11" s="39" t="s">
        <v>226</v>
      </c>
      <c r="BH11" s="238"/>
      <c r="BI11" t="s">
        <v>226</v>
      </c>
      <c r="BJ11" t="s">
        <v>226</v>
      </c>
      <c r="BK11" t="s">
        <v>235</v>
      </c>
      <c r="BL11" t="s">
        <v>235</v>
      </c>
      <c r="BM11" t="s">
        <v>235</v>
      </c>
      <c r="BN11" t="s">
        <v>235</v>
      </c>
      <c r="BO11" s="39" t="s">
        <v>236</v>
      </c>
      <c r="BP11" s="39" t="s">
        <v>226</v>
      </c>
      <c r="BQ11" t="s">
        <v>226</v>
      </c>
      <c r="BR11" t="s">
        <v>226</v>
      </c>
      <c r="BS11" t="s">
        <v>236</v>
      </c>
      <c r="BT11" t="s">
        <v>236</v>
      </c>
      <c r="BU11" t="s">
        <v>237</v>
      </c>
      <c r="BV11" t="s">
        <v>237</v>
      </c>
      <c r="BW11" t="s">
        <v>238</v>
      </c>
      <c r="BX11" t="s">
        <v>238</v>
      </c>
      <c r="BY11" t="s">
        <v>237</v>
      </c>
      <c r="BZ11" t="s">
        <v>237</v>
      </c>
      <c r="CA11" t="s">
        <v>238</v>
      </c>
      <c r="CB11" t="s">
        <v>238</v>
      </c>
      <c r="CC11" t="s">
        <v>237</v>
      </c>
      <c r="CD11" t="s">
        <v>237</v>
      </c>
      <c r="CE11" t="s">
        <v>238</v>
      </c>
      <c r="CF11" t="s">
        <v>238</v>
      </c>
      <c r="CG11" t="s">
        <v>236</v>
      </c>
      <c r="CH11" t="s">
        <v>236</v>
      </c>
      <c r="CI11" t="s">
        <v>224</v>
      </c>
      <c r="CJ11" t="s">
        <v>224</v>
      </c>
      <c r="CK11" t="s">
        <v>224</v>
      </c>
      <c r="CL11" t="s">
        <v>224</v>
      </c>
      <c r="CM11" s="39" t="s">
        <v>226</v>
      </c>
      <c r="CN11" s="39" t="s">
        <v>239</v>
      </c>
      <c r="CO11" s="39" t="s">
        <v>226</v>
      </c>
      <c r="CP11" s="39" t="s">
        <v>239</v>
      </c>
      <c r="CQ11" t="s">
        <v>240</v>
      </c>
      <c r="CR11" t="s">
        <v>240</v>
      </c>
      <c r="CS11" s="39" t="s">
        <v>220</v>
      </c>
      <c r="CT11" s="39" t="s">
        <v>241</v>
      </c>
      <c r="CU11" t="s">
        <v>237</v>
      </c>
      <c r="CV11" t="s">
        <v>237</v>
      </c>
      <c r="CW11" t="s">
        <v>237</v>
      </c>
      <c r="CX11" t="s">
        <v>237</v>
      </c>
      <c r="CY11" t="s">
        <v>226</v>
      </c>
      <c r="CZ11" t="s">
        <v>226</v>
      </c>
      <c r="DA11" t="s">
        <v>226</v>
      </c>
      <c r="DB11" t="s">
        <v>226</v>
      </c>
      <c r="DC11" t="s">
        <v>237</v>
      </c>
      <c r="DD11" t="s">
        <v>237</v>
      </c>
      <c r="DE11" s="39" t="s">
        <v>226</v>
      </c>
      <c r="DF11" s="39" t="s">
        <v>396</v>
      </c>
      <c r="DG11" s="39" t="s">
        <v>226</v>
      </c>
      <c r="DH11" s="39" t="s">
        <v>396</v>
      </c>
      <c r="DI11" t="s">
        <v>236</v>
      </c>
      <c r="DJ11" t="s">
        <v>236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  <c r="DS11" s="39" t="s">
        <v>243</v>
      </c>
      <c r="DT11" s="39" t="s">
        <v>226</v>
      </c>
      <c r="DU11" s="39" t="s">
        <v>244</v>
      </c>
      <c r="DV11" s="39" t="s">
        <v>226</v>
      </c>
      <c r="DW11" s="39" t="s">
        <v>245</v>
      </c>
      <c r="DX11" s="39" t="s">
        <v>226</v>
      </c>
      <c r="DY11" s="39" t="s">
        <v>246</v>
      </c>
      <c r="DZ11" s="39" t="s">
        <v>226</v>
      </c>
      <c r="EA11" s="39" t="s">
        <v>247</v>
      </c>
      <c r="EB11" s="39" t="s">
        <v>226</v>
      </c>
      <c r="EC11" s="39" t="s">
        <v>248</v>
      </c>
      <c r="ED11" s="39" t="s">
        <v>226</v>
      </c>
      <c r="EE11" t="s">
        <v>226</v>
      </c>
      <c r="EF11" t="s">
        <v>226</v>
      </c>
      <c r="EG11" t="s">
        <v>226</v>
      </c>
      <c r="EH11" t="s">
        <v>226</v>
      </c>
      <c r="EI11" t="s">
        <v>226</v>
      </c>
      <c r="EJ11" t="s">
        <v>226</v>
      </c>
      <c r="EK11" s="39" t="s">
        <v>389</v>
      </c>
      <c r="EL11" s="39" t="s">
        <v>226</v>
      </c>
      <c r="EM11" s="39" t="s">
        <v>397</v>
      </c>
      <c r="EN11" s="39" t="s">
        <v>226</v>
      </c>
      <c r="EO11" s="39" t="s">
        <v>398</v>
      </c>
      <c r="EP11" s="39" t="s">
        <v>226</v>
      </c>
      <c r="EQ11" s="39" t="s">
        <v>399</v>
      </c>
      <c r="ER11" s="39" t="s">
        <v>226</v>
      </c>
      <c r="ES11" t="s">
        <v>226</v>
      </c>
      <c r="ET11" t="s">
        <v>226</v>
      </c>
      <c r="EU11" s="39" t="s">
        <v>395</v>
      </c>
      <c r="EV11" s="39" t="s">
        <v>226</v>
      </c>
      <c r="EW11" s="39" t="s">
        <v>384</v>
      </c>
      <c r="EX11" s="39" t="s">
        <v>226</v>
      </c>
      <c r="EY11" t="s">
        <v>226</v>
      </c>
      <c r="EZ11" t="s">
        <v>226</v>
      </c>
      <c r="FA11" t="s">
        <v>226</v>
      </c>
      <c r="FB11" t="s">
        <v>226</v>
      </c>
      <c r="FC11" s="39" t="s">
        <v>400</v>
      </c>
      <c r="FD11" s="39" t="s">
        <v>226</v>
      </c>
      <c r="FE11" s="39" t="s">
        <v>401</v>
      </c>
      <c r="FF11" s="39" t="s">
        <v>402</v>
      </c>
      <c r="FG11">
        <f t="shared" si="7"/>
        <v>1392828</v>
      </c>
      <c r="FH11" s="234">
        <f t="shared" si="26"/>
        <v>2.1847387209797772E-2</v>
      </c>
      <c r="FI11" t="str">
        <f t="shared" si="27"/>
        <v>Failed</v>
      </c>
      <c r="FJ11" s="39" t="s">
        <v>401</v>
      </c>
      <c r="FK11" s="39" t="s">
        <v>402</v>
      </c>
      <c r="FL11">
        <f t="shared" si="8"/>
        <v>1392828</v>
      </c>
      <c r="FM11" s="234">
        <f t="shared" si="28"/>
        <v>2.1847387209797772E-2</v>
      </c>
      <c r="FN11" t="str">
        <f t="shared" si="29"/>
        <v>Failed</v>
      </c>
      <c r="FO11" s="39" t="s">
        <v>401</v>
      </c>
      <c r="FP11" s="39" t="s">
        <v>402</v>
      </c>
      <c r="FQ11">
        <f t="shared" si="9"/>
        <v>1392828</v>
      </c>
      <c r="FR11" s="234">
        <f t="shared" si="30"/>
        <v>2.1847387209797772E-2</v>
      </c>
      <c r="FS11" t="str">
        <f t="shared" si="31"/>
        <v>Failed</v>
      </c>
      <c r="FT11" s="39" t="s">
        <v>401</v>
      </c>
      <c r="FU11" s="39" t="s">
        <v>402</v>
      </c>
      <c r="FV11">
        <f t="shared" si="10"/>
        <v>1392828</v>
      </c>
      <c r="FW11" s="234">
        <f t="shared" si="32"/>
        <v>2.1847387209797772E-2</v>
      </c>
      <c r="FX11" t="str">
        <f t="shared" si="33"/>
        <v>Failed</v>
      </c>
      <c r="FY11" s="39" t="s">
        <v>401</v>
      </c>
      <c r="FZ11" s="39" t="s">
        <v>402</v>
      </c>
      <c r="GA11">
        <f t="shared" si="11"/>
        <v>1392828</v>
      </c>
      <c r="GB11" s="234">
        <f t="shared" si="34"/>
        <v>2.1847387209797772E-2</v>
      </c>
      <c r="GC11" t="str">
        <f t="shared" si="35"/>
        <v>Failed</v>
      </c>
      <c r="GD11" s="39" t="s">
        <v>401</v>
      </c>
      <c r="GE11" s="39" t="s">
        <v>402</v>
      </c>
      <c r="GF11">
        <f t="shared" si="12"/>
        <v>1392828</v>
      </c>
      <c r="GG11" s="234">
        <f t="shared" si="36"/>
        <v>2.1847387209797772E-2</v>
      </c>
      <c r="GH11" t="str">
        <f t="shared" si="37"/>
        <v>Failed</v>
      </c>
      <c r="GI11" t="s">
        <v>35</v>
      </c>
      <c r="GJ11" t="s">
        <v>35</v>
      </c>
      <c r="GK11" t="s">
        <v>226</v>
      </c>
      <c r="GL11" t="s">
        <v>226</v>
      </c>
      <c r="GM11" s="39" t="s">
        <v>403</v>
      </c>
      <c r="GN11" s="39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 t="s">
        <v>226</v>
      </c>
      <c r="GU11" s="39" t="s">
        <v>35</v>
      </c>
      <c r="GV11" s="39" t="s">
        <v>226</v>
      </c>
      <c r="GW11" s="39" t="s">
        <v>35</v>
      </c>
      <c r="GX11" s="39" t="s">
        <v>226</v>
      </c>
      <c r="GY11" s="39" t="s">
        <v>35</v>
      </c>
      <c r="GZ11" s="39" t="s">
        <v>226</v>
      </c>
      <c r="HA11" s="39" t="s">
        <v>35</v>
      </c>
      <c r="HB11" s="39" t="s">
        <v>226</v>
      </c>
      <c r="HC11" t="s">
        <v>226</v>
      </c>
      <c r="HD11" t="s">
        <v>226</v>
      </c>
      <c r="HE11" t="s">
        <v>35</v>
      </c>
      <c r="HF11" t="s">
        <v>35</v>
      </c>
      <c r="HG11" t="s">
        <v>35</v>
      </c>
      <c r="HH11" t="s">
        <v>35</v>
      </c>
      <c r="HI11" t="s">
        <v>35</v>
      </c>
      <c r="HJ11" t="s">
        <v>35</v>
      </c>
    </row>
    <row r="12" spans="1:218" x14ac:dyDescent="0.3">
      <c r="A12">
        <v>11</v>
      </c>
      <c r="B12" t="s">
        <v>220</v>
      </c>
      <c r="C12" t="s">
        <v>220</v>
      </c>
      <c r="D12" s="242" t="s">
        <v>221</v>
      </c>
      <c r="E12" s="242" t="s">
        <v>222</v>
      </c>
      <c r="F12" t="s">
        <v>405</v>
      </c>
      <c r="G12" s="241" t="s">
        <v>405</v>
      </c>
      <c r="I12" t="s">
        <v>223</v>
      </c>
      <c r="J12" t="s">
        <v>223</v>
      </c>
      <c r="K12" t="s">
        <v>224</v>
      </c>
      <c r="L12" t="s">
        <v>404</v>
      </c>
      <c r="M12" t="s">
        <v>226</v>
      </c>
      <c r="N12" t="s">
        <v>226</v>
      </c>
      <c r="O12" t="s">
        <v>406</v>
      </c>
      <c r="P12" t="s">
        <v>406</v>
      </c>
      <c r="S12">
        <f t="shared" si="0"/>
        <v>0</v>
      </c>
      <c r="T12" s="234">
        <f t="shared" si="13"/>
        <v>0</v>
      </c>
      <c r="U12" t="str" cm="1">
        <f t="array" ref="U12">IF(T12&lt;=1%,"Pass",Failed)</f>
        <v>Pass</v>
      </c>
      <c r="V12" t="s">
        <v>407</v>
      </c>
      <c r="W12" t="s">
        <v>407</v>
      </c>
      <c r="X12">
        <f t="shared" si="1"/>
        <v>0</v>
      </c>
      <c r="Y12" s="234">
        <f t="shared" si="14"/>
        <v>0</v>
      </c>
      <c r="Z12" t="str">
        <f t="shared" si="15"/>
        <v>Pass</v>
      </c>
      <c r="AA12" t="s">
        <v>407</v>
      </c>
      <c r="AB12" t="s">
        <v>407</v>
      </c>
      <c r="AC12">
        <f t="shared" si="2"/>
        <v>0</v>
      </c>
      <c r="AD12" s="234">
        <f t="shared" si="16"/>
        <v>0</v>
      </c>
      <c r="AE12" t="str">
        <f t="shared" si="17"/>
        <v>Pass</v>
      </c>
      <c r="AF12" t="s">
        <v>407</v>
      </c>
      <c r="AG12" t="s">
        <v>407</v>
      </c>
      <c r="AH12">
        <f t="shared" si="3"/>
        <v>0</v>
      </c>
      <c r="AI12" s="234">
        <f t="shared" si="18"/>
        <v>0</v>
      </c>
      <c r="AJ12" t="str">
        <f t="shared" si="19"/>
        <v>Pass</v>
      </c>
      <c r="AK12" s="39" t="s">
        <v>408</v>
      </c>
      <c r="AL12" s="39" t="s">
        <v>226</v>
      </c>
      <c r="AM12" s="39" t="s">
        <v>35</v>
      </c>
      <c r="AN12" s="39" t="s">
        <v>409</v>
      </c>
      <c r="AO12" t="s">
        <v>410</v>
      </c>
      <c r="AP12" t="s">
        <v>410</v>
      </c>
      <c r="AQ12" t="s">
        <v>35</v>
      </c>
      <c r="AR12" t="s">
        <v>35</v>
      </c>
      <c r="AS12">
        <f t="shared" si="4"/>
        <v>0</v>
      </c>
      <c r="AT12" s="234">
        <f t="shared" si="38"/>
        <v>0</v>
      </c>
      <c r="AU12" t="str">
        <f t="shared" si="21"/>
        <v>Pass</v>
      </c>
      <c r="AV12" t="s">
        <v>35</v>
      </c>
      <c r="AW12" t="s">
        <v>35</v>
      </c>
      <c r="AX12">
        <f t="shared" si="5"/>
        <v>0</v>
      </c>
      <c r="AY12" s="234">
        <f t="shared" si="39"/>
        <v>0</v>
      </c>
      <c r="AZ12" t="str">
        <f t="shared" si="23"/>
        <v>Pass</v>
      </c>
      <c r="BA12" t="s">
        <v>35</v>
      </c>
      <c r="BB12" t="s">
        <v>35</v>
      </c>
      <c r="BC12">
        <f t="shared" si="6"/>
        <v>0</v>
      </c>
      <c r="BD12" s="234">
        <f t="shared" si="40"/>
        <v>0</v>
      </c>
      <c r="BE12" t="str">
        <f t="shared" si="25"/>
        <v>Pass</v>
      </c>
      <c r="BF12" s="39" t="s">
        <v>234</v>
      </c>
      <c r="BG12" s="39" t="s">
        <v>226</v>
      </c>
      <c r="BH12" s="238"/>
      <c r="BI12" t="s">
        <v>226</v>
      </c>
      <c r="BJ12" t="s">
        <v>226</v>
      </c>
      <c r="BK12" t="s">
        <v>235</v>
      </c>
      <c r="BL12" t="s">
        <v>235</v>
      </c>
      <c r="BM12" t="s">
        <v>235</v>
      </c>
      <c r="BN12" t="s">
        <v>235</v>
      </c>
      <c r="BO12" s="39" t="s">
        <v>236</v>
      </c>
      <c r="BP12" s="39" t="s">
        <v>226</v>
      </c>
      <c r="BQ12" t="s">
        <v>226</v>
      </c>
      <c r="BR12" t="s">
        <v>226</v>
      </c>
      <c r="BS12" t="s">
        <v>236</v>
      </c>
      <c r="BT12" t="s">
        <v>236</v>
      </c>
      <c r="BU12" t="s">
        <v>237</v>
      </c>
      <c r="BV12" t="s">
        <v>237</v>
      </c>
      <c r="BW12" t="s">
        <v>238</v>
      </c>
      <c r="BX12" t="s">
        <v>238</v>
      </c>
      <c r="BY12" t="s">
        <v>237</v>
      </c>
      <c r="BZ12" t="s">
        <v>237</v>
      </c>
      <c r="CA12" t="s">
        <v>238</v>
      </c>
      <c r="CB12" t="s">
        <v>238</v>
      </c>
      <c r="CC12" t="s">
        <v>237</v>
      </c>
      <c r="CD12" t="s">
        <v>237</v>
      </c>
      <c r="CE12" t="s">
        <v>238</v>
      </c>
      <c r="CF12" t="s">
        <v>238</v>
      </c>
      <c r="CG12" t="s">
        <v>236</v>
      </c>
      <c r="CH12" t="s">
        <v>236</v>
      </c>
      <c r="CI12" t="s">
        <v>224</v>
      </c>
      <c r="CJ12" t="s">
        <v>224</v>
      </c>
      <c r="CK12" t="s">
        <v>224</v>
      </c>
      <c r="CL12" t="s">
        <v>224</v>
      </c>
      <c r="CM12" s="39" t="s">
        <v>226</v>
      </c>
      <c r="CN12" s="39" t="s">
        <v>239</v>
      </c>
      <c r="CO12" s="39" t="s">
        <v>226</v>
      </c>
      <c r="CP12" s="39" t="s">
        <v>239</v>
      </c>
      <c r="CQ12" t="s">
        <v>240</v>
      </c>
      <c r="CR12" t="s">
        <v>240</v>
      </c>
      <c r="CS12" s="39" t="s">
        <v>220</v>
      </c>
      <c r="CT12" s="39" t="s">
        <v>241</v>
      </c>
      <c r="CU12" t="s">
        <v>237</v>
      </c>
      <c r="CV12" t="s">
        <v>237</v>
      </c>
      <c r="CW12" t="s">
        <v>237</v>
      </c>
      <c r="CX12" t="s">
        <v>237</v>
      </c>
      <c r="CY12" t="s">
        <v>226</v>
      </c>
      <c r="CZ12" t="s">
        <v>226</v>
      </c>
      <c r="DA12" t="s">
        <v>226</v>
      </c>
      <c r="DB12" t="s">
        <v>226</v>
      </c>
      <c r="DC12" t="s">
        <v>237</v>
      </c>
      <c r="DD12" t="s">
        <v>237</v>
      </c>
      <c r="DE12" s="39" t="s">
        <v>226</v>
      </c>
      <c r="DF12" s="39" t="s">
        <v>411</v>
      </c>
      <c r="DG12" s="39" t="s">
        <v>226</v>
      </c>
      <c r="DH12" s="39" t="s">
        <v>411</v>
      </c>
      <c r="DI12" t="s">
        <v>236</v>
      </c>
      <c r="DJ12" t="s">
        <v>236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  <c r="DS12" s="39" t="s">
        <v>243</v>
      </c>
      <c r="DT12" s="39" t="s">
        <v>226</v>
      </c>
      <c r="DU12" s="39" t="s">
        <v>244</v>
      </c>
      <c r="DV12" s="39" t="s">
        <v>226</v>
      </c>
      <c r="DW12" s="39" t="s">
        <v>245</v>
      </c>
      <c r="DX12" s="39" t="s">
        <v>226</v>
      </c>
      <c r="DY12" s="39" t="s">
        <v>246</v>
      </c>
      <c r="DZ12" s="39" t="s">
        <v>226</v>
      </c>
      <c r="EA12" s="39" t="s">
        <v>247</v>
      </c>
      <c r="EB12" s="39" t="s">
        <v>226</v>
      </c>
      <c r="EC12" s="39" t="s">
        <v>248</v>
      </c>
      <c r="ED12" s="39" t="s">
        <v>226</v>
      </c>
      <c r="EE12" t="s">
        <v>226</v>
      </c>
      <c r="EF12" t="s">
        <v>226</v>
      </c>
      <c r="EG12" t="s">
        <v>226</v>
      </c>
      <c r="EH12" t="s">
        <v>226</v>
      </c>
      <c r="EI12" t="s">
        <v>226</v>
      </c>
      <c r="EJ12" t="s">
        <v>226</v>
      </c>
      <c r="EK12" s="39" t="s">
        <v>404</v>
      </c>
      <c r="EL12" s="39" t="s">
        <v>226</v>
      </c>
      <c r="EM12" s="39" t="s">
        <v>412</v>
      </c>
      <c r="EN12" s="39" t="s">
        <v>226</v>
      </c>
      <c r="EO12" s="39" t="s">
        <v>413</v>
      </c>
      <c r="EP12" s="39" t="s">
        <v>226</v>
      </c>
      <c r="EQ12" s="39" t="s">
        <v>414</v>
      </c>
      <c r="ER12" s="39" t="s">
        <v>226</v>
      </c>
      <c r="ES12" t="s">
        <v>226</v>
      </c>
      <c r="ET12" t="s">
        <v>226</v>
      </c>
      <c r="EU12" s="39" t="s">
        <v>410</v>
      </c>
      <c r="EV12" s="39" t="s">
        <v>226</v>
      </c>
      <c r="EW12" s="39" t="s">
        <v>384</v>
      </c>
      <c r="EX12" s="39" t="s">
        <v>226</v>
      </c>
      <c r="EY12" t="s">
        <v>226</v>
      </c>
      <c r="EZ12" t="s">
        <v>226</v>
      </c>
      <c r="FA12" t="s">
        <v>226</v>
      </c>
      <c r="FB12" t="s">
        <v>226</v>
      </c>
      <c r="FC12" s="39" t="s">
        <v>415</v>
      </c>
      <c r="FD12" s="39" t="s">
        <v>226</v>
      </c>
      <c r="FE12" s="39" t="s">
        <v>416</v>
      </c>
      <c r="FF12" s="39" t="s">
        <v>417</v>
      </c>
      <c r="FG12">
        <f t="shared" si="7"/>
        <v>625784</v>
      </c>
      <c r="FH12" s="234">
        <f t="shared" si="26"/>
        <v>-1.4435621066377228E-2</v>
      </c>
      <c r="FI12" t="str">
        <f t="shared" si="27"/>
        <v>Pass</v>
      </c>
      <c r="FJ12" s="39" t="s">
        <v>416</v>
      </c>
      <c r="FK12" s="39" t="s">
        <v>417</v>
      </c>
      <c r="FL12">
        <f t="shared" si="8"/>
        <v>625784</v>
      </c>
      <c r="FM12" s="234">
        <f t="shared" si="28"/>
        <v>-1.4435621066377228E-2</v>
      </c>
      <c r="FN12" t="str">
        <f t="shared" si="29"/>
        <v>Pass</v>
      </c>
      <c r="FO12" s="39" t="s">
        <v>416</v>
      </c>
      <c r="FP12" s="39" t="s">
        <v>417</v>
      </c>
      <c r="FQ12">
        <f t="shared" si="9"/>
        <v>625784</v>
      </c>
      <c r="FR12" s="234">
        <f t="shared" si="30"/>
        <v>-1.4435621066377228E-2</v>
      </c>
      <c r="FS12" t="str">
        <f t="shared" si="31"/>
        <v>Pass</v>
      </c>
      <c r="FT12" s="39" t="s">
        <v>416</v>
      </c>
      <c r="FU12" s="39" t="s">
        <v>417</v>
      </c>
      <c r="FV12">
        <f t="shared" si="10"/>
        <v>625784</v>
      </c>
      <c r="FW12" s="234">
        <f t="shared" si="32"/>
        <v>-1.4435621066377228E-2</v>
      </c>
      <c r="FX12" t="str">
        <f t="shared" si="33"/>
        <v>Pass</v>
      </c>
      <c r="FY12" s="39" t="s">
        <v>416</v>
      </c>
      <c r="FZ12" s="39" t="s">
        <v>417</v>
      </c>
      <c r="GA12">
        <f t="shared" si="11"/>
        <v>625784</v>
      </c>
      <c r="GB12" s="234">
        <f t="shared" si="34"/>
        <v>-1.4435621066377228E-2</v>
      </c>
      <c r="GC12" t="str">
        <f t="shared" si="35"/>
        <v>Pass</v>
      </c>
      <c r="GD12" s="39" t="s">
        <v>416</v>
      </c>
      <c r="GE12" s="39" t="s">
        <v>417</v>
      </c>
      <c r="GF12">
        <f t="shared" si="12"/>
        <v>625784</v>
      </c>
      <c r="GG12" s="234">
        <f t="shared" si="36"/>
        <v>-1.4435621066377228E-2</v>
      </c>
      <c r="GH12" t="str">
        <f t="shared" si="37"/>
        <v>Pass</v>
      </c>
      <c r="GI12" t="s">
        <v>35</v>
      </c>
      <c r="GJ12" t="s">
        <v>35</v>
      </c>
      <c r="GK12" t="s">
        <v>226</v>
      </c>
      <c r="GL12" t="s">
        <v>226</v>
      </c>
      <c r="GM12" s="39" t="s">
        <v>418</v>
      </c>
      <c r="GN12" s="39" t="s">
        <v>226</v>
      </c>
      <c r="GO12" t="s">
        <v>226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 s="39" t="s">
        <v>35</v>
      </c>
      <c r="GV12" s="39" t="s">
        <v>226</v>
      </c>
      <c r="GW12" s="39" t="s">
        <v>35</v>
      </c>
      <c r="GX12" s="39" t="s">
        <v>226</v>
      </c>
      <c r="GY12" s="39" t="s">
        <v>35</v>
      </c>
      <c r="GZ12" s="39" t="s">
        <v>226</v>
      </c>
      <c r="HA12" s="39" t="s">
        <v>35</v>
      </c>
      <c r="HB12" s="39" t="s">
        <v>226</v>
      </c>
      <c r="HC12" t="s">
        <v>226</v>
      </c>
      <c r="HD12" t="s">
        <v>226</v>
      </c>
      <c r="HE12" t="s">
        <v>35</v>
      </c>
      <c r="HF12" t="s">
        <v>35</v>
      </c>
      <c r="HG12" t="s">
        <v>35</v>
      </c>
      <c r="HH12" t="s">
        <v>35</v>
      </c>
      <c r="HI12" t="s">
        <v>35</v>
      </c>
      <c r="HJ12" t="s">
        <v>35</v>
      </c>
    </row>
    <row r="13" spans="1:218" x14ac:dyDescent="0.3">
      <c r="A13">
        <v>12</v>
      </c>
      <c r="B13" t="s">
        <v>220</v>
      </c>
      <c r="C13" t="s">
        <v>220</v>
      </c>
      <c r="D13" s="242" t="s">
        <v>221</v>
      </c>
      <c r="E13" s="242" t="s">
        <v>222</v>
      </c>
      <c r="F13" t="s">
        <v>420</v>
      </c>
      <c r="G13" s="241" t="s">
        <v>420</v>
      </c>
      <c r="I13" t="s">
        <v>223</v>
      </c>
      <c r="J13" t="s">
        <v>223</v>
      </c>
      <c r="K13" t="s">
        <v>224</v>
      </c>
      <c r="L13" t="s">
        <v>419</v>
      </c>
      <c r="M13" t="s">
        <v>226</v>
      </c>
      <c r="N13" t="s">
        <v>226</v>
      </c>
      <c r="O13" t="s">
        <v>421</v>
      </c>
      <c r="P13" t="s">
        <v>421</v>
      </c>
      <c r="S13">
        <f t="shared" si="0"/>
        <v>0</v>
      </c>
      <c r="T13" s="234">
        <f t="shared" si="13"/>
        <v>0</v>
      </c>
      <c r="U13" t="str" cm="1">
        <f t="array" ref="U13">IF(T13&lt;=1%,"Pass",Failed)</f>
        <v>Pass</v>
      </c>
      <c r="V13" t="s">
        <v>422</v>
      </c>
      <c r="W13" t="s">
        <v>422</v>
      </c>
      <c r="X13">
        <f t="shared" si="1"/>
        <v>0</v>
      </c>
      <c r="Y13" s="234">
        <f t="shared" si="14"/>
        <v>0</v>
      </c>
      <c r="Z13" t="str">
        <f t="shared" si="15"/>
        <v>Pass</v>
      </c>
      <c r="AA13" t="s">
        <v>422</v>
      </c>
      <c r="AB13" t="s">
        <v>422</v>
      </c>
      <c r="AC13">
        <f t="shared" si="2"/>
        <v>0</v>
      </c>
      <c r="AD13" s="234">
        <f t="shared" si="16"/>
        <v>0</v>
      </c>
      <c r="AE13" t="str">
        <f t="shared" si="17"/>
        <v>Pass</v>
      </c>
      <c r="AF13" t="s">
        <v>422</v>
      </c>
      <c r="AG13" t="s">
        <v>422</v>
      </c>
      <c r="AH13">
        <f t="shared" si="3"/>
        <v>0</v>
      </c>
      <c r="AI13" s="234">
        <f t="shared" si="18"/>
        <v>0</v>
      </c>
      <c r="AJ13" t="str">
        <f t="shared" si="19"/>
        <v>Pass</v>
      </c>
      <c r="AK13" s="39" t="s">
        <v>423</v>
      </c>
      <c r="AL13" s="39" t="s">
        <v>226</v>
      </c>
      <c r="AM13" s="39" t="s">
        <v>35</v>
      </c>
      <c r="AN13" s="39" t="s">
        <v>424</v>
      </c>
      <c r="AO13" t="s">
        <v>425</v>
      </c>
      <c r="AP13" t="s">
        <v>425</v>
      </c>
      <c r="AQ13" t="s">
        <v>35</v>
      </c>
      <c r="AR13" t="s">
        <v>35</v>
      </c>
      <c r="AS13">
        <f t="shared" si="4"/>
        <v>0</v>
      </c>
      <c r="AT13" s="234">
        <f t="shared" si="38"/>
        <v>0</v>
      </c>
      <c r="AU13" t="str">
        <f t="shared" si="21"/>
        <v>Pass</v>
      </c>
      <c r="AV13" t="s">
        <v>35</v>
      </c>
      <c r="AW13" t="s">
        <v>35</v>
      </c>
      <c r="AX13">
        <f t="shared" si="5"/>
        <v>0</v>
      </c>
      <c r="AY13" s="234">
        <f t="shared" si="39"/>
        <v>0</v>
      </c>
      <c r="AZ13" t="str">
        <f t="shared" si="23"/>
        <v>Pass</v>
      </c>
      <c r="BA13" t="s">
        <v>35</v>
      </c>
      <c r="BB13" t="s">
        <v>35</v>
      </c>
      <c r="BC13">
        <f t="shared" si="6"/>
        <v>0</v>
      </c>
      <c r="BD13" s="234">
        <f t="shared" si="40"/>
        <v>0</v>
      </c>
      <c r="BE13" t="str">
        <f t="shared" si="25"/>
        <v>Pass</v>
      </c>
      <c r="BF13" s="39" t="s">
        <v>234</v>
      </c>
      <c r="BG13" s="39" t="s">
        <v>226</v>
      </c>
      <c r="BH13" s="238"/>
      <c r="BI13" t="s">
        <v>226</v>
      </c>
      <c r="BJ13" t="s">
        <v>226</v>
      </c>
      <c r="BK13" t="s">
        <v>235</v>
      </c>
      <c r="BL13" t="s">
        <v>235</v>
      </c>
      <c r="BM13" t="s">
        <v>235</v>
      </c>
      <c r="BN13" t="s">
        <v>235</v>
      </c>
      <c r="BO13" s="39" t="s">
        <v>236</v>
      </c>
      <c r="BP13" s="39" t="s">
        <v>226</v>
      </c>
      <c r="BQ13" t="s">
        <v>226</v>
      </c>
      <c r="BR13" t="s">
        <v>226</v>
      </c>
      <c r="BS13" t="s">
        <v>236</v>
      </c>
      <c r="BT13" t="s">
        <v>236</v>
      </c>
      <c r="BU13" t="s">
        <v>237</v>
      </c>
      <c r="BV13" t="s">
        <v>237</v>
      </c>
      <c r="BW13" t="s">
        <v>238</v>
      </c>
      <c r="BX13" t="s">
        <v>238</v>
      </c>
      <c r="BY13" t="s">
        <v>237</v>
      </c>
      <c r="BZ13" t="s">
        <v>237</v>
      </c>
      <c r="CA13" t="s">
        <v>238</v>
      </c>
      <c r="CB13" t="s">
        <v>238</v>
      </c>
      <c r="CC13" t="s">
        <v>237</v>
      </c>
      <c r="CD13" t="s">
        <v>237</v>
      </c>
      <c r="CE13" t="s">
        <v>238</v>
      </c>
      <c r="CF13" t="s">
        <v>238</v>
      </c>
      <c r="CG13" t="s">
        <v>236</v>
      </c>
      <c r="CH13" t="s">
        <v>236</v>
      </c>
      <c r="CI13" t="s">
        <v>224</v>
      </c>
      <c r="CJ13" t="s">
        <v>224</v>
      </c>
      <c r="CK13" t="s">
        <v>224</v>
      </c>
      <c r="CL13" t="s">
        <v>224</v>
      </c>
      <c r="CM13" s="39" t="s">
        <v>226</v>
      </c>
      <c r="CN13" s="39" t="s">
        <v>239</v>
      </c>
      <c r="CO13" s="39" t="s">
        <v>226</v>
      </c>
      <c r="CP13" s="39" t="s">
        <v>239</v>
      </c>
      <c r="CQ13" t="s">
        <v>240</v>
      </c>
      <c r="CR13" t="s">
        <v>240</v>
      </c>
      <c r="CS13" s="39" t="s">
        <v>220</v>
      </c>
      <c r="CT13" s="39" t="s">
        <v>241</v>
      </c>
      <c r="CU13" t="s">
        <v>237</v>
      </c>
      <c r="CV13" t="s">
        <v>237</v>
      </c>
      <c r="CW13" t="s">
        <v>237</v>
      </c>
      <c r="CX13" t="s">
        <v>237</v>
      </c>
      <c r="CY13" t="s">
        <v>226</v>
      </c>
      <c r="CZ13" t="s">
        <v>226</v>
      </c>
      <c r="DA13" t="s">
        <v>226</v>
      </c>
      <c r="DB13" t="s">
        <v>226</v>
      </c>
      <c r="DC13" t="s">
        <v>237</v>
      </c>
      <c r="DD13" t="s">
        <v>237</v>
      </c>
      <c r="DE13" s="39" t="s">
        <v>226</v>
      </c>
      <c r="DF13" s="39" t="s">
        <v>426</v>
      </c>
      <c r="DG13" s="39" t="s">
        <v>226</v>
      </c>
      <c r="DH13" s="39" t="s">
        <v>426</v>
      </c>
      <c r="DI13" t="s">
        <v>236</v>
      </c>
      <c r="DJ13" t="s">
        <v>236</v>
      </c>
      <c r="DK13" t="s">
        <v>226</v>
      </c>
      <c r="DL13" t="s">
        <v>226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226</v>
      </c>
      <c r="DS13" s="39" t="s">
        <v>243</v>
      </c>
      <c r="DT13" s="39" t="s">
        <v>226</v>
      </c>
      <c r="DU13" s="39" t="s">
        <v>244</v>
      </c>
      <c r="DV13" s="39" t="s">
        <v>226</v>
      </c>
      <c r="DW13" s="39" t="s">
        <v>245</v>
      </c>
      <c r="DX13" s="39" t="s">
        <v>226</v>
      </c>
      <c r="DY13" s="39" t="s">
        <v>246</v>
      </c>
      <c r="DZ13" s="39" t="s">
        <v>226</v>
      </c>
      <c r="EA13" s="39" t="s">
        <v>427</v>
      </c>
      <c r="EB13" s="39" t="s">
        <v>226</v>
      </c>
      <c r="EC13" s="39" t="s">
        <v>428</v>
      </c>
      <c r="ED13" s="39" t="s">
        <v>226</v>
      </c>
      <c r="EE13" t="s">
        <v>226</v>
      </c>
      <c r="EF13" t="s">
        <v>226</v>
      </c>
      <c r="EG13" t="s">
        <v>226</v>
      </c>
      <c r="EH13" t="s">
        <v>226</v>
      </c>
      <c r="EI13" t="s">
        <v>226</v>
      </c>
      <c r="EJ13" t="s">
        <v>226</v>
      </c>
      <c r="EK13" s="39" t="s">
        <v>419</v>
      </c>
      <c r="EL13" s="39" t="s">
        <v>226</v>
      </c>
      <c r="EM13" s="39" t="s">
        <v>429</v>
      </c>
      <c r="EN13" s="39" t="s">
        <v>226</v>
      </c>
      <c r="EO13" s="39" t="s">
        <v>430</v>
      </c>
      <c r="EP13" s="39" t="s">
        <v>226</v>
      </c>
      <c r="EQ13" s="39" t="s">
        <v>431</v>
      </c>
      <c r="ER13" s="39" t="s">
        <v>226</v>
      </c>
      <c r="ES13" t="s">
        <v>226</v>
      </c>
      <c r="ET13" t="s">
        <v>226</v>
      </c>
      <c r="EU13" s="39" t="s">
        <v>425</v>
      </c>
      <c r="EV13" s="39" t="s">
        <v>226</v>
      </c>
      <c r="EW13" s="39" t="s">
        <v>384</v>
      </c>
      <c r="EX13" s="39" t="s">
        <v>226</v>
      </c>
      <c r="EY13" t="s">
        <v>226</v>
      </c>
      <c r="EZ13" t="s">
        <v>226</v>
      </c>
      <c r="FA13" t="s">
        <v>226</v>
      </c>
      <c r="FB13" t="s">
        <v>226</v>
      </c>
      <c r="FC13" s="39" t="s">
        <v>432</v>
      </c>
      <c r="FD13" s="39" t="s">
        <v>226</v>
      </c>
      <c r="FE13" s="39" t="s">
        <v>433</v>
      </c>
      <c r="FF13" s="39" t="s">
        <v>434</v>
      </c>
      <c r="FG13">
        <f t="shared" si="7"/>
        <v>2641912</v>
      </c>
      <c r="FH13" s="234">
        <f t="shared" si="26"/>
        <v>2.9885417168167155E-2</v>
      </c>
      <c r="FI13" t="str">
        <f t="shared" si="27"/>
        <v>Failed</v>
      </c>
      <c r="FJ13" s="39" t="s">
        <v>433</v>
      </c>
      <c r="FK13" s="39" t="s">
        <v>434</v>
      </c>
      <c r="FL13">
        <f t="shared" si="8"/>
        <v>2641912</v>
      </c>
      <c r="FM13" s="234">
        <f t="shared" si="28"/>
        <v>2.9885417168167155E-2</v>
      </c>
      <c r="FN13" t="str">
        <f t="shared" si="29"/>
        <v>Failed</v>
      </c>
      <c r="FO13" s="39" t="s">
        <v>433</v>
      </c>
      <c r="FP13" s="39" t="s">
        <v>434</v>
      </c>
      <c r="FQ13">
        <f t="shared" si="9"/>
        <v>2641912</v>
      </c>
      <c r="FR13" s="234">
        <f t="shared" si="30"/>
        <v>2.9885417168167155E-2</v>
      </c>
      <c r="FS13" t="str">
        <f t="shared" si="31"/>
        <v>Failed</v>
      </c>
      <c r="FT13" s="39" t="s">
        <v>433</v>
      </c>
      <c r="FU13" s="39" t="s">
        <v>434</v>
      </c>
      <c r="FV13">
        <f t="shared" si="10"/>
        <v>2641912</v>
      </c>
      <c r="FW13" s="234">
        <f t="shared" si="32"/>
        <v>2.9885417168167155E-2</v>
      </c>
      <c r="FX13" t="str">
        <f t="shared" si="33"/>
        <v>Failed</v>
      </c>
      <c r="FY13" s="39" t="s">
        <v>433</v>
      </c>
      <c r="FZ13" s="39" t="s">
        <v>434</v>
      </c>
      <c r="GA13">
        <f t="shared" si="11"/>
        <v>2641912</v>
      </c>
      <c r="GB13" s="234">
        <f t="shared" si="34"/>
        <v>2.9885417168167155E-2</v>
      </c>
      <c r="GC13" t="str">
        <f t="shared" si="35"/>
        <v>Failed</v>
      </c>
      <c r="GD13" s="39" t="s">
        <v>433</v>
      </c>
      <c r="GE13" s="39" t="s">
        <v>434</v>
      </c>
      <c r="GF13">
        <f t="shared" si="12"/>
        <v>2641912</v>
      </c>
      <c r="GG13" s="234">
        <f t="shared" si="36"/>
        <v>2.9885417168167155E-2</v>
      </c>
      <c r="GH13" t="str">
        <f t="shared" si="37"/>
        <v>Failed</v>
      </c>
      <c r="GI13" t="s">
        <v>35</v>
      </c>
      <c r="GJ13" t="s">
        <v>35</v>
      </c>
      <c r="GK13" t="s">
        <v>226</v>
      </c>
      <c r="GL13" t="s">
        <v>226</v>
      </c>
      <c r="GM13" s="39" t="s">
        <v>435</v>
      </c>
      <c r="GN13" s="39" t="s">
        <v>226</v>
      </c>
      <c r="GO13" t="s">
        <v>226</v>
      </c>
      <c r="GP13" t="s">
        <v>226</v>
      </c>
      <c r="GQ13" t="s">
        <v>226</v>
      </c>
      <c r="GR13" t="s">
        <v>226</v>
      </c>
      <c r="GS13" t="s">
        <v>226</v>
      </c>
      <c r="GT13" t="s">
        <v>226</v>
      </c>
      <c r="GU13" s="39" t="s">
        <v>35</v>
      </c>
      <c r="GV13" s="39" t="s">
        <v>226</v>
      </c>
      <c r="GW13" s="39" t="s">
        <v>35</v>
      </c>
      <c r="GX13" s="39" t="s">
        <v>226</v>
      </c>
      <c r="GY13" s="39" t="s">
        <v>35</v>
      </c>
      <c r="GZ13" s="39" t="s">
        <v>226</v>
      </c>
      <c r="HA13" s="39" t="s">
        <v>35</v>
      </c>
      <c r="HB13" s="39" t="s">
        <v>226</v>
      </c>
      <c r="HC13" t="s">
        <v>226</v>
      </c>
      <c r="HD13" t="s">
        <v>226</v>
      </c>
      <c r="HE13" t="s">
        <v>35</v>
      </c>
      <c r="HF13" t="s">
        <v>35</v>
      </c>
      <c r="HG13" t="s">
        <v>35</v>
      </c>
      <c r="HH13" t="s">
        <v>35</v>
      </c>
      <c r="HI13" t="s">
        <v>35</v>
      </c>
      <c r="HJ13" t="s">
        <v>35</v>
      </c>
    </row>
    <row r="14" spans="1:218" x14ac:dyDescent="0.3">
      <c r="A14">
        <v>13</v>
      </c>
      <c r="B14" t="s">
        <v>220</v>
      </c>
      <c r="C14" t="s">
        <v>220</v>
      </c>
      <c r="D14" s="242" t="s">
        <v>221</v>
      </c>
      <c r="E14" s="242" t="s">
        <v>222</v>
      </c>
      <c r="F14" t="s">
        <v>437</v>
      </c>
      <c r="G14" s="241" t="s">
        <v>437</v>
      </c>
      <c r="I14" t="s">
        <v>223</v>
      </c>
      <c r="J14" t="s">
        <v>223</v>
      </c>
      <c r="K14" t="s">
        <v>224</v>
      </c>
      <c r="L14" t="s">
        <v>436</v>
      </c>
      <c r="M14" t="s">
        <v>226</v>
      </c>
      <c r="N14" t="s">
        <v>226</v>
      </c>
      <c r="O14" t="s">
        <v>438</v>
      </c>
      <c r="P14" t="s">
        <v>438</v>
      </c>
      <c r="S14">
        <f t="shared" si="0"/>
        <v>0</v>
      </c>
      <c r="T14" s="234">
        <f t="shared" si="13"/>
        <v>0</v>
      </c>
      <c r="U14" t="str" cm="1">
        <f t="array" ref="U14">IF(T14&lt;=1%,"Pass",Failed)</f>
        <v>Pass</v>
      </c>
      <c r="V14" t="s">
        <v>439</v>
      </c>
      <c r="W14" t="s">
        <v>439</v>
      </c>
      <c r="X14">
        <f t="shared" si="1"/>
        <v>0</v>
      </c>
      <c r="Y14" s="234">
        <f t="shared" si="14"/>
        <v>0</v>
      </c>
      <c r="Z14" t="str">
        <f t="shared" si="15"/>
        <v>Pass</v>
      </c>
      <c r="AA14" t="s">
        <v>439</v>
      </c>
      <c r="AB14" t="s">
        <v>439</v>
      </c>
      <c r="AC14">
        <f t="shared" si="2"/>
        <v>0</v>
      </c>
      <c r="AD14" s="234">
        <f t="shared" si="16"/>
        <v>0</v>
      </c>
      <c r="AE14" t="str">
        <f t="shared" si="17"/>
        <v>Pass</v>
      </c>
      <c r="AF14" t="s">
        <v>439</v>
      </c>
      <c r="AG14" t="s">
        <v>439</v>
      </c>
      <c r="AH14">
        <f t="shared" si="3"/>
        <v>0</v>
      </c>
      <c r="AI14" s="234">
        <f t="shared" si="18"/>
        <v>0</v>
      </c>
      <c r="AJ14" t="str">
        <f t="shared" si="19"/>
        <v>Pass</v>
      </c>
      <c r="AK14" s="39" t="s">
        <v>440</v>
      </c>
      <c r="AL14" s="39" t="s">
        <v>226</v>
      </c>
      <c r="AM14" s="39" t="s">
        <v>35</v>
      </c>
      <c r="AN14" s="39" t="s">
        <v>441</v>
      </c>
      <c r="AO14" t="s">
        <v>442</v>
      </c>
      <c r="AP14" t="s">
        <v>442</v>
      </c>
      <c r="AQ14" t="s">
        <v>35</v>
      </c>
      <c r="AR14" t="s">
        <v>35</v>
      </c>
      <c r="AS14">
        <f t="shared" si="4"/>
        <v>0</v>
      </c>
      <c r="AT14" s="234">
        <f t="shared" si="38"/>
        <v>0</v>
      </c>
      <c r="AU14" t="str">
        <f t="shared" si="21"/>
        <v>Pass</v>
      </c>
      <c r="AV14" t="s">
        <v>35</v>
      </c>
      <c r="AW14" t="s">
        <v>35</v>
      </c>
      <c r="AX14">
        <f t="shared" si="5"/>
        <v>0</v>
      </c>
      <c r="AY14" s="234">
        <f t="shared" si="39"/>
        <v>0</v>
      </c>
      <c r="AZ14" t="str">
        <f t="shared" si="23"/>
        <v>Pass</v>
      </c>
      <c r="BA14" t="s">
        <v>35</v>
      </c>
      <c r="BB14" t="s">
        <v>35</v>
      </c>
      <c r="BC14">
        <f t="shared" si="6"/>
        <v>0</v>
      </c>
      <c r="BD14" s="234">
        <f t="shared" si="40"/>
        <v>0</v>
      </c>
      <c r="BE14" t="str">
        <f t="shared" si="25"/>
        <v>Pass</v>
      </c>
      <c r="BF14" s="39" t="s">
        <v>234</v>
      </c>
      <c r="BG14" s="39" t="s">
        <v>226</v>
      </c>
      <c r="BH14" s="238"/>
      <c r="BI14" t="s">
        <v>226</v>
      </c>
      <c r="BJ14" t="s">
        <v>226</v>
      </c>
      <c r="BK14" t="s">
        <v>235</v>
      </c>
      <c r="BL14" t="s">
        <v>235</v>
      </c>
      <c r="BM14" t="s">
        <v>235</v>
      </c>
      <c r="BN14" t="s">
        <v>235</v>
      </c>
      <c r="BO14" s="39" t="s">
        <v>236</v>
      </c>
      <c r="BP14" s="39" t="s">
        <v>226</v>
      </c>
      <c r="BQ14" t="s">
        <v>226</v>
      </c>
      <c r="BR14" t="s">
        <v>226</v>
      </c>
      <c r="BS14" t="s">
        <v>236</v>
      </c>
      <c r="BT14" t="s">
        <v>236</v>
      </c>
      <c r="BU14" t="s">
        <v>237</v>
      </c>
      <c r="BV14" t="s">
        <v>237</v>
      </c>
      <c r="BW14" t="s">
        <v>238</v>
      </c>
      <c r="BX14" t="s">
        <v>238</v>
      </c>
      <c r="BY14" t="s">
        <v>237</v>
      </c>
      <c r="BZ14" t="s">
        <v>237</v>
      </c>
      <c r="CA14" t="s">
        <v>238</v>
      </c>
      <c r="CB14" t="s">
        <v>238</v>
      </c>
      <c r="CC14" t="s">
        <v>237</v>
      </c>
      <c r="CD14" t="s">
        <v>237</v>
      </c>
      <c r="CE14" t="s">
        <v>238</v>
      </c>
      <c r="CF14" t="s">
        <v>238</v>
      </c>
      <c r="CG14" t="s">
        <v>236</v>
      </c>
      <c r="CH14" t="s">
        <v>236</v>
      </c>
      <c r="CI14" t="s">
        <v>224</v>
      </c>
      <c r="CJ14" t="s">
        <v>224</v>
      </c>
      <c r="CK14" t="s">
        <v>224</v>
      </c>
      <c r="CL14" t="s">
        <v>224</v>
      </c>
      <c r="CM14" s="39" t="s">
        <v>226</v>
      </c>
      <c r="CN14" s="39" t="s">
        <v>239</v>
      </c>
      <c r="CO14" s="39" t="s">
        <v>226</v>
      </c>
      <c r="CP14" s="39" t="s">
        <v>239</v>
      </c>
      <c r="CQ14" t="s">
        <v>240</v>
      </c>
      <c r="CR14" t="s">
        <v>240</v>
      </c>
      <c r="CS14" s="39" t="s">
        <v>220</v>
      </c>
      <c r="CT14" s="39" t="s">
        <v>241</v>
      </c>
      <c r="CU14" t="s">
        <v>237</v>
      </c>
      <c r="CV14" t="s">
        <v>237</v>
      </c>
      <c r="CW14" t="s">
        <v>237</v>
      </c>
      <c r="CX14" t="s">
        <v>237</v>
      </c>
      <c r="CY14" t="s">
        <v>226</v>
      </c>
      <c r="CZ14" t="s">
        <v>226</v>
      </c>
      <c r="DA14" t="s">
        <v>226</v>
      </c>
      <c r="DB14" t="s">
        <v>226</v>
      </c>
      <c r="DC14" t="s">
        <v>237</v>
      </c>
      <c r="DD14" t="s">
        <v>237</v>
      </c>
      <c r="DE14" s="39" t="s">
        <v>226</v>
      </c>
      <c r="DF14" s="39" t="s">
        <v>443</v>
      </c>
      <c r="DG14" s="39" t="s">
        <v>226</v>
      </c>
      <c r="DH14" s="39" t="s">
        <v>443</v>
      </c>
      <c r="DI14" t="s">
        <v>236</v>
      </c>
      <c r="DJ14" t="s">
        <v>236</v>
      </c>
      <c r="DK14" t="s">
        <v>226</v>
      </c>
      <c r="DL14" t="s">
        <v>226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226</v>
      </c>
      <c r="DS14" s="39" t="s">
        <v>243</v>
      </c>
      <c r="DT14" s="39" t="s">
        <v>226</v>
      </c>
      <c r="DU14" s="39" t="s">
        <v>244</v>
      </c>
      <c r="DV14" s="39" t="s">
        <v>226</v>
      </c>
      <c r="DW14" s="39" t="s">
        <v>245</v>
      </c>
      <c r="DX14" s="39" t="s">
        <v>226</v>
      </c>
      <c r="DY14" s="39" t="s">
        <v>246</v>
      </c>
      <c r="DZ14" s="39" t="s">
        <v>226</v>
      </c>
      <c r="EA14" s="39" t="s">
        <v>247</v>
      </c>
      <c r="EB14" s="39" t="s">
        <v>226</v>
      </c>
      <c r="EC14" s="39" t="s">
        <v>248</v>
      </c>
      <c r="ED14" s="39" t="s">
        <v>226</v>
      </c>
      <c r="EE14" t="s">
        <v>226</v>
      </c>
      <c r="EF14" t="s">
        <v>226</v>
      </c>
      <c r="EG14" t="s">
        <v>226</v>
      </c>
      <c r="EH14" t="s">
        <v>226</v>
      </c>
      <c r="EI14" t="s">
        <v>226</v>
      </c>
      <c r="EJ14" t="s">
        <v>226</v>
      </c>
      <c r="EK14" s="39" t="s">
        <v>436</v>
      </c>
      <c r="EL14" s="39" t="s">
        <v>226</v>
      </c>
      <c r="EM14" s="39" t="s">
        <v>444</v>
      </c>
      <c r="EN14" s="39" t="s">
        <v>226</v>
      </c>
      <c r="EO14" s="39" t="s">
        <v>445</v>
      </c>
      <c r="EP14" s="39" t="s">
        <v>226</v>
      </c>
      <c r="EQ14" s="39" t="s">
        <v>446</v>
      </c>
      <c r="ER14" s="39" t="s">
        <v>226</v>
      </c>
      <c r="ES14" t="s">
        <v>226</v>
      </c>
      <c r="ET14" t="s">
        <v>226</v>
      </c>
      <c r="EU14" s="39" t="s">
        <v>442</v>
      </c>
      <c r="EV14" s="39" t="s">
        <v>226</v>
      </c>
      <c r="EW14" s="39" t="s">
        <v>252</v>
      </c>
      <c r="EX14" s="39" t="s">
        <v>226</v>
      </c>
      <c r="EY14" t="s">
        <v>226</v>
      </c>
      <c r="EZ14" t="s">
        <v>226</v>
      </c>
      <c r="FA14" t="s">
        <v>226</v>
      </c>
      <c r="FB14" t="s">
        <v>226</v>
      </c>
      <c r="FC14" s="39" t="s">
        <v>447</v>
      </c>
      <c r="FD14" s="39" t="s">
        <v>226</v>
      </c>
      <c r="FE14" s="39" t="s">
        <v>448</v>
      </c>
      <c r="FF14" s="39" t="s">
        <v>449</v>
      </c>
      <c r="FG14">
        <f t="shared" si="7"/>
        <v>1934192</v>
      </c>
      <c r="FH14" s="234">
        <f t="shared" si="26"/>
        <v>3.4321744027367221E-2</v>
      </c>
      <c r="FI14" t="str">
        <f t="shared" si="27"/>
        <v>Failed</v>
      </c>
      <c r="FJ14" s="39" t="s">
        <v>448</v>
      </c>
      <c r="FK14" s="39" t="s">
        <v>449</v>
      </c>
      <c r="FL14">
        <f t="shared" si="8"/>
        <v>1934192</v>
      </c>
      <c r="FM14" s="234">
        <f t="shared" si="28"/>
        <v>3.4321744027367221E-2</v>
      </c>
      <c r="FN14" t="str">
        <f t="shared" si="29"/>
        <v>Failed</v>
      </c>
      <c r="FO14" s="39" t="s">
        <v>448</v>
      </c>
      <c r="FP14" s="39" t="s">
        <v>449</v>
      </c>
      <c r="FQ14">
        <f t="shared" si="9"/>
        <v>1934192</v>
      </c>
      <c r="FR14" s="234">
        <f t="shared" si="30"/>
        <v>3.4321744027367221E-2</v>
      </c>
      <c r="FS14" t="str">
        <f t="shared" si="31"/>
        <v>Failed</v>
      </c>
      <c r="FT14" s="39" t="s">
        <v>448</v>
      </c>
      <c r="FU14" s="39" t="s">
        <v>449</v>
      </c>
      <c r="FV14">
        <f t="shared" si="10"/>
        <v>1934192</v>
      </c>
      <c r="FW14" s="234">
        <f t="shared" si="32"/>
        <v>3.4321744027367221E-2</v>
      </c>
      <c r="FX14" t="str">
        <f t="shared" si="33"/>
        <v>Failed</v>
      </c>
      <c r="FY14" s="39" t="s">
        <v>448</v>
      </c>
      <c r="FZ14" s="39" t="s">
        <v>449</v>
      </c>
      <c r="GA14">
        <f t="shared" si="11"/>
        <v>1934192</v>
      </c>
      <c r="GB14" s="234">
        <f t="shared" si="34"/>
        <v>3.4321744027367221E-2</v>
      </c>
      <c r="GC14" t="str">
        <f t="shared" si="35"/>
        <v>Failed</v>
      </c>
      <c r="GD14" s="39" t="s">
        <v>448</v>
      </c>
      <c r="GE14" s="39" t="s">
        <v>449</v>
      </c>
      <c r="GF14">
        <f t="shared" si="12"/>
        <v>1934192</v>
      </c>
      <c r="GG14" s="234">
        <f t="shared" si="36"/>
        <v>3.4321744027367221E-2</v>
      </c>
      <c r="GH14" t="str">
        <f t="shared" si="37"/>
        <v>Failed</v>
      </c>
      <c r="GI14" t="s">
        <v>35</v>
      </c>
      <c r="GJ14" t="s">
        <v>35</v>
      </c>
      <c r="GK14" t="s">
        <v>226</v>
      </c>
      <c r="GL14" t="s">
        <v>226</v>
      </c>
      <c r="GM14" s="39" t="s">
        <v>450</v>
      </c>
      <c r="GN14" s="39" t="s">
        <v>226</v>
      </c>
      <c r="GO14" t="s">
        <v>226</v>
      </c>
      <c r="GP14" t="s">
        <v>226</v>
      </c>
      <c r="GQ14" t="s">
        <v>226</v>
      </c>
      <c r="GR14" t="s">
        <v>226</v>
      </c>
      <c r="GS14" t="s">
        <v>226</v>
      </c>
      <c r="GT14" t="s">
        <v>226</v>
      </c>
      <c r="GU14" s="39" t="s">
        <v>35</v>
      </c>
      <c r="GV14" s="39" t="s">
        <v>226</v>
      </c>
      <c r="GW14" s="39" t="s">
        <v>35</v>
      </c>
      <c r="GX14" s="39" t="s">
        <v>226</v>
      </c>
      <c r="GY14" s="39" t="s">
        <v>35</v>
      </c>
      <c r="GZ14" s="39" t="s">
        <v>226</v>
      </c>
      <c r="HA14" s="39" t="s">
        <v>35</v>
      </c>
      <c r="HB14" s="39" t="s">
        <v>226</v>
      </c>
      <c r="HC14" t="s">
        <v>226</v>
      </c>
      <c r="HD14" t="s">
        <v>226</v>
      </c>
      <c r="HE14" t="s">
        <v>35</v>
      </c>
      <c r="HF14" t="s">
        <v>35</v>
      </c>
      <c r="HG14" t="s">
        <v>35</v>
      </c>
      <c r="HH14" t="s">
        <v>35</v>
      </c>
      <c r="HI14" t="s">
        <v>35</v>
      </c>
      <c r="HJ14" t="s">
        <v>35</v>
      </c>
    </row>
    <row r="15" spans="1:218" x14ac:dyDescent="0.3">
      <c r="A15">
        <v>14</v>
      </c>
      <c r="B15" t="s">
        <v>220</v>
      </c>
      <c r="C15" t="s">
        <v>220</v>
      </c>
      <c r="D15" s="242" t="s">
        <v>221</v>
      </c>
      <c r="E15" s="242" t="s">
        <v>222</v>
      </c>
      <c r="F15" s="241">
        <v>200</v>
      </c>
      <c r="G15" s="241">
        <v>80</v>
      </c>
      <c r="H15" s="237">
        <v>120</v>
      </c>
      <c r="I15" t="s">
        <v>223</v>
      </c>
      <c r="J15" t="s">
        <v>223</v>
      </c>
      <c r="K15" t="s">
        <v>224</v>
      </c>
      <c r="L15" t="s">
        <v>451</v>
      </c>
      <c r="M15" t="s">
        <v>226</v>
      </c>
      <c r="N15" t="s">
        <v>226</v>
      </c>
      <c r="O15" t="s">
        <v>452</v>
      </c>
      <c r="P15" t="s">
        <v>452</v>
      </c>
      <c r="S15">
        <f t="shared" si="0"/>
        <v>0</v>
      </c>
      <c r="T15" s="234">
        <f t="shared" si="13"/>
        <v>0</v>
      </c>
      <c r="U15" t="str" cm="1">
        <f t="array" ref="U15">IF(T15&lt;=1%,"Pass",Failed)</f>
        <v>Pass</v>
      </c>
      <c r="V15" t="s">
        <v>453</v>
      </c>
      <c r="W15" t="s">
        <v>453</v>
      </c>
      <c r="X15">
        <f t="shared" si="1"/>
        <v>0</v>
      </c>
      <c r="Y15" s="234">
        <f t="shared" si="14"/>
        <v>0</v>
      </c>
      <c r="Z15" t="str">
        <f t="shared" si="15"/>
        <v>Pass</v>
      </c>
      <c r="AA15" t="s">
        <v>453</v>
      </c>
      <c r="AB15" t="s">
        <v>453</v>
      </c>
      <c r="AC15">
        <f t="shared" si="2"/>
        <v>0</v>
      </c>
      <c r="AD15" s="234">
        <f t="shared" si="16"/>
        <v>0</v>
      </c>
      <c r="AE15" t="str">
        <f t="shared" si="17"/>
        <v>Pass</v>
      </c>
      <c r="AF15" t="s">
        <v>453</v>
      </c>
      <c r="AG15" t="s">
        <v>453</v>
      </c>
      <c r="AH15">
        <f t="shared" si="3"/>
        <v>0</v>
      </c>
      <c r="AI15" s="234">
        <f t="shared" si="18"/>
        <v>0</v>
      </c>
      <c r="AJ15" t="str">
        <f t="shared" si="19"/>
        <v>Pass</v>
      </c>
      <c r="AK15" s="39" t="s">
        <v>454</v>
      </c>
      <c r="AL15" s="39" t="s">
        <v>226</v>
      </c>
      <c r="AM15" s="39" t="s">
        <v>35</v>
      </c>
      <c r="AN15" s="39" t="s">
        <v>455</v>
      </c>
      <c r="AO15" t="s">
        <v>456</v>
      </c>
      <c r="AP15" t="s">
        <v>456</v>
      </c>
      <c r="AQ15" t="s">
        <v>35</v>
      </c>
      <c r="AR15" t="s">
        <v>35</v>
      </c>
      <c r="AS15">
        <f t="shared" si="4"/>
        <v>0</v>
      </c>
      <c r="AT15" s="234">
        <f t="shared" si="38"/>
        <v>0</v>
      </c>
      <c r="AU15" t="str">
        <f t="shared" si="21"/>
        <v>Pass</v>
      </c>
      <c r="AV15" t="s">
        <v>35</v>
      </c>
      <c r="AW15" t="s">
        <v>35</v>
      </c>
      <c r="AX15">
        <f t="shared" si="5"/>
        <v>0</v>
      </c>
      <c r="AY15" s="234">
        <f t="shared" si="39"/>
        <v>0</v>
      </c>
      <c r="AZ15" t="str">
        <f t="shared" si="23"/>
        <v>Pass</v>
      </c>
      <c r="BA15" t="s">
        <v>35</v>
      </c>
      <c r="BB15" t="s">
        <v>35</v>
      </c>
      <c r="BC15">
        <f t="shared" si="6"/>
        <v>0</v>
      </c>
      <c r="BD15" s="234">
        <f t="shared" si="40"/>
        <v>0</v>
      </c>
      <c r="BE15" t="str">
        <f t="shared" si="25"/>
        <v>Pass</v>
      </c>
      <c r="BF15" s="39" t="s">
        <v>234</v>
      </c>
      <c r="BG15" s="39" t="s">
        <v>226</v>
      </c>
      <c r="BH15" s="238"/>
      <c r="BI15" t="s">
        <v>226</v>
      </c>
      <c r="BJ15" t="s">
        <v>226</v>
      </c>
      <c r="BK15" t="s">
        <v>235</v>
      </c>
      <c r="BL15" t="s">
        <v>235</v>
      </c>
      <c r="BM15" t="s">
        <v>235</v>
      </c>
      <c r="BN15" t="s">
        <v>235</v>
      </c>
      <c r="BO15" s="39" t="s">
        <v>236</v>
      </c>
      <c r="BP15" s="39" t="s">
        <v>226</v>
      </c>
      <c r="BQ15" t="s">
        <v>226</v>
      </c>
      <c r="BR15" t="s">
        <v>226</v>
      </c>
      <c r="BS15" t="s">
        <v>236</v>
      </c>
      <c r="BT15" t="s">
        <v>236</v>
      </c>
      <c r="BU15" t="s">
        <v>237</v>
      </c>
      <c r="BV15" t="s">
        <v>237</v>
      </c>
      <c r="BW15" t="s">
        <v>238</v>
      </c>
      <c r="BX15" t="s">
        <v>238</v>
      </c>
      <c r="BY15" t="s">
        <v>237</v>
      </c>
      <c r="BZ15" t="s">
        <v>237</v>
      </c>
      <c r="CA15" t="s">
        <v>238</v>
      </c>
      <c r="CB15" t="s">
        <v>238</v>
      </c>
      <c r="CC15" t="s">
        <v>237</v>
      </c>
      <c r="CD15" t="s">
        <v>237</v>
      </c>
      <c r="CE15" t="s">
        <v>238</v>
      </c>
      <c r="CF15" t="s">
        <v>238</v>
      </c>
      <c r="CG15" t="s">
        <v>236</v>
      </c>
      <c r="CH15" t="s">
        <v>236</v>
      </c>
      <c r="CI15" t="s">
        <v>224</v>
      </c>
      <c r="CJ15" t="s">
        <v>224</v>
      </c>
      <c r="CK15" t="s">
        <v>224</v>
      </c>
      <c r="CL15" t="s">
        <v>224</v>
      </c>
      <c r="CM15" s="39" t="s">
        <v>226</v>
      </c>
      <c r="CN15" s="39" t="s">
        <v>239</v>
      </c>
      <c r="CO15" s="39" t="s">
        <v>226</v>
      </c>
      <c r="CP15" s="39" t="s">
        <v>239</v>
      </c>
      <c r="CQ15" t="s">
        <v>240</v>
      </c>
      <c r="CR15" t="s">
        <v>240</v>
      </c>
      <c r="CS15" s="39" t="s">
        <v>220</v>
      </c>
      <c r="CT15" s="39" t="s">
        <v>241</v>
      </c>
      <c r="CU15" t="s">
        <v>237</v>
      </c>
      <c r="CV15" t="s">
        <v>237</v>
      </c>
      <c r="CW15" t="s">
        <v>237</v>
      </c>
      <c r="CX15" t="s">
        <v>237</v>
      </c>
      <c r="CY15" t="s">
        <v>226</v>
      </c>
      <c r="CZ15" t="s">
        <v>226</v>
      </c>
      <c r="DA15" t="s">
        <v>226</v>
      </c>
      <c r="DB15" t="s">
        <v>226</v>
      </c>
      <c r="DC15" t="s">
        <v>237</v>
      </c>
      <c r="DD15" t="s">
        <v>237</v>
      </c>
      <c r="DE15" s="39" t="s">
        <v>226</v>
      </c>
      <c r="DF15" s="39" t="s">
        <v>457</v>
      </c>
      <c r="DG15" s="39" t="s">
        <v>226</v>
      </c>
      <c r="DH15" s="39" t="s">
        <v>457</v>
      </c>
      <c r="DI15" t="s">
        <v>236</v>
      </c>
      <c r="DJ15" t="s">
        <v>236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226</v>
      </c>
      <c r="DS15" s="39" t="s">
        <v>243</v>
      </c>
      <c r="DT15" s="39" t="s">
        <v>226</v>
      </c>
      <c r="DU15" s="39" t="s">
        <v>244</v>
      </c>
      <c r="DV15" s="39" t="s">
        <v>226</v>
      </c>
      <c r="DW15" s="39" t="s">
        <v>245</v>
      </c>
      <c r="DX15" s="39" t="s">
        <v>226</v>
      </c>
      <c r="DY15" s="39" t="s">
        <v>246</v>
      </c>
      <c r="DZ15" s="39" t="s">
        <v>226</v>
      </c>
      <c r="EA15" s="39" t="s">
        <v>247</v>
      </c>
      <c r="EB15" s="39" t="s">
        <v>226</v>
      </c>
      <c r="EC15" s="39" t="s">
        <v>248</v>
      </c>
      <c r="ED15" s="39" t="s">
        <v>226</v>
      </c>
      <c r="EE15" t="s">
        <v>226</v>
      </c>
      <c r="EF15" t="s">
        <v>226</v>
      </c>
      <c r="EG15" t="s">
        <v>226</v>
      </c>
      <c r="EH15" t="s">
        <v>226</v>
      </c>
      <c r="EI15" t="s">
        <v>226</v>
      </c>
      <c r="EJ15" t="s">
        <v>226</v>
      </c>
      <c r="EK15" s="39" t="s">
        <v>451</v>
      </c>
      <c r="EL15" s="39" t="s">
        <v>226</v>
      </c>
      <c r="EM15" s="39" t="s">
        <v>458</v>
      </c>
      <c r="EN15" s="39" t="s">
        <v>226</v>
      </c>
      <c r="EO15" s="39" t="s">
        <v>459</v>
      </c>
      <c r="EP15" s="39" t="s">
        <v>226</v>
      </c>
      <c r="EQ15" s="39" t="s">
        <v>460</v>
      </c>
      <c r="ER15" s="39" t="s">
        <v>226</v>
      </c>
      <c r="ES15" t="s">
        <v>226</v>
      </c>
      <c r="ET15" t="s">
        <v>226</v>
      </c>
      <c r="EU15" s="39" t="s">
        <v>456</v>
      </c>
      <c r="EV15" s="39" t="s">
        <v>226</v>
      </c>
      <c r="EW15" s="39" t="s">
        <v>252</v>
      </c>
      <c r="EX15" s="39" t="s">
        <v>226</v>
      </c>
      <c r="EY15" t="s">
        <v>226</v>
      </c>
      <c r="EZ15" t="s">
        <v>226</v>
      </c>
      <c r="FA15" t="s">
        <v>226</v>
      </c>
      <c r="FB15" t="s">
        <v>226</v>
      </c>
      <c r="FC15" s="39" t="s">
        <v>461</v>
      </c>
      <c r="FD15" s="39" t="s">
        <v>226</v>
      </c>
      <c r="FE15" s="39" t="s">
        <v>462</v>
      </c>
      <c r="FF15" s="39" t="s">
        <v>463</v>
      </c>
      <c r="FG15">
        <f t="shared" si="7"/>
        <v>21806592</v>
      </c>
      <c r="FH15" s="234">
        <f t="shared" si="26"/>
        <v>0.17246005798727004</v>
      </c>
      <c r="FI15" t="str">
        <f t="shared" si="27"/>
        <v>Failed</v>
      </c>
      <c r="FJ15" s="39" t="s">
        <v>462</v>
      </c>
      <c r="FK15" s="39" t="s">
        <v>463</v>
      </c>
      <c r="FL15">
        <f t="shared" si="8"/>
        <v>21806592</v>
      </c>
      <c r="FM15" s="234">
        <f t="shared" si="28"/>
        <v>0.17246005798727004</v>
      </c>
      <c r="FN15" t="str">
        <f t="shared" si="29"/>
        <v>Failed</v>
      </c>
      <c r="FO15" s="39" t="s">
        <v>462</v>
      </c>
      <c r="FP15" s="39" t="s">
        <v>463</v>
      </c>
      <c r="FQ15">
        <f t="shared" si="9"/>
        <v>21806592</v>
      </c>
      <c r="FR15" s="234">
        <f t="shared" si="30"/>
        <v>0.17246005798727004</v>
      </c>
      <c r="FS15" t="str">
        <f t="shared" si="31"/>
        <v>Failed</v>
      </c>
      <c r="FT15" s="39" t="s">
        <v>462</v>
      </c>
      <c r="FU15" s="39" t="s">
        <v>463</v>
      </c>
      <c r="FV15">
        <f t="shared" si="10"/>
        <v>21806592</v>
      </c>
      <c r="FW15" s="234">
        <f t="shared" si="32"/>
        <v>0.17246005798727004</v>
      </c>
      <c r="FX15" t="str">
        <f t="shared" si="33"/>
        <v>Failed</v>
      </c>
      <c r="FY15" s="39" t="s">
        <v>462</v>
      </c>
      <c r="FZ15" s="39" t="s">
        <v>463</v>
      </c>
      <c r="GA15">
        <f t="shared" si="11"/>
        <v>21806592</v>
      </c>
      <c r="GB15" s="234">
        <f t="shared" si="34"/>
        <v>0.17246005798727004</v>
      </c>
      <c r="GC15" t="str">
        <f t="shared" si="35"/>
        <v>Failed</v>
      </c>
      <c r="GD15" s="39" t="s">
        <v>462</v>
      </c>
      <c r="GE15" s="39" t="s">
        <v>463</v>
      </c>
      <c r="GF15">
        <f t="shared" si="12"/>
        <v>21806592</v>
      </c>
      <c r="GG15" s="234">
        <f t="shared" si="36"/>
        <v>0.17246005798727004</v>
      </c>
      <c r="GH15" t="str">
        <f t="shared" si="37"/>
        <v>Failed</v>
      </c>
      <c r="GI15" t="s">
        <v>35</v>
      </c>
      <c r="GJ15" t="s">
        <v>35</v>
      </c>
      <c r="GK15" t="s">
        <v>226</v>
      </c>
      <c r="GL15" t="s">
        <v>226</v>
      </c>
      <c r="GM15" s="39" t="s">
        <v>464</v>
      </c>
      <c r="GN15" s="39" t="s">
        <v>226</v>
      </c>
      <c r="GO15" t="s">
        <v>226</v>
      </c>
      <c r="GP15" t="s">
        <v>226</v>
      </c>
      <c r="GQ15" t="s">
        <v>226</v>
      </c>
      <c r="GR15" t="s">
        <v>226</v>
      </c>
      <c r="GS15" t="s">
        <v>226</v>
      </c>
      <c r="GT15" t="s">
        <v>226</v>
      </c>
      <c r="GU15" s="39" t="s">
        <v>35</v>
      </c>
      <c r="GV15" s="39" t="s">
        <v>226</v>
      </c>
      <c r="GW15" s="39" t="s">
        <v>35</v>
      </c>
      <c r="GX15" s="39" t="s">
        <v>226</v>
      </c>
      <c r="GY15" s="39" t="s">
        <v>35</v>
      </c>
      <c r="GZ15" s="39" t="s">
        <v>226</v>
      </c>
      <c r="HA15" s="39" t="s">
        <v>35</v>
      </c>
      <c r="HB15" s="39" t="s">
        <v>226</v>
      </c>
      <c r="HC15" t="s">
        <v>226</v>
      </c>
      <c r="HD15" t="s">
        <v>226</v>
      </c>
      <c r="HE15" t="s">
        <v>35</v>
      </c>
      <c r="HF15" t="s">
        <v>35</v>
      </c>
      <c r="HG15" t="s">
        <v>35</v>
      </c>
      <c r="HH15" t="s">
        <v>35</v>
      </c>
      <c r="HI15" t="s">
        <v>35</v>
      </c>
      <c r="HJ15" t="s">
        <v>35</v>
      </c>
    </row>
    <row r="16" spans="1:218" x14ac:dyDescent="0.3">
      <c r="A16">
        <v>15</v>
      </c>
      <c r="B16" t="s">
        <v>220</v>
      </c>
      <c r="C16" t="s">
        <v>220</v>
      </c>
      <c r="D16" s="242" t="s">
        <v>221</v>
      </c>
      <c r="E16" s="242" t="s">
        <v>222</v>
      </c>
      <c r="F16" s="241">
        <v>200</v>
      </c>
      <c r="G16" s="241">
        <v>80</v>
      </c>
      <c r="H16" s="237">
        <v>120</v>
      </c>
      <c r="I16" t="s">
        <v>223</v>
      </c>
      <c r="J16" t="s">
        <v>223</v>
      </c>
      <c r="K16" t="s">
        <v>224</v>
      </c>
      <c r="L16" t="s">
        <v>465</v>
      </c>
      <c r="M16" t="s">
        <v>226</v>
      </c>
      <c r="N16" t="s">
        <v>226</v>
      </c>
      <c r="O16" t="s">
        <v>466</v>
      </c>
      <c r="P16" t="s">
        <v>466</v>
      </c>
      <c r="S16">
        <f t="shared" si="0"/>
        <v>0</v>
      </c>
      <c r="T16" s="234">
        <f t="shared" si="13"/>
        <v>0</v>
      </c>
      <c r="U16" t="str" cm="1">
        <f t="array" ref="U16">IF(T16&lt;=1%,"Pass",Failed)</f>
        <v>Pass</v>
      </c>
      <c r="V16" t="s">
        <v>467</v>
      </c>
      <c r="W16" t="s">
        <v>467</v>
      </c>
      <c r="X16">
        <f t="shared" si="1"/>
        <v>0</v>
      </c>
      <c r="Y16" s="234">
        <f t="shared" si="14"/>
        <v>0</v>
      </c>
      <c r="Z16" t="str">
        <f t="shared" si="15"/>
        <v>Pass</v>
      </c>
      <c r="AA16" t="s">
        <v>467</v>
      </c>
      <c r="AB16" t="s">
        <v>467</v>
      </c>
      <c r="AC16">
        <f t="shared" si="2"/>
        <v>0</v>
      </c>
      <c r="AD16" s="234">
        <f t="shared" si="16"/>
        <v>0</v>
      </c>
      <c r="AE16" t="str">
        <f t="shared" si="17"/>
        <v>Pass</v>
      </c>
      <c r="AF16" t="s">
        <v>467</v>
      </c>
      <c r="AG16" t="s">
        <v>467</v>
      </c>
      <c r="AH16">
        <f t="shared" si="3"/>
        <v>0</v>
      </c>
      <c r="AI16" s="234">
        <f t="shared" si="18"/>
        <v>0</v>
      </c>
      <c r="AJ16" t="str">
        <f t="shared" si="19"/>
        <v>Pass</v>
      </c>
      <c r="AK16" s="39" t="s">
        <v>468</v>
      </c>
      <c r="AL16" s="39" t="s">
        <v>226</v>
      </c>
      <c r="AM16" s="39" t="s">
        <v>35</v>
      </c>
      <c r="AN16" s="39" t="s">
        <v>469</v>
      </c>
      <c r="AO16" t="s">
        <v>470</v>
      </c>
      <c r="AP16" t="s">
        <v>470</v>
      </c>
      <c r="AQ16" t="s">
        <v>35</v>
      </c>
      <c r="AR16" t="s">
        <v>35</v>
      </c>
      <c r="AS16">
        <f t="shared" si="4"/>
        <v>0</v>
      </c>
      <c r="AT16" s="234">
        <f t="shared" si="38"/>
        <v>0</v>
      </c>
      <c r="AU16" t="str">
        <f t="shared" si="21"/>
        <v>Pass</v>
      </c>
      <c r="AV16" t="s">
        <v>35</v>
      </c>
      <c r="AW16" t="s">
        <v>35</v>
      </c>
      <c r="AX16">
        <f t="shared" si="5"/>
        <v>0</v>
      </c>
      <c r="AY16" s="234">
        <f t="shared" si="39"/>
        <v>0</v>
      </c>
      <c r="AZ16" t="str">
        <f t="shared" si="23"/>
        <v>Pass</v>
      </c>
      <c r="BA16" t="s">
        <v>35</v>
      </c>
      <c r="BB16" t="s">
        <v>35</v>
      </c>
      <c r="BC16">
        <f t="shared" si="6"/>
        <v>0</v>
      </c>
      <c r="BD16" s="234">
        <f t="shared" si="40"/>
        <v>0</v>
      </c>
      <c r="BE16" t="str">
        <f t="shared" si="25"/>
        <v>Pass</v>
      </c>
      <c r="BF16" s="39" t="s">
        <v>234</v>
      </c>
      <c r="BG16" s="39" t="s">
        <v>226</v>
      </c>
      <c r="BH16" s="238"/>
      <c r="BI16" t="s">
        <v>226</v>
      </c>
      <c r="BJ16" t="s">
        <v>226</v>
      </c>
      <c r="BK16" t="s">
        <v>235</v>
      </c>
      <c r="BL16" t="s">
        <v>235</v>
      </c>
      <c r="BM16" t="s">
        <v>235</v>
      </c>
      <c r="BN16" t="s">
        <v>235</v>
      </c>
      <c r="BO16" s="39" t="s">
        <v>236</v>
      </c>
      <c r="BP16" s="39" t="s">
        <v>226</v>
      </c>
      <c r="BQ16" t="s">
        <v>226</v>
      </c>
      <c r="BR16" t="s">
        <v>226</v>
      </c>
      <c r="BS16" t="s">
        <v>236</v>
      </c>
      <c r="BT16" t="s">
        <v>236</v>
      </c>
      <c r="BU16" t="s">
        <v>237</v>
      </c>
      <c r="BV16" t="s">
        <v>237</v>
      </c>
      <c r="BW16" t="s">
        <v>238</v>
      </c>
      <c r="BX16" t="s">
        <v>238</v>
      </c>
      <c r="BY16" t="s">
        <v>237</v>
      </c>
      <c r="BZ16" t="s">
        <v>237</v>
      </c>
      <c r="CA16" t="s">
        <v>238</v>
      </c>
      <c r="CB16" t="s">
        <v>238</v>
      </c>
      <c r="CC16" t="s">
        <v>237</v>
      </c>
      <c r="CD16" t="s">
        <v>237</v>
      </c>
      <c r="CE16" t="s">
        <v>238</v>
      </c>
      <c r="CF16" t="s">
        <v>238</v>
      </c>
      <c r="CG16" t="s">
        <v>236</v>
      </c>
      <c r="CH16" t="s">
        <v>236</v>
      </c>
      <c r="CI16" t="s">
        <v>224</v>
      </c>
      <c r="CJ16" t="s">
        <v>224</v>
      </c>
      <c r="CK16" t="s">
        <v>224</v>
      </c>
      <c r="CL16" t="s">
        <v>224</v>
      </c>
      <c r="CM16" s="39" t="s">
        <v>226</v>
      </c>
      <c r="CN16" s="39" t="s">
        <v>239</v>
      </c>
      <c r="CO16" s="39" t="s">
        <v>226</v>
      </c>
      <c r="CP16" s="39" t="s">
        <v>239</v>
      </c>
      <c r="CQ16" t="s">
        <v>240</v>
      </c>
      <c r="CR16" t="s">
        <v>240</v>
      </c>
      <c r="CS16" s="39" t="s">
        <v>220</v>
      </c>
      <c r="CT16" s="39" t="s">
        <v>241</v>
      </c>
      <c r="CU16" t="s">
        <v>237</v>
      </c>
      <c r="CV16" t="s">
        <v>237</v>
      </c>
      <c r="CW16" t="s">
        <v>237</v>
      </c>
      <c r="CX16" t="s">
        <v>237</v>
      </c>
      <c r="CY16" t="s">
        <v>226</v>
      </c>
      <c r="CZ16" t="s">
        <v>226</v>
      </c>
      <c r="DA16" t="s">
        <v>226</v>
      </c>
      <c r="DB16" t="s">
        <v>226</v>
      </c>
      <c r="DC16" t="s">
        <v>237</v>
      </c>
      <c r="DD16" t="s">
        <v>237</v>
      </c>
      <c r="DE16" s="39" t="s">
        <v>226</v>
      </c>
      <c r="DF16" s="39" t="s">
        <v>471</v>
      </c>
      <c r="DG16" s="39" t="s">
        <v>226</v>
      </c>
      <c r="DH16" s="39" t="s">
        <v>471</v>
      </c>
      <c r="DI16" t="s">
        <v>236</v>
      </c>
      <c r="DJ16" t="s">
        <v>236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226</v>
      </c>
      <c r="DQ16" t="s">
        <v>226</v>
      </c>
      <c r="DR16" t="s">
        <v>226</v>
      </c>
      <c r="DS16" s="39" t="s">
        <v>243</v>
      </c>
      <c r="DT16" s="39" t="s">
        <v>226</v>
      </c>
      <c r="DU16" s="39" t="s">
        <v>244</v>
      </c>
      <c r="DV16" s="39" t="s">
        <v>226</v>
      </c>
      <c r="DW16" s="39" t="s">
        <v>245</v>
      </c>
      <c r="DX16" s="39" t="s">
        <v>226</v>
      </c>
      <c r="DY16" s="39" t="s">
        <v>246</v>
      </c>
      <c r="DZ16" s="39" t="s">
        <v>226</v>
      </c>
      <c r="EA16" s="39" t="s">
        <v>247</v>
      </c>
      <c r="EB16" s="39" t="s">
        <v>226</v>
      </c>
      <c r="EC16" s="39" t="s">
        <v>248</v>
      </c>
      <c r="ED16" s="39" t="s">
        <v>226</v>
      </c>
      <c r="EE16" t="s">
        <v>226</v>
      </c>
      <c r="EF16" t="s">
        <v>226</v>
      </c>
      <c r="EG16" t="s">
        <v>226</v>
      </c>
      <c r="EH16" t="s">
        <v>226</v>
      </c>
      <c r="EI16" t="s">
        <v>226</v>
      </c>
      <c r="EJ16" t="s">
        <v>226</v>
      </c>
      <c r="EK16" s="39" t="s">
        <v>465</v>
      </c>
      <c r="EL16" s="39" t="s">
        <v>226</v>
      </c>
      <c r="EM16" s="39" t="s">
        <v>472</v>
      </c>
      <c r="EN16" s="39" t="s">
        <v>226</v>
      </c>
      <c r="EO16" s="39" t="s">
        <v>473</v>
      </c>
      <c r="EP16" s="39" t="s">
        <v>226</v>
      </c>
      <c r="EQ16" s="39" t="s">
        <v>474</v>
      </c>
      <c r="ER16" s="39" t="s">
        <v>226</v>
      </c>
      <c r="ES16" t="s">
        <v>226</v>
      </c>
      <c r="ET16" t="s">
        <v>226</v>
      </c>
      <c r="EU16" s="39" t="s">
        <v>470</v>
      </c>
      <c r="EV16" s="39" t="s">
        <v>226</v>
      </c>
      <c r="EW16" s="39" t="s">
        <v>252</v>
      </c>
      <c r="EX16" s="39" t="s">
        <v>226</v>
      </c>
      <c r="EY16" t="s">
        <v>226</v>
      </c>
      <c r="EZ16" t="s">
        <v>226</v>
      </c>
      <c r="FA16" t="s">
        <v>226</v>
      </c>
      <c r="FB16" t="s">
        <v>226</v>
      </c>
      <c r="FC16" s="39" t="s">
        <v>475</v>
      </c>
      <c r="FD16" s="39" t="s">
        <v>226</v>
      </c>
      <c r="FE16" s="39" t="s">
        <v>476</v>
      </c>
      <c r="FF16" s="39" t="s">
        <v>477</v>
      </c>
      <c r="FG16">
        <f t="shared" si="7"/>
        <v>2802080</v>
      </c>
      <c r="FH16" s="234">
        <f t="shared" si="26"/>
        <v>3.4002481115206824E-2</v>
      </c>
      <c r="FI16" t="str">
        <f t="shared" si="27"/>
        <v>Failed</v>
      </c>
      <c r="FJ16" s="39" t="s">
        <v>476</v>
      </c>
      <c r="FK16" s="39" t="s">
        <v>477</v>
      </c>
      <c r="FL16">
        <f t="shared" si="8"/>
        <v>2802080</v>
      </c>
      <c r="FM16" s="234">
        <f t="shared" si="28"/>
        <v>3.4002481115206824E-2</v>
      </c>
      <c r="FN16" t="str">
        <f t="shared" si="29"/>
        <v>Failed</v>
      </c>
      <c r="FO16" s="39" t="s">
        <v>476</v>
      </c>
      <c r="FP16" s="39" t="s">
        <v>477</v>
      </c>
      <c r="FQ16">
        <f t="shared" si="9"/>
        <v>2802080</v>
      </c>
      <c r="FR16" s="234">
        <f t="shared" si="30"/>
        <v>3.4002481115206824E-2</v>
      </c>
      <c r="FS16" t="str">
        <f t="shared" si="31"/>
        <v>Failed</v>
      </c>
      <c r="FT16" s="39" t="s">
        <v>476</v>
      </c>
      <c r="FU16" s="39" t="s">
        <v>477</v>
      </c>
      <c r="FV16">
        <f t="shared" si="10"/>
        <v>2802080</v>
      </c>
      <c r="FW16" s="234">
        <f t="shared" si="32"/>
        <v>3.4002481115206824E-2</v>
      </c>
      <c r="FX16" t="str">
        <f t="shared" si="33"/>
        <v>Failed</v>
      </c>
      <c r="FY16" s="39" t="s">
        <v>476</v>
      </c>
      <c r="FZ16" s="39" t="s">
        <v>477</v>
      </c>
      <c r="GA16">
        <f t="shared" si="11"/>
        <v>2802080</v>
      </c>
      <c r="GB16" s="234">
        <f t="shared" si="34"/>
        <v>3.4002481115206824E-2</v>
      </c>
      <c r="GC16" t="str">
        <f t="shared" si="35"/>
        <v>Failed</v>
      </c>
      <c r="GD16" s="39" t="s">
        <v>476</v>
      </c>
      <c r="GE16" s="39" t="s">
        <v>477</v>
      </c>
      <c r="GF16">
        <f t="shared" si="12"/>
        <v>2802080</v>
      </c>
      <c r="GG16" s="234">
        <f t="shared" si="36"/>
        <v>3.4002481115206824E-2</v>
      </c>
      <c r="GH16" t="str">
        <f t="shared" si="37"/>
        <v>Failed</v>
      </c>
      <c r="GI16" t="s">
        <v>35</v>
      </c>
      <c r="GJ16" t="s">
        <v>35</v>
      </c>
      <c r="GK16" t="s">
        <v>226</v>
      </c>
      <c r="GL16" t="s">
        <v>226</v>
      </c>
      <c r="GM16" s="39" t="s">
        <v>478</v>
      </c>
      <c r="GN16" s="39" t="s">
        <v>226</v>
      </c>
      <c r="GO16" t="s">
        <v>226</v>
      </c>
      <c r="GP16" t="s">
        <v>226</v>
      </c>
      <c r="GQ16" t="s">
        <v>226</v>
      </c>
      <c r="GR16" t="s">
        <v>226</v>
      </c>
      <c r="GS16" t="s">
        <v>226</v>
      </c>
      <c r="GT16" t="s">
        <v>226</v>
      </c>
      <c r="GU16" s="39" t="s">
        <v>35</v>
      </c>
      <c r="GV16" s="39" t="s">
        <v>226</v>
      </c>
      <c r="GW16" s="39" t="s">
        <v>35</v>
      </c>
      <c r="GX16" s="39" t="s">
        <v>226</v>
      </c>
      <c r="GY16" s="39" t="s">
        <v>35</v>
      </c>
      <c r="GZ16" s="39" t="s">
        <v>226</v>
      </c>
      <c r="HA16" s="39" t="s">
        <v>35</v>
      </c>
      <c r="HB16" s="39" t="s">
        <v>226</v>
      </c>
      <c r="HC16" t="s">
        <v>226</v>
      </c>
      <c r="HD16" t="s">
        <v>226</v>
      </c>
      <c r="HE16" t="s">
        <v>35</v>
      </c>
      <c r="HF16" t="s">
        <v>35</v>
      </c>
      <c r="HG16" t="s">
        <v>35</v>
      </c>
      <c r="HH16" t="s">
        <v>35</v>
      </c>
      <c r="HI16" t="s">
        <v>35</v>
      </c>
      <c r="HJ16" t="s">
        <v>35</v>
      </c>
    </row>
    <row r="17" spans="1:218" x14ac:dyDescent="0.3">
      <c r="A17">
        <v>16</v>
      </c>
      <c r="B17" t="s">
        <v>220</v>
      </c>
      <c r="C17" t="s">
        <v>220</v>
      </c>
      <c r="D17" s="242" t="s">
        <v>221</v>
      </c>
      <c r="E17" s="242" t="s">
        <v>222</v>
      </c>
      <c r="F17" s="241">
        <v>200</v>
      </c>
      <c r="G17" s="241">
        <v>80</v>
      </c>
      <c r="H17" s="237">
        <v>120</v>
      </c>
      <c r="I17" t="s">
        <v>223</v>
      </c>
      <c r="J17" t="s">
        <v>223</v>
      </c>
      <c r="K17" t="s">
        <v>224</v>
      </c>
      <c r="L17" t="s">
        <v>479</v>
      </c>
      <c r="M17" t="s">
        <v>226</v>
      </c>
      <c r="N17" t="s">
        <v>226</v>
      </c>
      <c r="O17" t="s">
        <v>480</v>
      </c>
      <c r="P17" t="s">
        <v>480</v>
      </c>
      <c r="S17">
        <f t="shared" si="0"/>
        <v>0</v>
      </c>
      <c r="T17" s="234">
        <f t="shared" si="13"/>
        <v>0</v>
      </c>
      <c r="U17" t="str" cm="1">
        <f t="array" ref="U17">IF(T17&lt;=1%,"Pass",Failed)</f>
        <v>Pass</v>
      </c>
      <c r="V17" t="s">
        <v>481</v>
      </c>
      <c r="W17" t="s">
        <v>481</v>
      </c>
      <c r="X17">
        <f t="shared" si="1"/>
        <v>0</v>
      </c>
      <c r="Y17" s="234">
        <f t="shared" si="14"/>
        <v>0</v>
      </c>
      <c r="Z17" t="str">
        <f t="shared" si="15"/>
        <v>Pass</v>
      </c>
      <c r="AA17" t="s">
        <v>481</v>
      </c>
      <c r="AB17" t="s">
        <v>481</v>
      </c>
      <c r="AC17">
        <f t="shared" si="2"/>
        <v>0</v>
      </c>
      <c r="AD17" s="234">
        <f t="shared" si="16"/>
        <v>0</v>
      </c>
      <c r="AE17" t="str">
        <f t="shared" si="17"/>
        <v>Pass</v>
      </c>
      <c r="AF17" t="s">
        <v>481</v>
      </c>
      <c r="AG17" t="s">
        <v>481</v>
      </c>
      <c r="AH17">
        <f t="shared" si="3"/>
        <v>0</v>
      </c>
      <c r="AI17" s="234">
        <f t="shared" si="18"/>
        <v>0</v>
      </c>
      <c r="AJ17" t="str">
        <f t="shared" si="19"/>
        <v>Pass</v>
      </c>
      <c r="AK17" s="39" t="s">
        <v>482</v>
      </c>
      <c r="AL17" s="39" t="s">
        <v>226</v>
      </c>
      <c r="AM17" s="39" t="s">
        <v>35</v>
      </c>
      <c r="AN17" s="39" t="s">
        <v>483</v>
      </c>
      <c r="AO17" t="s">
        <v>484</v>
      </c>
      <c r="AP17" t="s">
        <v>484</v>
      </c>
      <c r="AQ17" t="s">
        <v>485</v>
      </c>
      <c r="AR17" t="s">
        <v>485</v>
      </c>
      <c r="AS17">
        <f t="shared" si="4"/>
        <v>0</v>
      </c>
      <c r="AT17" s="234">
        <f t="shared" si="20"/>
        <v>0</v>
      </c>
      <c r="AU17" t="str">
        <f t="shared" si="21"/>
        <v>Pass</v>
      </c>
      <c r="AV17" t="s">
        <v>485</v>
      </c>
      <c r="AW17" t="s">
        <v>485</v>
      </c>
      <c r="AX17">
        <f t="shared" si="5"/>
        <v>0</v>
      </c>
      <c r="AY17" s="234">
        <f t="shared" si="22"/>
        <v>0</v>
      </c>
      <c r="AZ17" t="str">
        <f t="shared" si="23"/>
        <v>Pass</v>
      </c>
      <c r="BA17" t="s">
        <v>485</v>
      </c>
      <c r="BB17" t="s">
        <v>485</v>
      </c>
      <c r="BC17">
        <f t="shared" si="6"/>
        <v>0</v>
      </c>
      <c r="BD17" s="234">
        <f t="shared" si="24"/>
        <v>0</v>
      </c>
      <c r="BE17" t="str">
        <f t="shared" si="25"/>
        <v>Pass</v>
      </c>
      <c r="BF17" s="39" t="s">
        <v>234</v>
      </c>
      <c r="BG17" s="39" t="s">
        <v>226</v>
      </c>
      <c r="BH17" s="238"/>
      <c r="BI17" t="s">
        <v>226</v>
      </c>
      <c r="BJ17" t="s">
        <v>226</v>
      </c>
      <c r="BK17" t="s">
        <v>235</v>
      </c>
      <c r="BL17" t="s">
        <v>235</v>
      </c>
      <c r="BM17" t="s">
        <v>235</v>
      </c>
      <c r="BN17" t="s">
        <v>235</v>
      </c>
      <c r="BO17" s="39" t="s">
        <v>236</v>
      </c>
      <c r="BP17" s="39" t="s">
        <v>226</v>
      </c>
      <c r="BQ17" t="s">
        <v>226</v>
      </c>
      <c r="BR17" t="s">
        <v>226</v>
      </c>
      <c r="BS17" t="s">
        <v>236</v>
      </c>
      <c r="BT17" t="s">
        <v>236</v>
      </c>
      <c r="BU17" t="s">
        <v>237</v>
      </c>
      <c r="BV17" t="s">
        <v>237</v>
      </c>
      <c r="BW17" t="s">
        <v>238</v>
      </c>
      <c r="BX17" t="s">
        <v>238</v>
      </c>
      <c r="BY17" t="s">
        <v>237</v>
      </c>
      <c r="BZ17" t="s">
        <v>237</v>
      </c>
      <c r="CA17" t="s">
        <v>238</v>
      </c>
      <c r="CB17" t="s">
        <v>238</v>
      </c>
      <c r="CC17" t="s">
        <v>237</v>
      </c>
      <c r="CD17" t="s">
        <v>237</v>
      </c>
      <c r="CE17" t="s">
        <v>238</v>
      </c>
      <c r="CF17" t="s">
        <v>238</v>
      </c>
      <c r="CG17" t="s">
        <v>236</v>
      </c>
      <c r="CH17" t="s">
        <v>236</v>
      </c>
      <c r="CI17" t="s">
        <v>224</v>
      </c>
      <c r="CJ17" t="s">
        <v>224</v>
      </c>
      <c r="CK17" t="s">
        <v>224</v>
      </c>
      <c r="CL17" t="s">
        <v>224</v>
      </c>
      <c r="CM17" s="39" t="s">
        <v>226</v>
      </c>
      <c r="CN17" s="39" t="s">
        <v>239</v>
      </c>
      <c r="CO17" s="39" t="s">
        <v>226</v>
      </c>
      <c r="CP17" s="39" t="s">
        <v>239</v>
      </c>
      <c r="CQ17" t="s">
        <v>240</v>
      </c>
      <c r="CR17" t="s">
        <v>240</v>
      </c>
      <c r="CS17" s="39" t="s">
        <v>220</v>
      </c>
      <c r="CT17" s="39" t="s">
        <v>241</v>
      </c>
      <c r="CU17" t="s">
        <v>237</v>
      </c>
      <c r="CV17" t="s">
        <v>237</v>
      </c>
      <c r="CW17" t="s">
        <v>237</v>
      </c>
      <c r="CX17" t="s">
        <v>237</v>
      </c>
      <c r="CY17" t="s">
        <v>226</v>
      </c>
      <c r="CZ17" t="s">
        <v>226</v>
      </c>
      <c r="DA17" t="s">
        <v>226</v>
      </c>
      <c r="DB17" t="s">
        <v>226</v>
      </c>
      <c r="DC17" t="s">
        <v>237</v>
      </c>
      <c r="DD17" t="s">
        <v>237</v>
      </c>
      <c r="DE17" s="39" t="s">
        <v>226</v>
      </c>
      <c r="DF17" s="39" t="s">
        <v>486</v>
      </c>
      <c r="DG17" s="39" t="s">
        <v>226</v>
      </c>
      <c r="DH17" s="39" t="s">
        <v>486</v>
      </c>
      <c r="DI17" t="s">
        <v>236</v>
      </c>
      <c r="DJ17" t="s">
        <v>236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s="39" t="s">
        <v>243</v>
      </c>
      <c r="DT17" s="39" t="s">
        <v>226</v>
      </c>
      <c r="DU17" s="39" t="s">
        <v>244</v>
      </c>
      <c r="DV17" s="39" t="s">
        <v>226</v>
      </c>
      <c r="DW17" s="39" t="s">
        <v>245</v>
      </c>
      <c r="DX17" s="39" t="s">
        <v>226</v>
      </c>
      <c r="DY17" s="39" t="s">
        <v>246</v>
      </c>
      <c r="DZ17" s="39" t="s">
        <v>226</v>
      </c>
      <c r="EA17" s="39" t="s">
        <v>247</v>
      </c>
      <c r="EB17" s="39" t="s">
        <v>226</v>
      </c>
      <c r="EC17" s="39" t="s">
        <v>248</v>
      </c>
      <c r="ED17" s="39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s="39" t="s">
        <v>479</v>
      </c>
      <c r="EL17" s="39" t="s">
        <v>226</v>
      </c>
      <c r="EM17" s="39" t="s">
        <v>487</v>
      </c>
      <c r="EN17" s="39" t="s">
        <v>226</v>
      </c>
      <c r="EO17" s="39" t="s">
        <v>488</v>
      </c>
      <c r="EP17" s="39" t="s">
        <v>226</v>
      </c>
      <c r="EQ17" s="39" t="s">
        <v>489</v>
      </c>
      <c r="ER17" s="39" t="s">
        <v>226</v>
      </c>
      <c r="ES17" t="s">
        <v>226</v>
      </c>
      <c r="ET17" t="s">
        <v>226</v>
      </c>
      <c r="EU17" s="39" t="s">
        <v>484</v>
      </c>
      <c r="EV17" s="39" t="s">
        <v>226</v>
      </c>
      <c r="EW17" s="39" t="s">
        <v>252</v>
      </c>
      <c r="EX17" s="39" t="s">
        <v>226</v>
      </c>
      <c r="EY17" t="s">
        <v>226</v>
      </c>
      <c r="EZ17" t="s">
        <v>226</v>
      </c>
      <c r="FA17" t="s">
        <v>226</v>
      </c>
      <c r="FB17" t="s">
        <v>226</v>
      </c>
      <c r="FC17" s="39" t="s">
        <v>490</v>
      </c>
      <c r="FD17" s="39" t="s">
        <v>226</v>
      </c>
      <c r="FE17" s="39" t="s">
        <v>491</v>
      </c>
      <c r="FF17" s="39" t="s">
        <v>492</v>
      </c>
      <c r="FG17">
        <f t="shared" si="7"/>
        <v>4088168</v>
      </c>
      <c r="FH17" s="234">
        <f t="shared" si="26"/>
        <v>4.8427786854850642E-2</v>
      </c>
      <c r="FI17" t="str">
        <f t="shared" si="27"/>
        <v>Failed</v>
      </c>
      <c r="FJ17" s="39" t="s">
        <v>491</v>
      </c>
      <c r="FK17" s="39" t="s">
        <v>492</v>
      </c>
      <c r="FL17">
        <f t="shared" si="8"/>
        <v>4088168</v>
      </c>
      <c r="FM17" s="234">
        <f t="shared" si="28"/>
        <v>4.8427786854850642E-2</v>
      </c>
      <c r="FN17" t="str">
        <f t="shared" si="29"/>
        <v>Failed</v>
      </c>
      <c r="FO17" s="39" t="s">
        <v>491</v>
      </c>
      <c r="FP17" s="39" t="s">
        <v>492</v>
      </c>
      <c r="FQ17">
        <f t="shared" si="9"/>
        <v>4088168</v>
      </c>
      <c r="FR17" s="234">
        <f t="shared" si="30"/>
        <v>4.8427786854850642E-2</v>
      </c>
      <c r="FS17" t="str">
        <f t="shared" si="31"/>
        <v>Failed</v>
      </c>
      <c r="FT17" s="39" t="s">
        <v>491</v>
      </c>
      <c r="FU17" s="39" t="s">
        <v>492</v>
      </c>
      <c r="FV17">
        <f t="shared" si="10"/>
        <v>4088168</v>
      </c>
      <c r="FW17" s="234">
        <f t="shared" si="32"/>
        <v>4.8427786854850642E-2</v>
      </c>
      <c r="FX17" t="str">
        <f t="shared" si="33"/>
        <v>Failed</v>
      </c>
      <c r="FY17" s="39" t="s">
        <v>491</v>
      </c>
      <c r="FZ17" s="39" t="s">
        <v>492</v>
      </c>
      <c r="GA17">
        <f t="shared" si="11"/>
        <v>4088168</v>
      </c>
      <c r="GB17" s="234">
        <f t="shared" si="34"/>
        <v>4.8427786854850642E-2</v>
      </c>
      <c r="GC17" t="str">
        <f t="shared" si="35"/>
        <v>Failed</v>
      </c>
      <c r="GD17" s="39" t="s">
        <v>491</v>
      </c>
      <c r="GE17" s="39" t="s">
        <v>492</v>
      </c>
      <c r="GF17">
        <f t="shared" si="12"/>
        <v>4088168</v>
      </c>
      <c r="GG17" s="234">
        <f t="shared" si="36"/>
        <v>4.8427786854850642E-2</v>
      </c>
      <c r="GH17" t="str">
        <f t="shared" si="37"/>
        <v>Failed</v>
      </c>
      <c r="GI17" t="s">
        <v>35</v>
      </c>
      <c r="GJ17" t="s">
        <v>35</v>
      </c>
      <c r="GK17" t="s">
        <v>226</v>
      </c>
      <c r="GL17" t="s">
        <v>226</v>
      </c>
      <c r="GM17" s="39" t="s">
        <v>493</v>
      </c>
      <c r="GN17" s="39" t="s">
        <v>226</v>
      </c>
      <c r="GO17" t="s">
        <v>226</v>
      </c>
      <c r="GP17" t="s">
        <v>226</v>
      </c>
      <c r="GQ17" t="s">
        <v>226</v>
      </c>
      <c r="GR17" t="s">
        <v>226</v>
      </c>
      <c r="GS17" t="s">
        <v>226</v>
      </c>
      <c r="GT17" t="s">
        <v>226</v>
      </c>
      <c r="GU17" s="39" t="s">
        <v>35</v>
      </c>
      <c r="GV17" s="39" t="s">
        <v>226</v>
      </c>
      <c r="GW17" s="39" t="s">
        <v>35</v>
      </c>
      <c r="GX17" s="39" t="s">
        <v>226</v>
      </c>
      <c r="GY17" s="39" t="s">
        <v>35</v>
      </c>
      <c r="GZ17" s="39" t="s">
        <v>226</v>
      </c>
      <c r="HA17" s="39" t="s">
        <v>35</v>
      </c>
      <c r="HB17" s="39" t="s">
        <v>226</v>
      </c>
      <c r="HC17" t="s">
        <v>226</v>
      </c>
      <c r="HD17" t="s">
        <v>226</v>
      </c>
      <c r="HE17" t="s">
        <v>35</v>
      </c>
      <c r="HF17" t="s">
        <v>35</v>
      </c>
      <c r="HG17" t="s">
        <v>35</v>
      </c>
      <c r="HH17" t="s">
        <v>35</v>
      </c>
      <c r="HI17" t="s">
        <v>35</v>
      </c>
      <c r="HJ17" t="s">
        <v>35</v>
      </c>
    </row>
    <row r="18" spans="1:218" x14ac:dyDescent="0.3">
      <c r="A18">
        <v>17</v>
      </c>
      <c r="B18" t="s">
        <v>220</v>
      </c>
      <c r="C18" t="s">
        <v>220</v>
      </c>
      <c r="D18" s="242" t="s">
        <v>221</v>
      </c>
      <c r="E18" s="242" t="s">
        <v>222</v>
      </c>
      <c r="F18" s="241">
        <v>200</v>
      </c>
      <c r="G18" s="241">
        <v>80</v>
      </c>
      <c r="H18" s="237">
        <v>120</v>
      </c>
      <c r="I18" t="s">
        <v>223</v>
      </c>
      <c r="J18" t="s">
        <v>223</v>
      </c>
      <c r="K18" t="s">
        <v>224</v>
      </c>
      <c r="L18" t="s">
        <v>494</v>
      </c>
      <c r="M18" t="s">
        <v>226</v>
      </c>
      <c r="N18" t="s">
        <v>226</v>
      </c>
      <c r="O18" t="s">
        <v>495</v>
      </c>
      <c r="P18" t="s">
        <v>495</v>
      </c>
      <c r="S18">
        <f t="shared" si="0"/>
        <v>0</v>
      </c>
      <c r="T18" s="234">
        <f t="shared" si="13"/>
        <v>0</v>
      </c>
      <c r="U18" t="str" cm="1">
        <f t="array" ref="U18">IF(T18&lt;=1%,"Pass",Failed)</f>
        <v>Pass</v>
      </c>
      <c r="V18" t="s">
        <v>496</v>
      </c>
      <c r="W18" t="s">
        <v>496</v>
      </c>
      <c r="X18">
        <f t="shared" si="1"/>
        <v>0</v>
      </c>
      <c r="Y18" s="234">
        <f t="shared" si="14"/>
        <v>0</v>
      </c>
      <c r="Z18" t="str">
        <f t="shared" si="15"/>
        <v>Pass</v>
      </c>
      <c r="AA18" t="s">
        <v>496</v>
      </c>
      <c r="AB18" t="s">
        <v>496</v>
      </c>
      <c r="AC18">
        <f t="shared" si="2"/>
        <v>0</v>
      </c>
      <c r="AD18" s="234">
        <f t="shared" si="16"/>
        <v>0</v>
      </c>
      <c r="AE18" t="str">
        <f t="shared" si="17"/>
        <v>Pass</v>
      </c>
      <c r="AF18" t="s">
        <v>496</v>
      </c>
      <c r="AG18" t="s">
        <v>496</v>
      </c>
      <c r="AH18">
        <f t="shared" si="3"/>
        <v>0</v>
      </c>
      <c r="AI18" s="234">
        <f t="shared" si="18"/>
        <v>0</v>
      </c>
      <c r="AJ18" t="str">
        <f t="shared" si="19"/>
        <v>Pass</v>
      </c>
      <c r="AK18" s="39" t="s">
        <v>497</v>
      </c>
      <c r="AL18" s="39" t="s">
        <v>226</v>
      </c>
      <c r="AM18" s="39" t="s">
        <v>35</v>
      </c>
      <c r="AN18" s="39" t="s">
        <v>498</v>
      </c>
      <c r="AO18" t="s">
        <v>499</v>
      </c>
      <c r="AP18" t="s">
        <v>499</v>
      </c>
      <c r="AQ18" t="s">
        <v>35</v>
      </c>
      <c r="AR18" t="s">
        <v>35</v>
      </c>
      <c r="AS18">
        <f t="shared" si="4"/>
        <v>0</v>
      </c>
      <c r="AT18" s="234">
        <f t="shared" ref="AT18:AT22" si="41">(AR18-AQ18)</f>
        <v>0</v>
      </c>
      <c r="AU18" t="str">
        <f t="shared" si="21"/>
        <v>Pass</v>
      </c>
      <c r="AV18" t="s">
        <v>35</v>
      </c>
      <c r="AW18" t="s">
        <v>35</v>
      </c>
      <c r="AX18">
        <f t="shared" si="5"/>
        <v>0</v>
      </c>
      <c r="AY18" s="234">
        <f t="shared" ref="AY18:AY22" si="42">(AW18-AV18)</f>
        <v>0</v>
      </c>
      <c r="AZ18" t="str">
        <f t="shared" si="23"/>
        <v>Pass</v>
      </c>
      <c r="BA18" t="s">
        <v>35</v>
      </c>
      <c r="BB18" t="s">
        <v>35</v>
      </c>
      <c r="BC18">
        <f t="shared" si="6"/>
        <v>0</v>
      </c>
      <c r="BD18" s="234">
        <f t="shared" ref="BD18:BD22" si="43">(BB18-BA18)</f>
        <v>0</v>
      </c>
      <c r="BE18" t="str">
        <f t="shared" si="25"/>
        <v>Pass</v>
      </c>
      <c r="BF18" s="39" t="s">
        <v>234</v>
      </c>
      <c r="BG18" s="39" t="s">
        <v>226</v>
      </c>
      <c r="BH18" s="238"/>
      <c r="BI18" t="s">
        <v>226</v>
      </c>
      <c r="BJ18" t="s">
        <v>226</v>
      </c>
      <c r="BK18" t="s">
        <v>235</v>
      </c>
      <c r="BL18" t="s">
        <v>235</v>
      </c>
      <c r="BM18" t="s">
        <v>235</v>
      </c>
      <c r="BN18" t="s">
        <v>235</v>
      </c>
      <c r="BO18" s="39" t="s">
        <v>236</v>
      </c>
      <c r="BP18" s="39" t="s">
        <v>226</v>
      </c>
      <c r="BQ18" t="s">
        <v>226</v>
      </c>
      <c r="BR18" t="s">
        <v>226</v>
      </c>
      <c r="BS18" t="s">
        <v>236</v>
      </c>
      <c r="BT18" t="s">
        <v>236</v>
      </c>
      <c r="BU18" t="s">
        <v>237</v>
      </c>
      <c r="BV18" t="s">
        <v>237</v>
      </c>
      <c r="BW18" t="s">
        <v>238</v>
      </c>
      <c r="BX18" t="s">
        <v>238</v>
      </c>
      <c r="BY18" t="s">
        <v>237</v>
      </c>
      <c r="BZ18" t="s">
        <v>237</v>
      </c>
      <c r="CA18" t="s">
        <v>238</v>
      </c>
      <c r="CB18" t="s">
        <v>238</v>
      </c>
      <c r="CC18" t="s">
        <v>237</v>
      </c>
      <c r="CD18" t="s">
        <v>237</v>
      </c>
      <c r="CE18" t="s">
        <v>238</v>
      </c>
      <c r="CF18" t="s">
        <v>238</v>
      </c>
      <c r="CG18" t="s">
        <v>236</v>
      </c>
      <c r="CH18" t="s">
        <v>236</v>
      </c>
      <c r="CI18" t="s">
        <v>224</v>
      </c>
      <c r="CJ18" t="s">
        <v>224</v>
      </c>
      <c r="CK18" t="s">
        <v>224</v>
      </c>
      <c r="CL18" t="s">
        <v>224</v>
      </c>
      <c r="CM18" s="39" t="s">
        <v>226</v>
      </c>
      <c r="CN18" s="39" t="s">
        <v>239</v>
      </c>
      <c r="CO18" s="39" t="s">
        <v>226</v>
      </c>
      <c r="CP18" s="39" t="s">
        <v>239</v>
      </c>
      <c r="CQ18" t="s">
        <v>240</v>
      </c>
      <c r="CR18" t="s">
        <v>240</v>
      </c>
      <c r="CS18" s="39" t="s">
        <v>220</v>
      </c>
      <c r="CT18" s="39" t="s">
        <v>241</v>
      </c>
      <c r="CU18" t="s">
        <v>237</v>
      </c>
      <c r="CV18" t="s">
        <v>237</v>
      </c>
      <c r="CW18" t="s">
        <v>237</v>
      </c>
      <c r="CX18" t="s">
        <v>237</v>
      </c>
      <c r="CY18" t="s">
        <v>226</v>
      </c>
      <c r="CZ18" t="s">
        <v>226</v>
      </c>
      <c r="DA18" t="s">
        <v>226</v>
      </c>
      <c r="DB18" t="s">
        <v>226</v>
      </c>
      <c r="DC18" t="s">
        <v>237</v>
      </c>
      <c r="DD18" t="s">
        <v>237</v>
      </c>
      <c r="DE18" s="39" t="s">
        <v>226</v>
      </c>
      <c r="DF18" s="39" t="s">
        <v>500</v>
      </c>
      <c r="DG18" s="39" t="s">
        <v>226</v>
      </c>
      <c r="DH18" s="39" t="s">
        <v>500</v>
      </c>
      <c r="DI18" t="s">
        <v>236</v>
      </c>
      <c r="DJ18" t="s">
        <v>236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s="39" t="s">
        <v>243</v>
      </c>
      <c r="DT18" s="39" t="s">
        <v>226</v>
      </c>
      <c r="DU18" s="39" t="s">
        <v>244</v>
      </c>
      <c r="DV18" s="39" t="s">
        <v>226</v>
      </c>
      <c r="DW18" s="39" t="s">
        <v>245</v>
      </c>
      <c r="DX18" s="39" t="s">
        <v>226</v>
      </c>
      <c r="DY18" s="39" t="s">
        <v>246</v>
      </c>
      <c r="DZ18" s="39" t="s">
        <v>226</v>
      </c>
      <c r="EA18" s="39" t="s">
        <v>247</v>
      </c>
      <c r="EB18" s="39" t="s">
        <v>226</v>
      </c>
      <c r="EC18" s="39" t="s">
        <v>248</v>
      </c>
      <c r="ED18" s="39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s="39" t="s">
        <v>494</v>
      </c>
      <c r="EL18" s="39" t="s">
        <v>226</v>
      </c>
      <c r="EM18" s="39" t="s">
        <v>501</v>
      </c>
      <c r="EN18" s="39" t="s">
        <v>226</v>
      </c>
      <c r="EO18" s="39" t="s">
        <v>502</v>
      </c>
      <c r="EP18" s="39" t="s">
        <v>226</v>
      </c>
      <c r="EQ18" s="39" t="s">
        <v>503</v>
      </c>
      <c r="ER18" s="39" t="s">
        <v>226</v>
      </c>
      <c r="ES18" t="s">
        <v>226</v>
      </c>
      <c r="ET18" t="s">
        <v>226</v>
      </c>
      <c r="EU18" s="39" t="s">
        <v>499</v>
      </c>
      <c r="EV18" s="39" t="s">
        <v>226</v>
      </c>
      <c r="EW18" s="39" t="s">
        <v>384</v>
      </c>
      <c r="EX18" s="39" t="s">
        <v>226</v>
      </c>
      <c r="EY18" t="s">
        <v>226</v>
      </c>
      <c r="EZ18" t="s">
        <v>226</v>
      </c>
      <c r="FA18" t="s">
        <v>226</v>
      </c>
      <c r="FB18" t="s">
        <v>226</v>
      </c>
      <c r="FC18" s="39" t="s">
        <v>504</v>
      </c>
      <c r="FD18" s="39" t="s">
        <v>226</v>
      </c>
      <c r="FE18" s="39" t="s">
        <v>505</v>
      </c>
      <c r="FF18" s="39" t="s">
        <v>506</v>
      </c>
      <c r="FG18">
        <f t="shared" si="7"/>
        <v>2316916</v>
      </c>
      <c r="FH18" s="234">
        <f t="shared" si="26"/>
        <v>5.5925449855332009E-2</v>
      </c>
      <c r="FI18" t="str">
        <f t="shared" si="27"/>
        <v>Failed</v>
      </c>
      <c r="FJ18" s="39" t="s">
        <v>505</v>
      </c>
      <c r="FK18" s="39" t="s">
        <v>506</v>
      </c>
      <c r="FL18">
        <f t="shared" si="8"/>
        <v>2316916</v>
      </c>
      <c r="FM18" s="234">
        <f t="shared" si="28"/>
        <v>5.5925449855332009E-2</v>
      </c>
      <c r="FN18" t="str">
        <f t="shared" si="29"/>
        <v>Failed</v>
      </c>
      <c r="FO18" s="39" t="s">
        <v>505</v>
      </c>
      <c r="FP18" s="39" t="s">
        <v>506</v>
      </c>
      <c r="FQ18">
        <f t="shared" si="9"/>
        <v>2316916</v>
      </c>
      <c r="FR18" s="234">
        <f t="shared" si="30"/>
        <v>5.5925449855332009E-2</v>
      </c>
      <c r="FS18" t="str">
        <f t="shared" si="31"/>
        <v>Failed</v>
      </c>
      <c r="FT18" s="39" t="s">
        <v>505</v>
      </c>
      <c r="FU18" s="39" t="s">
        <v>506</v>
      </c>
      <c r="FV18">
        <f t="shared" si="10"/>
        <v>2316916</v>
      </c>
      <c r="FW18" s="234">
        <f t="shared" si="32"/>
        <v>5.5925449855332009E-2</v>
      </c>
      <c r="FX18" t="str">
        <f t="shared" si="33"/>
        <v>Failed</v>
      </c>
      <c r="FY18" s="39" t="s">
        <v>505</v>
      </c>
      <c r="FZ18" s="39" t="s">
        <v>506</v>
      </c>
      <c r="GA18">
        <f t="shared" si="11"/>
        <v>2316916</v>
      </c>
      <c r="GB18" s="234">
        <f t="shared" si="34"/>
        <v>5.5925449855332009E-2</v>
      </c>
      <c r="GC18" t="str">
        <f t="shared" si="35"/>
        <v>Failed</v>
      </c>
      <c r="GD18" s="39" t="s">
        <v>505</v>
      </c>
      <c r="GE18" s="39" t="s">
        <v>506</v>
      </c>
      <c r="GF18">
        <f t="shared" si="12"/>
        <v>2316916</v>
      </c>
      <c r="GG18" s="234">
        <f t="shared" si="36"/>
        <v>5.5925449855332009E-2</v>
      </c>
      <c r="GH18" t="str">
        <f t="shared" si="37"/>
        <v>Failed</v>
      </c>
      <c r="GI18" t="s">
        <v>35</v>
      </c>
      <c r="GJ18" t="s">
        <v>35</v>
      </c>
      <c r="GK18" t="s">
        <v>226</v>
      </c>
      <c r="GL18" t="s">
        <v>226</v>
      </c>
      <c r="GM18" s="39" t="s">
        <v>507</v>
      </c>
      <c r="GN18" s="39" t="s">
        <v>226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  <c r="GT18" t="s">
        <v>226</v>
      </c>
      <c r="GU18" s="39" t="s">
        <v>35</v>
      </c>
      <c r="GV18" s="39" t="s">
        <v>226</v>
      </c>
      <c r="GW18" s="39" t="s">
        <v>35</v>
      </c>
      <c r="GX18" s="39" t="s">
        <v>226</v>
      </c>
      <c r="GY18" s="39" t="s">
        <v>35</v>
      </c>
      <c r="GZ18" s="39" t="s">
        <v>226</v>
      </c>
      <c r="HA18" s="39" t="s">
        <v>35</v>
      </c>
      <c r="HB18" s="39" t="s">
        <v>226</v>
      </c>
      <c r="HC18" t="s">
        <v>226</v>
      </c>
      <c r="HD18" t="s">
        <v>226</v>
      </c>
      <c r="HE18" t="s">
        <v>35</v>
      </c>
      <c r="HF18" t="s">
        <v>35</v>
      </c>
      <c r="HG18" t="s">
        <v>35</v>
      </c>
      <c r="HH18" t="s">
        <v>35</v>
      </c>
      <c r="HI18" t="s">
        <v>35</v>
      </c>
      <c r="HJ18" t="s">
        <v>35</v>
      </c>
    </row>
    <row r="19" spans="1:218" x14ac:dyDescent="0.3">
      <c r="A19">
        <v>18</v>
      </c>
      <c r="B19" t="s">
        <v>220</v>
      </c>
      <c r="C19" t="s">
        <v>220</v>
      </c>
      <c r="D19" s="242" t="s">
        <v>221</v>
      </c>
      <c r="E19" s="242" t="s">
        <v>222</v>
      </c>
      <c r="F19" s="241">
        <v>200</v>
      </c>
      <c r="G19" s="241">
        <v>80</v>
      </c>
      <c r="H19" s="237">
        <v>120</v>
      </c>
      <c r="I19" t="s">
        <v>223</v>
      </c>
      <c r="J19" t="s">
        <v>223</v>
      </c>
      <c r="K19" t="s">
        <v>224</v>
      </c>
      <c r="L19" t="s">
        <v>508</v>
      </c>
      <c r="M19" t="s">
        <v>226</v>
      </c>
      <c r="N19" t="s">
        <v>226</v>
      </c>
      <c r="O19" t="s">
        <v>509</v>
      </c>
      <c r="P19" t="s">
        <v>509</v>
      </c>
      <c r="S19">
        <f t="shared" si="0"/>
        <v>0</v>
      </c>
      <c r="T19" s="234">
        <f t="shared" si="13"/>
        <v>0</v>
      </c>
      <c r="U19" t="str" cm="1">
        <f t="array" ref="U19">IF(T19&lt;=1%,"Pass",Failed)</f>
        <v>Pass</v>
      </c>
      <c r="V19" t="s">
        <v>510</v>
      </c>
      <c r="W19" t="s">
        <v>510</v>
      </c>
      <c r="X19">
        <f t="shared" si="1"/>
        <v>0</v>
      </c>
      <c r="Y19" s="234">
        <f t="shared" si="14"/>
        <v>0</v>
      </c>
      <c r="Z19" t="str">
        <f t="shared" si="15"/>
        <v>Pass</v>
      </c>
      <c r="AA19" t="s">
        <v>510</v>
      </c>
      <c r="AB19" t="s">
        <v>510</v>
      </c>
      <c r="AC19">
        <f t="shared" si="2"/>
        <v>0</v>
      </c>
      <c r="AD19" s="234">
        <f t="shared" si="16"/>
        <v>0</v>
      </c>
      <c r="AE19" t="str">
        <f t="shared" si="17"/>
        <v>Pass</v>
      </c>
      <c r="AF19" t="s">
        <v>510</v>
      </c>
      <c r="AG19" t="s">
        <v>510</v>
      </c>
      <c r="AH19">
        <f t="shared" si="3"/>
        <v>0</v>
      </c>
      <c r="AI19" s="234">
        <f t="shared" si="18"/>
        <v>0</v>
      </c>
      <c r="AJ19" t="str">
        <f t="shared" si="19"/>
        <v>Pass</v>
      </c>
      <c r="AK19" s="39" t="s">
        <v>511</v>
      </c>
      <c r="AL19" s="39" t="s">
        <v>226</v>
      </c>
      <c r="AM19" s="39" t="s">
        <v>35</v>
      </c>
      <c r="AN19" s="39" t="s">
        <v>512</v>
      </c>
      <c r="AO19" t="s">
        <v>513</v>
      </c>
      <c r="AP19" t="s">
        <v>513</v>
      </c>
      <c r="AQ19" t="s">
        <v>35</v>
      </c>
      <c r="AR19" t="s">
        <v>35</v>
      </c>
      <c r="AS19">
        <f t="shared" si="4"/>
        <v>0</v>
      </c>
      <c r="AT19" s="234">
        <f t="shared" si="41"/>
        <v>0</v>
      </c>
      <c r="AU19" t="str">
        <f t="shared" si="21"/>
        <v>Pass</v>
      </c>
      <c r="AV19" t="s">
        <v>35</v>
      </c>
      <c r="AW19" t="s">
        <v>35</v>
      </c>
      <c r="AX19">
        <f t="shared" si="5"/>
        <v>0</v>
      </c>
      <c r="AY19" s="234">
        <f t="shared" si="42"/>
        <v>0</v>
      </c>
      <c r="AZ19" t="str">
        <f t="shared" si="23"/>
        <v>Pass</v>
      </c>
      <c r="BA19" t="s">
        <v>35</v>
      </c>
      <c r="BB19" t="s">
        <v>35</v>
      </c>
      <c r="BC19">
        <f t="shared" si="6"/>
        <v>0</v>
      </c>
      <c r="BD19" s="234">
        <f t="shared" si="43"/>
        <v>0</v>
      </c>
      <c r="BE19" t="str">
        <f t="shared" si="25"/>
        <v>Pass</v>
      </c>
      <c r="BF19" s="39" t="s">
        <v>234</v>
      </c>
      <c r="BG19" s="39" t="s">
        <v>226</v>
      </c>
      <c r="BH19" s="238"/>
      <c r="BI19" t="s">
        <v>226</v>
      </c>
      <c r="BJ19" t="s">
        <v>226</v>
      </c>
      <c r="BK19" t="s">
        <v>235</v>
      </c>
      <c r="BL19" t="s">
        <v>235</v>
      </c>
      <c r="BM19" t="s">
        <v>235</v>
      </c>
      <c r="BN19" t="s">
        <v>235</v>
      </c>
      <c r="BO19" s="39" t="s">
        <v>236</v>
      </c>
      <c r="BP19" s="39" t="s">
        <v>226</v>
      </c>
      <c r="BQ19" t="s">
        <v>226</v>
      </c>
      <c r="BR19" t="s">
        <v>226</v>
      </c>
      <c r="BS19" t="s">
        <v>236</v>
      </c>
      <c r="BT19" t="s">
        <v>236</v>
      </c>
      <c r="BU19" t="s">
        <v>237</v>
      </c>
      <c r="BV19" t="s">
        <v>237</v>
      </c>
      <c r="BW19" t="s">
        <v>238</v>
      </c>
      <c r="BX19" t="s">
        <v>238</v>
      </c>
      <c r="BY19" t="s">
        <v>237</v>
      </c>
      <c r="BZ19" t="s">
        <v>237</v>
      </c>
      <c r="CA19" t="s">
        <v>238</v>
      </c>
      <c r="CB19" t="s">
        <v>238</v>
      </c>
      <c r="CC19" t="s">
        <v>237</v>
      </c>
      <c r="CD19" t="s">
        <v>237</v>
      </c>
      <c r="CE19" t="s">
        <v>238</v>
      </c>
      <c r="CF19" t="s">
        <v>238</v>
      </c>
      <c r="CG19" t="s">
        <v>236</v>
      </c>
      <c r="CH19" t="s">
        <v>236</v>
      </c>
      <c r="CI19" t="s">
        <v>224</v>
      </c>
      <c r="CJ19" t="s">
        <v>224</v>
      </c>
      <c r="CK19" t="s">
        <v>224</v>
      </c>
      <c r="CL19" t="s">
        <v>224</v>
      </c>
      <c r="CM19" s="39" t="s">
        <v>226</v>
      </c>
      <c r="CN19" s="39" t="s">
        <v>239</v>
      </c>
      <c r="CO19" s="39" t="s">
        <v>226</v>
      </c>
      <c r="CP19" s="39" t="s">
        <v>239</v>
      </c>
      <c r="CQ19" t="s">
        <v>240</v>
      </c>
      <c r="CR19" t="s">
        <v>240</v>
      </c>
      <c r="CS19" s="39" t="s">
        <v>220</v>
      </c>
      <c r="CT19" s="39" t="s">
        <v>241</v>
      </c>
      <c r="CU19" t="s">
        <v>237</v>
      </c>
      <c r="CV19" t="s">
        <v>237</v>
      </c>
      <c r="CW19" t="s">
        <v>237</v>
      </c>
      <c r="CX19" t="s">
        <v>237</v>
      </c>
      <c r="CY19" t="s">
        <v>226</v>
      </c>
      <c r="CZ19" t="s">
        <v>226</v>
      </c>
      <c r="DA19" t="s">
        <v>226</v>
      </c>
      <c r="DB19" t="s">
        <v>226</v>
      </c>
      <c r="DC19" t="s">
        <v>237</v>
      </c>
      <c r="DD19" t="s">
        <v>237</v>
      </c>
      <c r="DE19" s="39" t="s">
        <v>226</v>
      </c>
      <c r="DF19" s="39" t="s">
        <v>514</v>
      </c>
      <c r="DG19" s="39" t="s">
        <v>226</v>
      </c>
      <c r="DH19" s="39" t="s">
        <v>514</v>
      </c>
      <c r="DI19" t="s">
        <v>236</v>
      </c>
      <c r="DJ19" t="s">
        <v>236</v>
      </c>
      <c r="DK19" t="s">
        <v>226</v>
      </c>
      <c r="DL19" t="s">
        <v>226</v>
      </c>
      <c r="DM19" t="s">
        <v>226</v>
      </c>
      <c r="DN19" t="s">
        <v>226</v>
      </c>
      <c r="DO19" t="s">
        <v>226</v>
      </c>
      <c r="DP19" t="s">
        <v>226</v>
      </c>
      <c r="DQ19" t="s">
        <v>226</v>
      </c>
      <c r="DR19" t="s">
        <v>226</v>
      </c>
      <c r="DS19" s="39" t="s">
        <v>243</v>
      </c>
      <c r="DT19" s="39" t="s">
        <v>226</v>
      </c>
      <c r="DU19" s="39" t="s">
        <v>244</v>
      </c>
      <c r="DV19" s="39" t="s">
        <v>226</v>
      </c>
      <c r="DW19" s="39" t="s">
        <v>245</v>
      </c>
      <c r="DX19" s="39" t="s">
        <v>226</v>
      </c>
      <c r="DY19" s="39" t="s">
        <v>246</v>
      </c>
      <c r="DZ19" s="39" t="s">
        <v>226</v>
      </c>
      <c r="EA19" s="39" t="s">
        <v>247</v>
      </c>
      <c r="EB19" s="39" t="s">
        <v>226</v>
      </c>
      <c r="EC19" s="39" t="s">
        <v>248</v>
      </c>
      <c r="ED19" s="39" t="s">
        <v>226</v>
      </c>
      <c r="EE19" t="s">
        <v>226</v>
      </c>
      <c r="EF19" t="s">
        <v>226</v>
      </c>
      <c r="EG19" t="s">
        <v>226</v>
      </c>
      <c r="EH19" t="s">
        <v>226</v>
      </c>
      <c r="EI19" t="s">
        <v>226</v>
      </c>
      <c r="EJ19" t="s">
        <v>226</v>
      </c>
      <c r="EK19" s="39" t="s">
        <v>508</v>
      </c>
      <c r="EL19" s="39" t="s">
        <v>226</v>
      </c>
      <c r="EM19" s="39" t="s">
        <v>515</v>
      </c>
      <c r="EN19" s="39" t="s">
        <v>226</v>
      </c>
      <c r="EO19" s="39" t="s">
        <v>516</v>
      </c>
      <c r="EP19" s="39" t="s">
        <v>226</v>
      </c>
      <c r="EQ19" s="39" t="s">
        <v>517</v>
      </c>
      <c r="ER19" s="39" t="s">
        <v>226</v>
      </c>
      <c r="ES19" t="s">
        <v>226</v>
      </c>
      <c r="ET19" t="s">
        <v>226</v>
      </c>
      <c r="EU19" s="39" t="s">
        <v>513</v>
      </c>
      <c r="EV19" s="39" t="s">
        <v>226</v>
      </c>
      <c r="EW19" s="39" t="s">
        <v>252</v>
      </c>
      <c r="EX19" s="39" t="s">
        <v>226</v>
      </c>
      <c r="EY19" t="s">
        <v>226</v>
      </c>
      <c r="EZ19" t="s">
        <v>226</v>
      </c>
      <c r="FA19" t="s">
        <v>226</v>
      </c>
      <c r="FB19" t="s">
        <v>226</v>
      </c>
      <c r="FC19" s="39" t="s">
        <v>518</v>
      </c>
      <c r="FD19" s="39" t="s">
        <v>226</v>
      </c>
      <c r="FE19" s="39" t="s">
        <v>519</v>
      </c>
      <c r="FF19" s="39" t="s">
        <v>520</v>
      </c>
      <c r="FG19">
        <f t="shared" si="7"/>
        <v>2086032</v>
      </c>
      <c r="FH19" s="234">
        <f t="shared" si="26"/>
        <v>2.7960382755951797E-2</v>
      </c>
      <c r="FI19" t="str">
        <f t="shared" si="27"/>
        <v>Failed</v>
      </c>
      <c r="FJ19" s="39" t="s">
        <v>519</v>
      </c>
      <c r="FK19" s="39" t="s">
        <v>520</v>
      </c>
      <c r="FL19">
        <f t="shared" si="8"/>
        <v>2086032</v>
      </c>
      <c r="FM19" s="234">
        <f t="shared" si="28"/>
        <v>2.7960382755951797E-2</v>
      </c>
      <c r="FN19" t="str">
        <f t="shared" si="29"/>
        <v>Failed</v>
      </c>
      <c r="FO19" s="39" t="s">
        <v>519</v>
      </c>
      <c r="FP19" s="39" t="s">
        <v>520</v>
      </c>
      <c r="FQ19">
        <f t="shared" si="9"/>
        <v>2086032</v>
      </c>
      <c r="FR19" s="234">
        <f t="shared" si="30"/>
        <v>2.7960382755951797E-2</v>
      </c>
      <c r="FS19" t="str">
        <f t="shared" si="31"/>
        <v>Failed</v>
      </c>
      <c r="FT19" s="39" t="s">
        <v>519</v>
      </c>
      <c r="FU19" s="39" t="s">
        <v>520</v>
      </c>
      <c r="FV19">
        <f t="shared" si="10"/>
        <v>2086032</v>
      </c>
      <c r="FW19" s="234">
        <f t="shared" si="32"/>
        <v>2.7960382755951797E-2</v>
      </c>
      <c r="FX19" t="str">
        <f t="shared" si="33"/>
        <v>Failed</v>
      </c>
      <c r="FY19" s="39" t="s">
        <v>519</v>
      </c>
      <c r="FZ19" s="39" t="s">
        <v>520</v>
      </c>
      <c r="GA19">
        <f t="shared" si="11"/>
        <v>2086032</v>
      </c>
      <c r="GB19" s="234">
        <f t="shared" si="34"/>
        <v>2.7960382755951797E-2</v>
      </c>
      <c r="GC19" t="str">
        <f t="shared" si="35"/>
        <v>Failed</v>
      </c>
      <c r="GD19" s="39" t="s">
        <v>519</v>
      </c>
      <c r="GE19" s="39" t="s">
        <v>520</v>
      </c>
      <c r="GF19">
        <f t="shared" si="12"/>
        <v>2086032</v>
      </c>
      <c r="GG19" s="234">
        <f t="shared" si="36"/>
        <v>2.7960382755951797E-2</v>
      </c>
      <c r="GH19" t="str">
        <f t="shared" si="37"/>
        <v>Failed</v>
      </c>
      <c r="GI19" t="s">
        <v>35</v>
      </c>
      <c r="GJ19" t="s">
        <v>35</v>
      </c>
      <c r="GK19" t="s">
        <v>226</v>
      </c>
      <c r="GL19" t="s">
        <v>226</v>
      </c>
      <c r="GM19" s="39" t="s">
        <v>521</v>
      </c>
      <c r="GN19" s="39" t="s">
        <v>226</v>
      </c>
      <c r="GO19" t="s">
        <v>226</v>
      </c>
      <c r="GP19" t="s">
        <v>226</v>
      </c>
      <c r="GQ19" t="s">
        <v>226</v>
      </c>
      <c r="GR19" t="s">
        <v>226</v>
      </c>
      <c r="GS19" t="s">
        <v>226</v>
      </c>
      <c r="GT19" t="s">
        <v>226</v>
      </c>
      <c r="GU19" s="39" t="s">
        <v>35</v>
      </c>
      <c r="GV19" s="39" t="s">
        <v>226</v>
      </c>
      <c r="GW19" s="39" t="s">
        <v>35</v>
      </c>
      <c r="GX19" s="39" t="s">
        <v>226</v>
      </c>
      <c r="GY19" s="39" t="s">
        <v>35</v>
      </c>
      <c r="GZ19" s="39" t="s">
        <v>226</v>
      </c>
      <c r="HA19" s="39" t="s">
        <v>35</v>
      </c>
      <c r="HB19" s="39" t="s">
        <v>226</v>
      </c>
      <c r="HC19" t="s">
        <v>226</v>
      </c>
      <c r="HD19" t="s">
        <v>226</v>
      </c>
      <c r="HE19" t="s">
        <v>35</v>
      </c>
      <c r="HF19" t="s">
        <v>35</v>
      </c>
      <c r="HG19" t="s">
        <v>35</v>
      </c>
      <c r="HH19" t="s">
        <v>35</v>
      </c>
      <c r="HI19" t="s">
        <v>35</v>
      </c>
      <c r="HJ19" t="s">
        <v>35</v>
      </c>
    </row>
    <row r="20" spans="1:218" x14ac:dyDescent="0.3">
      <c r="A20">
        <v>19</v>
      </c>
      <c r="B20" t="s">
        <v>220</v>
      </c>
      <c r="C20" t="s">
        <v>220</v>
      </c>
      <c r="D20" s="242" t="s">
        <v>221</v>
      </c>
      <c r="E20" s="242" t="s">
        <v>222</v>
      </c>
      <c r="F20" s="241">
        <v>200</v>
      </c>
      <c r="G20" s="241">
        <v>80</v>
      </c>
      <c r="H20" s="237">
        <v>120</v>
      </c>
      <c r="I20" t="s">
        <v>223</v>
      </c>
      <c r="J20" t="s">
        <v>223</v>
      </c>
      <c r="K20" t="s">
        <v>224</v>
      </c>
      <c r="L20" t="s">
        <v>522</v>
      </c>
      <c r="M20" t="s">
        <v>226</v>
      </c>
      <c r="N20" t="s">
        <v>226</v>
      </c>
      <c r="O20" t="s">
        <v>523</v>
      </c>
      <c r="P20" t="s">
        <v>523</v>
      </c>
      <c r="S20">
        <f t="shared" si="0"/>
        <v>0</v>
      </c>
      <c r="T20" s="234">
        <f t="shared" si="13"/>
        <v>0</v>
      </c>
      <c r="U20" t="str" cm="1">
        <f t="array" ref="U20">IF(T20&lt;=1%,"Pass",Failed)</f>
        <v>Pass</v>
      </c>
      <c r="V20" t="s">
        <v>524</v>
      </c>
      <c r="W20" t="s">
        <v>524</v>
      </c>
      <c r="X20">
        <f t="shared" si="1"/>
        <v>0</v>
      </c>
      <c r="Y20" s="234">
        <f t="shared" si="14"/>
        <v>0</v>
      </c>
      <c r="Z20" t="str">
        <f t="shared" si="15"/>
        <v>Pass</v>
      </c>
      <c r="AA20" t="s">
        <v>524</v>
      </c>
      <c r="AB20" t="s">
        <v>524</v>
      </c>
      <c r="AC20">
        <f t="shared" si="2"/>
        <v>0</v>
      </c>
      <c r="AD20" s="234">
        <f t="shared" si="16"/>
        <v>0</v>
      </c>
      <c r="AE20" t="str">
        <f t="shared" si="17"/>
        <v>Pass</v>
      </c>
      <c r="AF20" t="s">
        <v>524</v>
      </c>
      <c r="AG20" t="s">
        <v>524</v>
      </c>
      <c r="AH20">
        <f t="shared" si="3"/>
        <v>0</v>
      </c>
      <c r="AI20" s="234">
        <f t="shared" si="18"/>
        <v>0</v>
      </c>
      <c r="AJ20" t="str">
        <f t="shared" si="19"/>
        <v>Pass</v>
      </c>
      <c r="AK20" s="39" t="s">
        <v>525</v>
      </c>
      <c r="AL20" s="39" t="s">
        <v>226</v>
      </c>
      <c r="AM20" s="39" t="s">
        <v>35</v>
      </c>
      <c r="AN20" s="39" t="s">
        <v>526</v>
      </c>
      <c r="AO20" t="s">
        <v>527</v>
      </c>
      <c r="AP20" t="s">
        <v>527</v>
      </c>
      <c r="AQ20" t="s">
        <v>35</v>
      </c>
      <c r="AR20" t="s">
        <v>35</v>
      </c>
      <c r="AS20">
        <f t="shared" si="4"/>
        <v>0</v>
      </c>
      <c r="AT20" s="234">
        <f t="shared" si="41"/>
        <v>0</v>
      </c>
      <c r="AU20" t="str">
        <f t="shared" si="21"/>
        <v>Pass</v>
      </c>
      <c r="AV20" t="s">
        <v>35</v>
      </c>
      <c r="AW20" t="s">
        <v>35</v>
      </c>
      <c r="AX20">
        <f t="shared" si="5"/>
        <v>0</v>
      </c>
      <c r="AY20" s="234">
        <f t="shared" si="42"/>
        <v>0</v>
      </c>
      <c r="AZ20" t="str">
        <f t="shared" si="23"/>
        <v>Pass</v>
      </c>
      <c r="BA20" t="s">
        <v>35</v>
      </c>
      <c r="BB20" t="s">
        <v>35</v>
      </c>
      <c r="BC20">
        <f t="shared" si="6"/>
        <v>0</v>
      </c>
      <c r="BD20" s="234">
        <f t="shared" si="43"/>
        <v>0</v>
      </c>
      <c r="BE20" t="str">
        <f t="shared" si="25"/>
        <v>Pass</v>
      </c>
      <c r="BF20" s="39" t="s">
        <v>234</v>
      </c>
      <c r="BG20" s="39" t="s">
        <v>226</v>
      </c>
      <c r="BH20" s="238"/>
      <c r="BI20" t="s">
        <v>226</v>
      </c>
      <c r="BJ20" t="s">
        <v>226</v>
      </c>
      <c r="BK20" t="s">
        <v>235</v>
      </c>
      <c r="BL20" t="s">
        <v>235</v>
      </c>
      <c r="BM20" t="s">
        <v>235</v>
      </c>
      <c r="BN20" t="s">
        <v>235</v>
      </c>
      <c r="BO20" s="39" t="s">
        <v>236</v>
      </c>
      <c r="BP20" s="39" t="s">
        <v>226</v>
      </c>
      <c r="BQ20" t="s">
        <v>226</v>
      </c>
      <c r="BR20" t="s">
        <v>226</v>
      </c>
      <c r="BS20" t="s">
        <v>236</v>
      </c>
      <c r="BT20" t="s">
        <v>236</v>
      </c>
      <c r="BU20" t="s">
        <v>237</v>
      </c>
      <c r="BV20" t="s">
        <v>237</v>
      </c>
      <c r="BW20" t="s">
        <v>238</v>
      </c>
      <c r="BX20" t="s">
        <v>238</v>
      </c>
      <c r="BY20" t="s">
        <v>237</v>
      </c>
      <c r="BZ20" t="s">
        <v>237</v>
      </c>
      <c r="CA20" t="s">
        <v>238</v>
      </c>
      <c r="CB20" t="s">
        <v>238</v>
      </c>
      <c r="CC20" t="s">
        <v>237</v>
      </c>
      <c r="CD20" t="s">
        <v>237</v>
      </c>
      <c r="CE20" t="s">
        <v>238</v>
      </c>
      <c r="CF20" t="s">
        <v>238</v>
      </c>
      <c r="CG20" t="s">
        <v>236</v>
      </c>
      <c r="CH20" t="s">
        <v>236</v>
      </c>
      <c r="CI20" t="s">
        <v>224</v>
      </c>
      <c r="CJ20" t="s">
        <v>224</v>
      </c>
      <c r="CK20" t="s">
        <v>224</v>
      </c>
      <c r="CL20" t="s">
        <v>224</v>
      </c>
      <c r="CM20" s="39" t="s">
        <v>226</v>
      </c>
      <c r="CN20" s="39" t="s">
        <v>239</v>
      </c>
      <c r="CO20" s="39" t="s">
        <v>226</v>
      </c>
      <c r="CP20" s="39" t="s">
        <v>239</v>
      </c>
      <c r="CQ20" t="s">
        <v>240</v>
      </c>
      <c r="CR20" t="s">
        <v>240</v>
      </c>
      <c r="CS20" s="39" t="s">
        <v>220</v>
      </c>
      <c r="CT20" s="39" t="s">
        <v>241</v>
      </c>
      <c r="CU20" t="s">
        <v>237</v>
      </c>
      <c r="CV20" t="s">
        <v>237</v>
      </c>
      <c r="CW20" t="s">
        <v>237</v>
      </c>
      <c r="CX20" t="s">
        <v>237</v>
      </c>
      <c r="CY20" t="s">
        <v>226</v>
      </c>
      <c r="CZ20" t="s">
        <v>226</v>
      </c>
      <c r="DA20" t="s">
        <v>226</v>
      </c>
      <c r="DB20" t="s">
        <v>226</v>
      </c>
      <c r="DC20" t="s">
        <v>237</v>
      </c>
      <c r="DD20" t="s">
        <v>237</v>
      </c>
      <c r="DE20" s="39" t="s">
        <v>226</v>
      </c>
      <c r="DF20" s="39" t="s">
        <v>528</v>
      </c>
      <c r="DG20" s="39" t="s">
        <v>226</v>
      </c>
      <c r="DH20" s="39" t="s">
        <v>528</v>
      </c>
      <c r="DI20" t="s">
        <v>236</v>
      </c>
      <c r="DJ20" t="s">
        <v>236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s="39" t="s">
        <v>243</v>
      </c>
      <c r="DT20" s="39" t="s">
        <v>226</v>
      </c>
      <c r="DU20" s="39" t="s">
        <v>244</v>
      </c>
      <c r="DV20" s="39" t="s">
        <v>226</v>
      </c>
      <c r="DW20" s="39" t="s">
        <v>245</v>
      </c>
      <c r="DX20" s="39" t="s">
        <v>226</v>
      </c>
      <c r="DY20" s="39" t="s">
        <v>246</v>
      </c>
      <c r="DZ20" s="39" t="s">
        <v>226</v>
      </c>
      <c r="EA20" s="39" t="s">
        <v>247</v>
      </c>
      <c r="EB20" s="39" t="s">
        <v>226</v>
      </c>
      <c r="EC20" s="39" t="s">
        <v>248</v>
      </c>
      <c r="ED20" s="39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s="39" t="s">
        <v>522</v>
      </c>
      <c r="EL20" s="39" t="s">
        <v>226</v>
      </c>
      <c r="EM20" s="39" t="s">
        <v>529</v>
      </c>
      <c r="EN20" s="39" t="s">
        <v>226</v>
      </c>
      <c r="EO20" s="39" t="s">
        <v>530</v>
      </c>
      <c r="EP20" s="39" t="s">
        <v>226</v>
      </c>
      <c r="EQ20" s="39" t="s">
        <v>531</v>
      </c>
      <c r="ER20" s="39" t="s">
        <v>226</v>
      </c>
      <c r="ES20" t="s">
        <v>226</v>
      </c>
      <c r="ET20" t="s">
        <v>226</v>
      </c>
      <c r="EU20" s="39" t="s">
        <v>527</v>
      </c>
      <c r="EV20" s="39" t="s">
        <v>226</v>
      </c>
      <c r="EW20" s="39" t="s">
        <v>252</v>
      </c>
      <c r="EX20" s="39" t="s">
        <v>226</v>
      </c>
      <c r="EY20" t="s">
        <v>226</v>
      </c>
      <c r="EZ20" t="s">
        <v>226</v>
      </c>
      <c r="FA20" t="s">
        <v>226</v>
      </c>
      <c r="FB20" t="s">
        <v>226</v>
      </c>
      <c r="FC20" s="39" t="s">
        <v>532</v>
      </c>
      <c r="FD20" s="39" t="s">
        <v>226</v>
      </c>
      <c r="FE20" s="39" t="s">
        <v>533</v>
      </c>
      <c r="FF20" s="39" t="s">
        <v>534</v>
      </c>
      <c r="FG20">
        <f t="shared" si="7"/>
        <v>7624</v>
      </c>
      <c r="FH20" s="234">
        <f t="shared" si="26"/>
        <v>-9.046589174830509E-5</v>
      </c>
      <c r="FI20" t="str">
        <f t="shared" si="27"/>
        <v>Pass</v>
      </c>
      <c r="FJ20" s="39" t="s">
        <v>533</v>
      </c>
      <c r="FK20" s="39" t="s">
        <v>534</v>
      </c>
      <c r="FL20">
        <f t="shared" si="8"/>
        <v>7624</v>
      </c>
      <c r="FM20" s="234">
        <f t="shared" si="28"/>
        <v>-9.046589174830509E-5</v>
      </c>
      <c r="FN20" t="str">
        <f t="shared" si="29"/>
        <v>Pass</v>
      </c>
      <c r="FO20" s="39" t="s">
        <v>533</v>
      </c>
      <c r="FP20" s="39" t="s">
        <v>534</v>
      </c>
      <c r="FQ20">
        <f t="shared" si="9"/>
        <v>7624</v>
      </c>
      <c r="FR20" s="234">
        <f t="shared" si="30"/>
        <v>-9.046589174830509E-5</v>
      </c>
      <c r="FS20" t="str">
        <f t="shared" si="31"/>
        <v>Pass</v>
      </c>
      <c r="FT20" s="39" t="s">
        <v>533</v>
      </c>
      <c r="FU20" s="39" t="s">
        <v>534</v>
      </c>
      <c r="FV20">
        <f t="shared" si="10"/>
        <v>7624</v>
      </c>
      <c r="FW20" s="234">
        <f t="shared" si="32"/>
        <v>-9.046589174830509E-5</v>
      </c>
      <c r="FX20" t="str">
        <f t="shared" si="33"/>
        <v>Pass</v>
      </c>
      <c r="FY20" s="39" t="s">
        <v>533</v>
      </c>
      <c r="FZ20" s="39" t="s">
        <v>534</v>
      </c>
      <c r="GA20">
        <f t="shared" si="11"/>
        <v>7624</v>
      </c>
      <c r="GB20" s="234">
        <f t="shared" si="34"/>
        <v>-9.046589174830509E-5</v>
      </c>
      <c r="GC20" t="str">
        <f t="shared" si="35"/>
        <v>Pass</v>
      </c>
      <c r="GD20" s="39" t="s">
        <v>533</v>
      </c>
      <c r="GE20" s="39" t="s">
        <v>534</v>
      </c>
      <c r="GF20">
        <f t="shared" si="12"/>
        <v>7624</v>
      </c>
      <c r="GG20" s="234">
        <f t="shared" si="36"/>
        <v>-9.046589174830509E-5</v>
      </c>
      <c r="GH20" t="str">
        <f t="shared" si="37"/>
        <v>Pass</v>
      </c>
      <c r="GI20" t="s">
        <v>35</v>
      </c>
      <c r="GJ20" t="s">
        <v>35</v>
      </c>
      <c r="GK20" t="s">
        <v>226</v>
      </c>
      <c r="GL20" t="s">
        <v>226</v>
      </c>
      <c r="GM20" s="39" t="s">
        <v>535</v>
      </c>
      <c r="GN20" s="39" t="s">
        <v>226</v>
      </c>
      <c r="GO20" t="s">
        <v>226</v>
      </c>
      <c r="GP20" t="s">
        <v>226</v>
      </c>
      <c r="GQ20" t="s">
        <v>226</v>
      </c>
      <c r="GR20" t="s">
        <v>226</v>
      </c>
      <c r="GS20" t="s">
        <v>226</v>
      </c>
      <c r="GT20" t="s">
        <v>226</v>
      </c>
      <c r="GU20" s="39" t="s">
        <v>35</v>
      </c>
      <c r="GV20" s="39" t="s">
        <v>226</v>
      </c>
      <c r="GW20" s="39" t="s">
        <v>35</v>
      </c>
      <c r="GX20" s="39" t="s">
        <v>226</v>
      </c>
      <c r="GY20" s="39" t="s">
        <v>35</v>
      </c>
      <c r="GZ20" s="39" t="s">
        <v>226</v>
      </c>
      <c r="HA20" s="39" t="s">
        <v>35</v>
      </c>
      <c r="HB20" s="39" t="s">
        <v>226</v>
      </c>
      <c r="HC20" t="s">
        <v>226</v>
      </c>
      <c r="HD20" t="s">
        <v>226</v>
      </c>
      <c r="HE20" t="s">
        <v>35</v>
      </c>
      <c r="HF20" t="s">
        <v>35</v>
      </c>
      <c r="HG20" t="s">
        <v>35</v>
      </c>
      <c r="HH20" t="s">
        <v>35</v>
      </c>
      <c r="HI20" t="s">
        <v>35</v>
      </c>
      <c r="HJ20" t="s">
        <v>35</v>
      </c>
    </row>
    <row r="21" spans="1:218" x14ac:dyDescent="0.3">
      <c r="A21">
        <v>20</v>
      </c>
      <c r="B21" t="s">
        <v>220</v>
      </c>
      <c r="C21" t="s">
        <v>220</v>
      </c>
      <c r="D21" s="242" t="s">
        <v>221</v>
      </c>
      <c r="E21" s="242" t="s">
        <v>222</v>
      </c>
      <c r="F21" s="241">
        <v>200</v>
      </c>
      <c r="G21" s="241">
        <v>80</v>
      </c>
      <c r="H21" s="237">
        <v>120</v>
      </c>
      <c r="I21" t="s">
        <v>223</v>
      </c>
      <c r="J21" t="s">
        <v>223</v>
      </c>
      <c r="K21" t="s">
        <v>224</v>
      </c>
      <c r="L21" t="s">
        <v>536</v>
      </c>
      <c r="M21" t="s">
        <v>226</v>
      </c>
      <c r="N21" t="s">
        <v>226</v>
      </c>
      <c r="O21" t="s">
        <v>537</v>
      </c>
      <c r="P21" t="s">
        <v>537</v>
      </c>
      <c r="S21">
        <f t="shared" si="0"/>
        <v>0</v>
      </c>
      <c r="T21" s="234">
        <f t="shared" si="13"/>
        <v>0</v>
      </c>
      <c r="U21" t="str" cm="1">
        <f t="array" ref="U21">IF(T21&lt;=1%,"Pass",Failed)</f>
        <v>Pass</v>
      </c>
      <c r="V21" t="s">
        <v>538</v>
      </c>
      <c r="W21" t="s">
        <v>538</v>
      </c>
      <c r="X21">
        <f t="shared" si="1"/>
        <v>0</v>
      </c>
      <c r="Y21" s="234">
        <f t="shared" si="14"/>
        <v>0</v>
      </c>
      <c r="Z21" t="str">
        <f t="shared" si="15"/>
        <v>Pass</v>
      </c>
      <c r="AA21" t="s">
        <v>538</v>
      </c>
      <c r="AB21" t="s">
        <v>538</v>
      </c>
      <c r="AC21">
        <f t="shared" si="2"/>
        <v>0</v>
      </c>
      <c r="AD21" s="234">
        <f t="shared" si="16"/>
        <v>0</v>
      </c>
      <c r="AE21" t="str">
        <f t="shared" si="17"/>
        <v>Pass</v>
      </c>
      <c r="AF21" t="s">
        <v>538</v>
      </c>
      <c r="AG21" t="s">
        <v>538</v>
      </c>
      <c r="AH21">
        <f t="shared" si="3"/>
        <v>0</v>
      </c>
      <c r="AI21" s="234">
        <f t="shared" si="18"/>
        <v>0</v>
      </c>
      <c r="AJ21" t="str">
        <f t="shared" si="19"/>
        <v>Pass</v>
      </c>
      <c r="AK21" s="39" t="s">
        <v>539</v>
      </c>
      <c r="AL21" s="39" t="s">
        <v>226</v>
      </c>
      <c r="AM21" s="39" t="s">
        <v>35</v>
      </c>
      <c r="AN21" s="39" t="s">
        <v>540</v>
      </c>
      <c r="AO21" t="s">
        <v>541</v>
      </c>
      <c r="AP21" t="s">
        <v>541</v>
      </c>
      <c r="AQ21" t="s">
        <v>35</v>
      </c>
      <c r="AR21" t="s">
        <v>35</v>
      </c>
      <c r="AS21">
        <f t="shared" si="4"/>
        <v>0</v>
      </c>
      <c r="AT21" s="234">
        <f t="shared" si="41"/>
        <v>0</v>
      </c>
      <c r="AU21" t="str">
        <f t="shared" si="21"/>
        <v>Pass</v>
      </c>
      <c r="AV21" t="s">
        <v>35</v>
      </c>
      <c r="AW21" t="s">
        <v>35</v>
      </c>
      <c r="AX21">
        <f t="shared" si="5"/>
        <v>0</v>
      </c>
      <c r="AY21" s="234">
        <f t="shared" si="42"/>
        <v>0</v>
      </c>
      <c r="AZ21" t="str">
        <f t="shared" si="23"/>
        <v>Pass</v>
      </c>
      <c r="BA21" t="s">
        <v>35</v>
      </c>
      <c r="BB21" t="s">
        <v>35</v>
      </c>
      <c r="BC21">
        <f t="shared" si="6"/>
        <v>0</v>
      </c>
      <c r="BD21" s="234">
        <f t="shared" si="43"/>
        <v>0</v>
      </c>
      <c r="BE21" t="str">
        <f t="shared" si="25"/>
        <v>Pass</v>
      </c>
      <c r="BF21" s="39" t="s">
        <v>234</v>
      </c>
      <c r="BG21" s="39" t="s">
        <v>226</v>
      </c>
      <c r="BH21" s="238"/>
      <c r="BI21" t="s">
        <v>226</v>
      </c>
      <c r="BJ21" t="s">
        <v>226</v>
      </c>
      <c r="BK21" t="s">
        <v>235</v>
      </c>
      <c r="BL21" t="s">
        <v>235</v>
      </c>
      <c r="BM21" t="s">
        <v>235</v>
      </c>
      <c r="BN21" t="s">
        <v>235</v>
      </c>
      <c r="BO21" s="39" t="s">
        <v>236</v>
      </c>
      <c r="BP21" s="39" t="s">
        <v>226</v>
      </c>
      <c r="BQ21" t="s">
        <v>226</v>
      </c>
      <c r="BR21" t="s">
        <v>226</v>
      </c>
      <c r="BS21" t="s">
        <v>236</v>
      </c>
      <c r="BT21" t="s">
        <v>236</v>
      </c>
      <c r="BU21" t="s">
        <v>237</v>
      </c>
      <c r="BV21" t="s">
        <v>237</v>
      </c>
      <c r="BW21" t="s">
        <v>238</v>
      </c>
      <c r="BX21" t="s">
        <v>238</v>
      </c>
      <c r="BY21" t="s">
        <v>237</v>
      </c>
      <c r="BZ21" t="s">
        <v>237</v>
      </c>
      <c r="CA21" t="s">
        <v>238</v>
      </c>
      <c r="CB21" t="s">
        <v>238</v>
      </c>
      <c r="CC21" t="s">
        <v>237</v>
      </c>
      <c r="CD21" t="s">
        <v>237</v>
      </c>
      <c r="CE21" t="s">
        <v>238</v>
      </c>
      <c r="CF21" t="s">
        <v>238</v>
      </c>
      <c r="CG21" t="s">
        <v>236</v>
      </c>
      <c r="CH21" t="s">
        <v>236</v>
      </c>
      <c r="CI21" t="s">
        <v>224</v>
      </c>
      <c r="CJ21" t="s">
        <v>224</v>
      </c>
      <c r="CK21" t="s">
        <v>224</v>
      </c>
      <c r="CL21" t="s">
        <v>224</v>
      </c>
      <c r="CM21" s="39" t="s">
        <v>226</v>
      </c>
      <c r="CN21" s="39" t="s">
        <v>239</v>
      </c>
      <c r="CO21" s="39" t="s">
        <v>226</v>
      </c>
      <c r="CP21" s="39" t="s">
        <v>239</v>
      </c>
      <c r="CQ21" t="s">
        <v>240</v>
      </c>
      <c r="CR21" t="s">
        <v>240</v>
      </c>
      <c r="CS21" s="39" t="s">
        <v>220</v>
      </c>
      <c r="CT21" s="39" t="s">
        <v>241</v>
      </c>
      <c r="CU21" t="s">
        <v>237</v>
      </c>
      <c r="CV21" t="s">
        <v>237</v>
      </c>
      <c r="CW21" t="s">
        <v>237</v>
      </c>
      <c r="CX21" t="s">
        <v>237</v>
      </c>
      <c r="CY21" t="s">
        <v>226</v>
      </c>
      <c r="CZ21" t="s">
        <v>226</v>
      </c>
      <c r="DA21" t="s">
        <v>226</v>
      </c>
      <c r="DB21" t="s">
        <v>226</v>
      </c>
      <c r="DC21" t="s">
        <v>237</v>
      </c>
      <c r="DD21" t="s">
        <v>237</v>
      </c>
      <c r="DE21" s="39" t="s">
        <v>226</v>
      </c>
      <c r="DF21" s="39" t="s">
        <v>542</v>
      </c>
      <c r="DG21" s="39" t="s">
        <v>226</v>
      </c>
      <c r="DH21" s="39" t="s">
        <v>542</v>
      </c>
      <c r="DI21" t="s">
        <v>236</v>
      </c>
      <c r="DJ21" t="s">
        <v>236</v>
      </c>
      <c r="DK21" t="s">
        <v>226</v>
      </c>
      <c r="DL21" t="s">
        <v>226</v>
      </c>
      <c r="DM21" t="s">
        <v>226</v>
      </c>
      <c r="DN21" t="s">
        <v>226</v>
      </c>
      <c r="DO21" t="s">
        <v>226</v>
      </c>
      <c r="DP21" t="s">
        <v>226</v>
      </c>
      <c r="DQ21" t="s">
        <v>226</v>
      </c>
      <c r="DR21" t="s">
        <v>226</v>
      </c>
      <c r="DS21" s="39" t="s">
        <v>243</v>
      </c>
      <c r="DT21" s="39" t="s">
        <v>226</v>
      </c>
      <c r="DU21" s="39" t="s">
        <v>244</v>
      </c>
      <c r="DV21" s="39" t="s">
        <v>226</v>
      </c>
      <c r="DW21" s="39" t="s">
        <v>245</v>
      </c>
      <c r="DX21" s="39" t="s">
        <v>226</v>
      </c>
      <c r="DY21" s="39" t="s">
        <v>246</v>
      </c>
      <c r="DZ21" s="39" t="s">
        <v>226</v>
      </c>
      <c r="EA21" s="39" t="s">
        <v>247</v>
      </c>
      <c r="EB21" s="39" t="s">
        <v>226</v>
      </c>
      <c r="EC21" s="39" t="s">
        <v>248</v>
      </c>
      <c r="ED21" s="39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s="39" t="s">
        <v>536</v>
      </c>
      <c r="EL21" s="39" t="s">
        <v>226</v>
      </c>
      <c r="EM21" s="39" t="s">
        <v>543</v>
      </c>
      <c r="EN21" s="39" t="s">
        <v>226</v>
      </c>
      <c r="EO21" s="39" t="s">
        <v>544</v>
      </c>
      <c r="EP21" s="39" t="s">
        <v>226</v>
      </c>
      <c r="EQ21" s="39" t="s">
        <v>545</v>
      </c>
      <c r="ER21" s="39" t="s">
        <v>226</v>
      </c>
      <c r="ES21" t="s">
        <v>226</v>
      </c>
      <c r="ET21" t="s">
        <v>226</v>
      </c>
      <c r="EU21" s="39" t="s">
        <v>541</v>
      </c>
      <c r="EV21" s="39" t="s">
        <v>226</v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<v>226</v>
      </c>
      <c r="FB21" t="s">
        <v>226</v>
      </c>
      <c r="FC21" s="39" t="s">
        <v>546</v>
      </c>
      <c r="FD21" s="39" t="s">
        <v>226</v>
      </c>
      <c r="FE21" s="39" t="s">
        <v>547</v>
      </c>
      <c r="FF21" s="39" t="s">
        <v>548</v>
      </c>
      <c r="FG21">
        <f t="shared" si="7"/>
        <v>3468036</v>
      </c>
      <c r="FH21" s="234">
        <f t="shared" si="26"/>
        <v>9.0050003718289126E-2</v>
      </c>
      <c r="FI21" t="str">
        <f t="shared" si="27"/>
        <v>Failed</v>
      </c>
      <c r="FJ21" s="39" t="s">
        <v>547</v>
      </c>
      <c r="FK21" s="39" t="s">
        <v>548</v>
      </c>
      <c r="FL21">
        <f t="shared" si="8"/>
        <v>3468036</v>
      </c>
      <c r="FM21" s="234">
        <f t="shared" si="28"/>
        <v>9.0050003718289126E-2</v>
      </c>
      <c r="FN21" t="str">
        <f t="shared" si="29"/>
        <v>Failed</v>
      </c>
      <c r="FO21" s="39" t="s">
        <v>547</v>
      </c>
      <c r="FP21" s="39" t="s">
        <v>548</v>
      </c>
      <c r="FQ21">
        <f t="shared" si="9"/>
        <v>3468036</v>
      </c>
      <c r="FR21" s="234">
        <f t="shared" si="30"/>
        <v>9.0050003718289126E-2</v>
      </c>
      <c r="FS21" t="str">
        <f t="shared" si="31"/>
        <v>Failed</v>
      </c>
      <c r="FT21" s="39" t="s">
        <v>547</v>
      </c>
      <c r="FU21" s="39" t="s">
        <v>548</v>
      </c>
      <c r="FV21">
        <f t="shared" si="10"/>
        <v>3468036</v>
      </c>
      <c r="FW21" s="234">
        <f t="shared" si="32"/>
        <v>9.0050003718289126E-2</v>
      </c>
      <c r="FX21" t="str">
        <f t="shared" si="33"/>
        <v>Failed</v>
      </c>
      <c r="FY21" s="39" t="s">
        <v>547</v>
      </c>
      <c r="FZ21" s="39" t="s">
        <v>548</v>
      </c>
      <c r="GA21">
        <f t="shared" si="11"/>
        <v>3468036</v>
      </c>
      <c r="GB21" s="234">
        <f t="shared" si="34"/>
        <v>9.0050003718289126E-2</v>
      </c>
      <c r="GC21" t="str">
        <f t="shared" si="35"/>
        <v>Failed</v>
      </c>
      <c r="GD21" s="39" t="s">
        <v>547</v>
      </c>
      <c r="GE21" s="39" t="s">
        <v>548</v>
      </c>
      <c r="GF21">
        <f t="shared" si="12"/>
        <v>3468036</v>
      </c>
      <c r="GG21" s="234">
        <f t="shared" si="36"/>
        <v>9.0050003718289126E-2</v>
      </c>
      <c r="GH21" t="str">
        <f t="shared" si="37"/>
        <v>Failed</v>
      </c>
      <c r="GI21" t="s">
        <v>35</v>
      </c>
      <c r="GJ21" t="s">
        <v>35</v>
      </c>
      <c r="GK21" t="s">
        <v>226</v>
      </c>
      <c r="GL21" t="s">
        <v>226</v>
      </c>
      <c r="GM21" s="39" t="s">
        <v>549</v>
      </c>
      <c r="GN21" s="39" t="s">
        <v>226</v>
      </c>
      <c r="GO21" t="s">
        <v>226</v>
      </c>
      <c r="GP21" t="s">
        <v>226</v>
      </c>
      <c r="GQ21" t="s">
        <v>226</v>
      </c>
      <c r="GR21" t="s">
        <v>226</v>
      </c>
      <c r="GS21" t="s">
        <v>226</v>
      </c>
      <c r="GT21" t="s">
        <v>226</v>
      </c>
      <c r="GU21" s="39" t="s">
        <v>35</v>
      </c>
      <c r="GV21" s="39" t="s">
        <v>226</v>
      </c>
      <c r="GW21" s="39" t="s">
        <v>35</v>
      </c>
      <c r="GX21" s="39" t="s">
        <v>226</v>
      </c>
      <c r="GY21" s="39" t="s">
        <v>35</v>
      </c>
      <c r="GZ21" s="39" t="s">
        <v>226</v>
      </c>
      <c r="HA21" s="39" t="s">
        <v>35</v>
      </c>
      <c r="HB21" s="39" t="s">
        <v>226</v>
      </c>
      <c r="HC21" t="s">
        <v>226</v>
      </c>
      <c r="HD21" t="s">
        <v>226</v>
      </c>
      <c r="HE21" t="s">
        <v>35</v>
      </c>
      <c r="HF21" t="s">
        <v>35</v>
      </c>
      <c r="HG21" t="s">
        <v>35</v>
      </c>
      <c r="HH21" t="s">
        <v>35</v>
      </c>
      <c r="HI21" t="s">
        <v>35</v>
      </c>
      <c r="HJ21" t="s">
        <v>35</v>
      </c>
    </row>
    <row r="22" spans="1:218" x14ac:dyDescent="0.3">
      <c r="A22">
        <v>21</v>
      </c>
      <c r="B22" t="s">
        <v>220</v>
      </c>
      <c r="C22" t="s">
        <v>220</v>
      </c>
      <c r="D22" s="242" t="s">
        <v>221</v>
      </c>
      <c r="E22" s="242" t="s">
        <v>222</v>
      </c>
      <c r="F22" s="241">
        <v>200</v>
      </c>
      <c r="G22" s="241">
        <v>80</v>
      </c>
      <c r="H22" s="237">
        <v>120</v>
      </c>
      <c r="I22" t="s">
        <v>223</v>
      </c>
      <c r="J22" t="s">
        <v>223</v>
      </c>
      <c r="K22" t="s">
        <v>224</v>
      </c>
      <c r="L22" t="s">
        <v>550</v>
      </c>
      <c r="M22" t="s">
        <v>226</v>
      </c>
      <c r="N22" t="s">
        <v>226</v>
      </c>
      <c r="O22" t="s">
        <v>551</v>
      </c>
      <c r="P22" t="s">
        <v>551</v>
      </c>
      <c r="S22">
        <f t="shared" si="0"/>
        <v>0</v>
      </c>
      <c r="T22" s="234">
        <f t="shared" si="13"/>
        <v>0</v>
      </c>
      <c r="U22" t="str" cm="1">
        <f t="array" ref="U22">IF(T22&lt;=1%,"Pass",Failed)</f>
        <v>Pass</v>
      </c>
      <c r="V22" t="s">
        <v>552</v>
      </c>
      <c r="W22" t="s">
        <v>552</v>
      </c>
      <c r="X22">
        <f t="shared" si="1"/>
        <v>0</v>
      </c>
      <c r="Y22" s="234">
        <f t="shared" si="14"/>
        <v>0</v>
      </c>
      <c r="Z22" t="str">
        <f t="shared" si="15"/>
        <v>Pass</v>
      </c>
      <c r="AA22" t="s">
        <v>552</v>
      </c>
      <c r="AB22" t="s">
        <v>552</v>
      </c>
      <c r="AC22">
        <f t="shared" si="2"/>
        <v>0</v>
      </c>
      <c r="AD22" s="234">
        <f t="shared" si="16"/>
        <v>0</v>
      </c>
      <c r="AE22" t="str">
        <f t="shared" si="17"/>
        <v>Pass</v>
      </c>
      <c r="AF22" t="s">
        <v>552</v>
      </c>
      <c r="AG22" t="s">
        <v>552</v>
      </c>
      <c r="AH22">
        <f t="shared" si="3"/>
        <v>0</v>
      </c>
      <c r="AI22" s="234">
        <f t="shared" si="18"/>
        <v>0</v>
      </c>
      <c r="AJ22" t="str">
        <f t="shared" si="19"/>
        <v>Pass</v>
      </c>
      <c r="AK22" s="39" t="s">
        <v>553</v>
      </c>
      <c r="AL22" s="39" t="s">
        <v>226</v>
      </c>
      <c r="AM22" s="39" t="s">
        <v>35</v>
      </c>
      <c r="AN22" s="39" t="s">
        <v>554</v>
      </c>
      <c r="AO22" t="s">
        <v>555</v>
      </c>
      <c r="AP22" t="s">
        <v>555</v>
      </c>
      <c r="AQ22" t="s">
        <v>35</v>
      </c>
      <c r="AR22" t="s">
        <v>35</v>
      </c>
      <c r="AS22">
        <f t="shared" si="4"/>
        <v>0</v>
      </c>
      <c r="AT22" s="234">
        <f t="shared" si="41"/>
        <v>0</v>
      </c>
      <c r="AU22" t="str">
        <f t="shared" si="21"/>
        <v>Pass</v>
      </c>
      <c r="AV22" t="s">
        <v>35</v>
      </c>
      <c r="AW22" t="s">
        <v>35</v>
      </c>
      <c r="AX22">
        <f t="shared" si="5"/>
        <v>0</v>
      </c>
      <c r="AY22" s="234">
        <f t="shared" si="42"/>
        <v>0</v>
      </c>
      <c r="AZ22" t="str">
        <f t="shared" si="23"/>
        <v>Pass</v>
      </c>
      <c r="BA22" t="s">
        <v>35</v>
      </c>
      <c r="BB22" t="s">
        <v>35</v>
      </c>
      <c r="BC22">
        <f t="shared" si="6"/>
        <v>0</v>
      </c>
      <c r="BD22" s="234">
        <f t="shared" si="43"/>
        <v>0</v>
      </c>
      <c r="BE22" t="str">
        <f t="shared" si="25"/>
        <v>Pass</v>
      </c>
      <c r="BF22" s="39" t="s">
        <v>234</v>
      </c>
      <c r="BG22" s="39" t="s">
        <v>226</v>
      </c>
      <c r="BH22" s="238"/>
      <c r="BI22" t="s">
        <v>226</v>
      </c>
      <c r="BJ22" t="s">
        <v>226</v>
      </c>
      <c r="BK22" t="s">
        <v>235</v>
      </c>
      <c r="BL22" t="s">
        <v>235</v>
      </c>
      <c r="BM22" t="s">
        <v>235</v>
      </c>
      <c r="BN22" t="s">
        <v>235</v>
      </c>
      <c r="BO22" s="39" t="s">
        <v>236</v>
      </c>
      <c r="BP22" s="39" t="s">
        <v>226</v>
      </c>
      <c r="BQ22" t="s">
        <v>226</v>
      </c>
      <c r="BR22" t="s">
        <v>226</v>
      </c>
      <c r="BS22" t="s">
        <v>236</v>
      </c>
      <c r="BT22" t="s">
        <v>236</v>
      </c>
      <c r="BU22" t="s">
        <v>237</v>
      </c>
      <c r="BV22" t="s">
        <v>237</v>
      </c>
      <c r="BW22" t="s">
        <v>238</v>
      </c>
      <c r="BX22" t="s">
        <v>238</v>
      </c>
      <c r="BY22" t="s">
        <v>237</v>
      </c>
      <c r="BZ22" t="s">
        <v>237</v>
      </c>
      <c r="CA22" t="s">
        <v>238</v>
      </c>
      <c r="CB22" t="s">
        <v>238</v>
      </c>
      <c r="CC22" t="s">
        <v>237</v>
      </c>
      <c r="CD22" t="s">
        <v>237</v>
      </c>
      <c r="CE22" t="s">
        <v>238</v>
      </c>
      <c r="CF22" t="s">
        <v>238</v>
      </c>
      <c r="CG22" t="s">
        <v>236</v>
      </c>
      <c r="CH22" t="s">
        <v>236</v>
      </c>
      <c r="CI22" t="s">
        <v>224</v>
      </c>
      <c r="CJ22" t="s">
        <v>224</v>
      </c>
      <c r="CK22" t="s">
        <v>224</v>
      </c>
      <c r="CL22" t="s">
        <v>224</v>
      </c>
      <c r="CM22" s="39" t="s">
        <v>226</v>
      </c>
      <c r="CN22" s="39" t="s">
        <v>239</v>
      </c>
      <c r="CO22" s="39" t="s">
        <v>226</v>
      </c>
      <c r="CP22" s="39" t="s">
        <v>239</v>
      </c>
      <c r="CQ22" t="s">
        <v>240</v>
      </c>
      <c r="CR22" t="s">
        <v>240</v>
      </c>
      <c r="CS22" s="39" t="s">
        <v>220</v>
      </c>
      <c r="CT22" s="39" t="s">
        <v>241</v>
      </c>
      <c r="CU22" t="s">
        <v>237</v>
      </c>
      <c r="CV22" t="s">
        <v>237</v>
      </c>
      <c r="CW22" t="s">
        <v>237</v>
      </c>
      <c r="CX22" t="s">
        <v>237</v>
      </c>
      <c r="CY22" t="s">
        <v>226</v>
      </c>
      <c r="CZ22" t="s">
        <v>226</v>
      </c>
      <c r="DA22" t="s">
        <v>226</v>
      </c>
      <c r="DB22" t="s">
        <v>226</v>
      </c>
      <c r="DC22" t="s">
        <v>237</v>
      </c>
      <c r="DD22" t="s">
        <v>237</v>
      </c>
      <c r="DE22" s="39" t="s">
        <v>226</v>
      </c>
      <c r="DF22" s="39" t="s">
        <v>556</v>
      </c>
      <c r="DG22" s="39" t="s">
        <v>226</v>
      </c>
      <c r="DH22" s="39" t="s">
        <v>556</v>
      </c>
      <c r="DI22" t="s">
        <v>236</v>
      </c>
      <c r="DJ22" t="s">
        <v>236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226</v>
      </c>
      <c r="DS22" s="39" t="s">
        <v>243</v>
      </c>
      <c r="DT22" s="39" t="s">
        <v>226</v>
      </c>
      <c r="DU22" s="39" t="s">
        <v>244</v>
      </c>
      <c r="DV22" s="39" t="s">
        <v>226</v>
      </c>
      <c r="DW22" s="39" t="s">
        <v>245</v>
      </c>
      <c r="DX22" s="39" t="s">
        <v>226</v>
      </c>
      <c r="DY22" s="39" t="s">
        <v>246</v>
      </c>
      <c r="DZ22" s="39" t="s">
        <v>226</v>
      </c>
      <c r="EA22" s="39" t="s">
        <v>247</v>
      </c>
      <c r="EB22" s="39" t="s">
        <v>226</v>
      </c>
      <c r="EC22" s="39" t="s">
        <v>248</v>
      </c>
      <c r="ED22" s="39" t="s">
        <v>226</v>
      </c>
      <c r="EE22" t="s">
        <v>226</v>
      </c>
      <c r="EF22" t="s">
        <v>226</v>
      </c>
      <c r="EG22" t="s">
        <v>226</v>
      </c>
      <c r="EH22" t="s">
        <v>226</v>
      </c>
      <c r="EI22" t="s">
        <v>226</v>
      </c>
      <c r="EJ22" t="s">
        <v>226</v>
      </c>
      <c r="EK22" s="39" t="s">
        <v>550</v>
      </c>
      <c r="EL22" s="39" t="s">
        <v>226</v>
      </c>
      <c r="EM22" s="39" t="s">
        <v>557</v>
      </c>
      <c r="EN22" s="39" t="s">
        <v>226</v>
      </c>
      <c r="EO22" s="39" t="s">
        <v>558</v>
      </c>
      <c r="EP22" s="39" t="s">
        <v>226</v>
      </c>
      <c r="EQ22" s="39" t="s">
        <v>559</v>
      </c>
      <c r="ER22" s="39" t="s">
        <v>226</v>
      </c>
      <c r="ES22" t="s">
        <v>226</v>
      </c>
      <c r="ET22" t="s">
        <v>226</v>
      </c>
      <c r="EU22" s="39" t="s">
        <v>555</v>
      </c>
      <c r="EV22" s="39" t="s">
        <v>226</v>
      </c>
      <c r="EW22" s="39" t="s">
        <v>252</v>
      </c>
      <c r="EX22" s="39" t="s">
        <v>226</v>
      </c>
      <c r="EY22" t="s">
        <v>226</v>
      </c>
      <c r="EZ22" t="s">
        <v>226</v>
      </c>
      <c r="FA22" t="s">
        <v>226</v>
      </c>
      <c r="FB22" t="s">
        <v>226</v>
      </c>
      <c r="FC22" s="39" t="s">
        <v>560</v>
      </c>
      <c r="FD22" s="39" t="s">
        <v>226</v>
      </c>
      <c r="FE22" s="39" t="s">
        <v>561</v>
      </c>
      <c r="FF22" s="39" t="s">
        <v>562</v>
      </c>
      <c r="FG22">
        <f t="shared" si="7"/>
        <v>18072</v>
      </c>
      <c r="FH22" s="234">
        <f t="shared" si="26"/>
        <v>-2.0426598523751006E-4</v>
      </c>
      <c r="FI22" t="str">
        <f t="shared" si="27"/>
        <v>Pass</v>
      </c>
      <c r="FJ22" s="39" t="s">
        <v>561</v>
      </c>
      <c r="FK22" s="39" t="s">
        <v>562</v>
      </c>
      <c r="FL22">
        <f t="shared" si="8"/>
        <v>18072</v>
      </c>
      <c r="FM22" s="234">
        <f t="shared" si="28"/>
        <v>-2.0426598523751006E-4</v>
      </c>
      <c r="FN22" t="str">
        <f t="shared" si="29"/>
        <v>Pass</v>
      </c>
      <c r="FO22" s="39" t="s">
        <v>561</v>
      </c>
      <c r="FP22" s="39" t="s">
        <v>562</v>
      </c>
      <c r="FQ22">
        <f t="shared" si="9"/>
        <v>18072</v>
      </c>
      <c r="FR22" s="234">
        <f t="shared" si="30"/>
        <v>-2.0426598523751006E-4</v>
      </c>
      <c r="FS22" t="str">
        <f t="shared" si="31"/>
        <v>Pass</v>
      </c>
      <c r="FT22" s="39" t="s">
        <v>561</v>
      </c>
      <c r="FU22" s="39" t="s">
        <v>562</v>
      </c>
      <c r="FV22">
        <f t="shared" si="10"/>
        <v>18072</v>
      </c>
      <c r="FW22" s="234">
        <f t="shared" si="32"/>
        <v>-2.0426598523751006E-4</v>
      </c>
      <c r="FX22" t="str">
        <f t="shared" si="33"/>
        <v>Pass</v>
      </c>
      <c r="FY22" s="39" t="s">
        <v>561</v>
      </c>
      <c r="FZ22" s="39" t="s">
        <v>562</v>
      </c>
      <c r="GA22">
        <f t="shared" si="11"/>
        <v>18072</v>
      </c>
      <c r="GB22" s="234">
        <f t="shared" si="34"/>
        <v>-2.0426598523751006E-4</v>
      </c>
      <c r="GC22" t="str">
        <f t="shared" si="35"/>
        <v>Pass</v>
      </c>
      <c r="GD22" s="39" t="s">
        <v>561</v>
      </c>
      <c r="GE22" s="39" t="s">
        <v>562</v>
      </c>
      <c r="GF22">
        <f t="shared" si="12"/>
        <v>18072</v>
      </c>
      <c r="GG22" s="234">
        <f t="shared" si="36"/>
        <v>-2.0426598523751006E-4</v>
      </c>
      <c r="GH22" t="str">
        <f t="shared" si="37"/>
        <v>Pass</v>
      </c>
      <c r="GI22" t="s">
        <v>35</v>
      </c>
      <c r="GJ22" t="s">
        <v>35</v>
      </c>
      <c r="GK22" t="s">
        <v>226</v>
      </c>
      <c r="GL22" t="s">
        <v>226</v>
      </c>
      <c r="GM22" s="39" t="s">
        <v>563</v>
      </c>
      <c r="GN22" s="39" t="s">
        <v>226</v>
      </c>
      <c r="GO22" t="s">
        <v>226</v>
      </c>
      <c r="GP22" t="s">
        <v>226</v>
      </c>
      <c r="GQ22" t="s">
        <v>226</v>
      </c>
      <c r="GR22" t="s">
        <v>226</v>
      </c>
      <c r="GS22" t="s">
        <v>226</v>
      </c>
      <c r="GT22" t="s">
        <v>226</v>
      </c>
      <c r="GU22" s="39" t="s">
        <v>35</v>
      </c>
      <c r="GV22" s="39" t="s">
        <v>226</v>
      </c>
      <c r="GW22" s="39" t="s">
        <v>35</v>
      </c>
      <c r="GX22" s="39" t="s">
        <v>226</v>
      </c>
      <c r="GY22" s="39" t="s">
        <v>35</v>
      </c>
      <c r="GZ22" s="39" t="s">
        <v>226</v>
      </c>
      <c r="HA22" s="39" t="s">
        <v>35</v>
      </c>
      <c r="HB22" s="39" t="s">
        <v>226</v>
      </c>
      <c r="HC22" t="s">
        <v>226</v>
      </c>
      <c r="HD22" t="s">
        <v>226</v>
      </c>
      <c r="HE22" t="s">
        <v>35</v>
      </c>
      <c r="HF22" t="s">
        <v>35</v>
      </c>
      <c r="HG22" t="s">
        <v>35</v>
      </c>
      <c r="HH22" t="s">
        <v>35</v>
      </c>
      <c r="HI22" t="s">
        <v>35</v>
      </c>
      <c r="HJ22" t="s">
        <v>35</v>
      </c>
    </row>
    <row r="23" spans="1:218" x14ac:dyDescent="0.3">
      <c r="A23">
        <v>22</v>
      </c>
      <c r="B23" t="s">
        <v>220</v>
      </c>
      <c r="C23" t="s">
        <v>220</v>
      </c>
      <c r="D23" s="242" t="s">
        <v>221</v>
      </c>
      <c r="E23" s="242" t="s">
        <v>222</v>
      </c>
      <c r="F23" s="241">
        <v>200</v>
      </c>
      <c r="G23" s="241">
        <v>80</v>
      </c>
      <c r="H23" s="237">
        <v>120</v>
      </c>
      <c r="I23" t="s">
        <v>223</v>
      </c>
      <c r="J23" t="s">
        <v>223</v>
      </c>
      <c r="K23" t="s">
        <v>224</v>
      </c>
      <c r="L23" t="s">
        <v>564</v>
      </c>
      <c r="M23" t="s">
        <v>226</v>
      </c>
      <c r="N23" t="s">
        <v>226</v>
      </c>
      <c r="O23" t="s">
        <v>565</v>
      </c>
      <c r="P23" t="s">
        <v>565</v>
      </c>
      <c r="S23">
        <f t="shared" si="0"/>
        <v>0</v>
      </c>
      <c r="T23" s="234">
        <f t="shared" si="13"/>
        <v>0</v>
      </c>
      <c r="U23" t="str" cm="1">
        <f t="array" ref="U23">IF(T23&lt;=1%,"Pass",Failed)</f>
        <v>Pass</v>
      </c>
      <c r="V23" t="s">
        <v>566</v>
      </c>
      <c r="W23" t="s">
        <v>566</v>
      </c>
      <c r="X23">
        <f t="shared" si="1"/>
        <v>0</v>
      </c>
      <c r="Y23" s="234">
        <f t="shared" si="14"/>
        <v>0</v>
      </c>
      <c r="Z23" t="str">
        <f t="shared" si="15"/>
        <v>Pass</v>
      </c>
      <c r="AA23" t="s">
        <v>566</v>
      </c>
      <c r="AB23" t="s">
        <v>566</v>
      </c>
      <c r="AC23">
        <f t="shared" si="2"/>
        <v>0</v>
      </c>
      <c r="AD23" s="234">
        <f t="shared" si="16"/>
        <v>0</v>
      </c>
      <c r="AE23" t="str">
        <f t="shared" si="17"/>
        <v>Pass</v>
      </c>
      <c r="AF23" t="s">
        <v>566</v>
      </c>
      <c r="AG23" t="s">
        <v>566</v>
      </c>
      <c r="AH23">
        <f t="shared" si="3"/>
        <v>0</v>
      </c>
      <c r="AI23" s="234">
        <f t="shared" si="18"/>
        <v>0</v>
      </c>
      <c r="AJ23" t="str">
        <f t="shared" si="19"/>
        <v>Pass</v>
      </c>
      <c r="AK23" s="39" t="s">
        <v>567</v>
      </c>
      <c r="AL23" s="39" t="s">
        <v>226</v>
      </c>
      <c r="AM23" s="39" t="s">
        <v>35</v>
      </c>
      <c r="AN23" s="39" t="s">
        <v>568</v>
      </c>
      <c r="AO23" t="s">
        <v>569</v>
      </c>
      <c r="AP23" t="s">
        <v>569</v>
      </c>
      <c r="AQ23" t="s">
        <v>570</v>
      </c>
      <c r="AR23" t="s">
        <v>570</v>
      </c>
      <c r="AS23">
        <f t="shared" si="4"/>
        <v>0</v>
      </c>
      <c r="AT23" s="234">
        <f t="shared" si="20"/>
        <v>0</v>
      </c>
      <c r="AU23" t="str">
        <f t="shared" si="21"/>
        <v>Pass</v>
      </c>
      <c r="AV23" t="s">
        <v>570</v>
      </c>
      <c r="AW23" t="s">
        <v>570</v>
      </c>
      <c r="AX23">
        <f t="shared" si="5"/>
        <v>0</v>
      </c>
      <c r="AY23" s="234">
        <f t="shared" si="22"/>
        <v>0</v>
      </c>
      <c r="AZ23" t="str">
        <f t="shared" si="23"/>
        <v>Pass</v>
      </c>
      <c r="BA23" t="s">
        <v>570</v>
      </c>
      <c r="BB23" t="s">
        <v>570</v>
      </c>
      <c r="BC23">
        <f t="shared" si="6"/>
        <v>0</v>
      </c>
      <c r="BD23" s="234">
        <f t="shared" si="24"/>
        <v>0</v>
      </c>
      <c r="BE23" t="str">
        <f t="shared" si="25"/>
        <v>Pass</v>
      </c>
      <c r="BF23" s="39" t="s">
        <v>234</v>
      </c>
      <c r="BG23" s="39" t="s">
        <v>226</v>
      </c>
      <c r="BH23" s="238"/>
      <c r="BI23" t="s">
        <v>226</v>
      </c>
      <c r="BJ23" t="s">
        <v>226</v>
      </c>
      <c r="BK23" t="s">
        <v>235</v>
      </c>
      <c r="BL23" t="s">
        <v>235</v>
      </c>
      <c r="BM23" t="s">
        <v>235</v>
      </c>
      <c r="BN23" t="s">
        <v>235</v>
      </c>
      <c r="BO23" s="39" t="s">
        <v>236</v>
      </c>
      <c r="BP23" s="39" t="s">
        <v>226</v>
      </c>
      <c r="BQ23" t="s">
        <v>226</v>
      </c>
      <c r="BR23" t="s">
        <v>226</v>
      </c>
      <c r="BS23" t="s">
        <v>236</v>
      </c>
      <c r="BT23" t="s">
        <v>236</v>
      </c>
      <c r="BU23" t="s">
        <v>237</v>
      </c>
      <c r="BV23" t="s">
        <v>237</v>
      </c>
      <c r="BW23" t="s">
        <v>238</v>
      </c>
      <c r="BX23" t="s">
        <v>238</v>
      </c>
      <c r="BY23" t="s">
        <v>237</v>
      </c>
      <c r="BZ23" t="s">
        <v>237</v>
      </c>
      <c r="CA23" t="s">
        <v>238</v>
      </c>
      <c r="CB23" t="s">
        <v>238</v>
      </c>
      <c r="CC23" t="s">
        <v>237</v>
      </c>
      <c r="CD23" t="s">
        <v>237</v>
      </c>
      <c r="CE23" t="s">
        <v>238</v>
      </c>
      <c r="CF23" t="s">
        <v>238</v>
      </c>
      <c r="CG23" t="s">
        <v>236</v>
      </c>
      <c r="CH23" t="s">
        <v>236</v>
      </c>
      <c r="CI23" t="s">
        <v>224</v>
      </c>
      <c r="CJ23" t="s">
        <v>224</v>
      </c>
      <c r="CK23" t="s">
        <v>224</v>
      </c>
      <c r="CL23" t="s">
        <v>224</v>
      </c>
      <c r="CM23" s="39" t="s">
        <v>226</v>
      </c>
      <c r="CN23" s="39" t="s">
        <v>239</v>
      </c>
      <c r="CO23" s="39" t="s">
        <v>226</v>
      </c>
      <c r="CP23" s="39" t="s">
        <v>239</v>
      </c>
      <c r="CQ23" t="s">
        <v>240</v>
      </c>
      <c r="CR23" t="s">
        <v>240</v>
      </c>
      <c r="CS23" s="39" t="s">
        <v>220</v>
      </c>
      <c r="CT23" s="39" t="s">
        <v>241</v>
      </c>
      <c r="CU23" t="s">
        <v>237</v>
      </c>
      <c r="CV23" t="s">
        <v>237</v>
      </c>
      <c r="CW23" t="s">
        <v>237</v>
      </c>
      <c r="CX23" t="s">
        <v>237</v>
      </c>
      <c r="CY23" t="s">
        <v>226</v>
      </c>
      <c r="CZ23" t="s">
        <v>226</v>
      </c>
      <c r="DA23" t="s">
        <v>226</v>
      </c>
      <c r="DB23" t="s">
        <v>226</v>
      </c>
      <c r="DC23" t="s">
        <v>237</v>
      </c>
      <c r="DD23" t="s">
        <v>237</v>
      </c>
      <c r="DE23" s="39" t="s">
        <v>226</v>
      </c>
      <c r="DF23" s="39" t="s">
        <v>571</v>
      </c>
      <c r="DG23" s="39" t="s">
        <v>226</v>
      </c>
      <c r="DH23" s="39" t="s">
        <v>571</v>
      </c>
      <c r="DI23" t="s">
        <v>236</v>
      </c>
      <c r="DJ23" t="s">
        <v>236</v>
      </c>
      <c r="DK23" t="s">
        <v>226</v>
      </c>
      <c r="DL23" t="s">
        <v>226</v>
      </c>
      <c r="DM23" t="s">
        <v>226</v>
      </c>
      <c r="DN23" t="s">
        <v>226</v>
      </c>
      <c r="DO23" t="s">
        <v>226</v>
      </c>
      <c r="DP23" t="s">
        <v>226</v>
      </c>
      <c r="DQ23" t="s">
        <v>226</v>
      </c>
      <c r="DR23" t="s">
        <v>226</v>
      </c>
      <c r="DS23" s="39" t="s">
        <v>243</v>
      </c>
      <c r="DT23" s="39" t="s">
        <v>226</v>
      </c>
      <c r="DU23" s="39" t="s">
        <v>244</v>
      </c>
      <c r="DV23" s="39" t="s">
        <v>226</v>
      </c>
      <c r="DW23" s="39" t="s">
        <v>245</v>
      </c>
      <c r="DX23" s="39" t="s">
        <v>226</v>
      </c>
      <c r="DY23" s="39" t="s">
        <v>246</v>
      </c>
      <c r="DZ23" s="39" t="s">
        <v>226</v>
      </c>
      <c r="EA23" s="39" t="s">
        <v>247</v>
      </c>
      <c r="EB23" s="39" t="s">
        <v>226</v>
      </c>
      <c r="EC23" s="39" t="s">
        <v>248</v>
      </c>
      <c r="ED23" s="39" t="s">
        <v>226</v>
      </c>
      <c r="EE23" t="s">
        <v>226</v>
      </c>
      <c r="EF23" t="s">
        <v>226</v>
      </c>
      <c r="EG23" t="s">
        <v>226</v>
      </c>
      <c r="EH23" t="s">
        <v>226</v>
      </c>
      <c r="EI23" t="s">
        <v>226</v>
      </c>
      <c r="EJ23" t="s">
        <v>226</v>
      </c>
      <c r="EK23" s="39" t="s">
        <v>564</v>
      </c>
      <c r="EL23" s="39" t="s">
        <v>226</v>
      </c>
      <c r="EM23" s="39" t="s">
        <v>572</v>
      </c>
      <c r="EN23" s="39" t="s">
        <v>226</v>
      </c>
      <c r="EO23" s="39" t="s">
        <v>573</v>
      </c>
      <c r="EP23" s="39" t="s">
        <v>226</v>
      </c>
      <c r="EQ23" s="39" t="s">
        <v>574</v>
      </c>
      <c r="ER23" s="39" t="s">
        <v>226</v>
      </c>
      <c r="ES23" t="s">
        <v>226</v>
      </c>
      <c r="ET23" t="s">
        <v>226</v>
      </c>
      <c r="EU23" s="39" t="s">
        <v>569</v>
      </c>
      <c r="EV23" s="39" t="s">
        <v>226</v>
      </c>
      <c r="EW23" s="39" t="s">
        <v>384</v>
      </c>
      <c r="EX23" s="39" t="s">
        <v>226</v>
      </c>
      <c r="EY23" t="s">
        <v>226</v>
      </c>
      <c r="EZ23" t="s">
        <v>226</v>
      </c>
      <c r="FA23" t="s">
        <v>226</v>
      </c>
      <c r="FB23" t="s">
        <v>226</v>
      </c>
      <c r="FC23" s="39" t="s">
        <v>575</v>
      </c>
      <c r="FD23" s="39" t="s">
        <v>226</v>
      </c>
      <c r="FE23" s="39" t="s">
        <v>576</v>
      </c>
      <c r="FF23" s="39" t="s">
        <v>577</v>
      </c>
      <c r="FG23">
        <f t="shared" si="7"/>
        <v>16277344</v>
      </c>
      <c r="FH23" s="234">
        <f t="shared" si="26"/>
        <v>0.20274078524802683</v>
      </c>
      <c r="FI23" t="str">
        <f t="shared" si="27"/>
        <v>Failed</v>
      </c>
      <c r="FJ23" s="39" t="s">
        <v>576</v>
      </c>
      <c r="FK23" s="39" t="s">
        <v>577</v>
      </c>
      <c r="FL23">
        <f t="shared" si="8"/>
        <v>16277344</v>
      </c>
      <c r="FM23" s="234">
        <f t="shared" si="28"/>
        <v>0.20274078524802683</v>
      </c>
      <c r="FN23" t="str">
        <f t="shared" si="29"/>
        <v>Failed</v>
      </c>
      <c r="FO23" s="39" t="s">
        <v>576</v>
      </c>
      <c r="FP23" s="39" t="s">
        <v>577</v>
      </c>
      <c r="FQ23">
        <f t="shared" si="9"/>
        <v>16277344</v>
      </c>
      <c r="FR23" s="234">
        <f t="shared" si="30"/>
        <v>0.20274078524802683</v>
      </c>
      <c r="FS23" t="str">
        <f t="shared" si="31"/>
        <v>Failed</v>
      </c>
      <c r="FT23" s="39" t="s">
        <v>576</v>
      </c>
      <c r="FU23" s="39" t="s">
        <v>577</v>
      </c>
      <c r="FV23">
        <f t="shared" si="10"/>
        <v>16277344</v>
      </c>
      <c r="FW23" s="234">
        <f t="shared" si="32"/>
        <v>0.20274078524802683</v>
      </c>
      <c r="FX23" t="str">
        <f t="shared" si="33"/>
        <v>Failed</v>
      </c>
      <c r="FY23" s="39" t="s">
        <v>576</v>
      </c>
      <c r="FZ23" s="39" t="s">
        <v>577</v>
      </c>
      <c r="GA23">
        <f t="shared" si="11"/>
        <v>16277344</v>
      </c>
      <c r="GB23" s="234">
        <f t="shared" si="34"/>
        <v>0.20274078524802683</v>
      </c>
      <c r="GC23" t="str">
        <f t="shared" si="35"/>
        <v>Failed</v>
      </c>
      <c r="GD23" s="39" t="s">
        <v>576</v>
      </c>
      <c r="GE23" s="39" t="s">
        <v>577</v>
      </c>
      <c r="GF23">
        <f t="shared" si="12"/>
        <v>16277344</v>
      </c>
      <c r="GG23" s="234">
        <f t="shared" si="36"/>
        <v>0.20274078524802683</v>
      </c>
      <c r="GH23" t="str">
        <f t="shared" si="37"/>
        <v>Failed</v>
      </c>
      <c r="GI23" t="s">
        <v>35</v>
      </c>
      <c r="GJ23" t="s">
        <v>35</v>
      </c>
      <c r="GK23" t="s">
        <v>226</v>
      </c>
      <c r="GL23" t="s">
        <v>226</v>
      </c>
      <c r="GM23" s="39" t="s">
        <v>578</v>
      </c>
      <c r="GN23" s="39" t="s">
        <v>226</v>
      </c>
      <c r="GO23" t="s">
        <v>226</v>
      </c>
      <c r="GP23" t="s">
        <v>226</v>
      </c>
      <c r="GQ23" t="s">
        <v>226</v>
      </c>
      <c r="GR23" t="s">
        <v>226</v>
      </c>
      <c r="GS23" t="s">
        <v>226</v>
      </c>
      <c r="GT23" t="s">
        <v>226</v>
      </c>
      <c r="GU23" s="39" t="s">
        <v>35</v>
      </c>
      <c r="GV23" s="39" t="s">
        <v>226</v>
      </c>
      <c r="GW23" s="39" t="s">
        <v>35</v>
      </c>
      <c r="GX23" s="39" t="s">
        <v>226</v>
      </c>
      <c r="GY23" s="39" t="s">
        <v>35</v>
      </c>
      <c r="GZ23" s="39" t="s">
        <v>226</v>
      </c>
      <c r="HA23" s="39" t="s">
        <v>35</v>
      </c>
      <c r="HB23" s="39" t="s">
        <v>226</v>
      </c>
      <c r="HC23" t="s">
        <v>226</v>
      </c>
      <c r="HD23" t="s">
        <v>226</v>
      </c>
      <c r="HE23" t="s">
        <v>35</v>
      </c>
      <c r="HF23" t="s">
        <v>35</v>
      </c>
      <c r="HG23" t="s">
        <v>35</v>
      </c>
      <c r="HH23" t="s">
        <v>35</v>
      </c>
      <c r="HI23" t="s">
        <v>35</v>
      </c>
      <c r="HJ23" t="s">
        <v>35</v>
      </c>
    </row>
    <row r="24" spans="1:218" x14ac:dyDescent="0.3">
      <c r="A24">
        <v>23</v>
      </c>
      <c r="B24" t="s">
        <v>220</v>
      </c>
      <c r="C24" t="s">
        <v>220</v>
      </c>
      <c r="D24" s="242" t="s">
        <v>221</v>
      </c>
      <c r="E24" s="242" t="s">
        <v>222</v>
      </c>
      <c r="F24" s="241">
        <v>200</v>
      </c>
      <c r="G24" s="241">
        <v>80</v>
      </c>
      <c r="H24" s="237">
        <v>120</v>
      </c>
      <c r="I24" t="s">
        <v>223</v>
      </c>
      <c r="J24" t="s">
        <v>223</v>
      </c>
      <c r="K24" t="s">
        <v>224</v>
      </c>
      <c r="L24" t="s">
        <v>579</v>
      </c>
      <c r="M24" t="s">
        <v>226</v>
      </c>
      <c r="N24" t="s">
        <v>226</v>
      </c>
      <c r="O24" t="s">
        <v>580</v>
      </c>
      <c r="P24" t="s">
        <v>580</v>
      </c>
      <c r="S24">
        <f t="shared" si="0"/>
        <v>0</v>
      </c>
      <c r="T24" s="234">
        <f t="shared" si="13"/>
        <v>0</v>
      </c>
      <c r="U24" t="str" cm="1">
        <f t="array" ref="U24">IF(T24&lt;=1%,"Pass",Failed)</f>
        <v>Pass</v>
      </c>
      <c r="V24" t="s">
        <v>581</v>
      </c>
      <c r="W24" t="s">
        <v>581</v>
      </c>
      <c r="X24">
        <f t="shared" si="1"/>
        <v>0</v>
      </c>
      <c r="Y24" s="234">
        <f t="shared" si="14"/>
        <v>0</v>
      </c>
      <c r="Z24" t="str">
        <f t="shared" si="15"/>
        <v>Pass</v>
      </c>
      <c r="AA24" t="s">
        <v>581</v>
      </c>
      <c r="AB24" t="s">
        <v>581</v>
      </c>
      <c r="AC24">
        <f t="shared" si="2"/>
        <v>0</v>
      </c>
      <c r="AD24" s="234">
        <f t="shared" si="16"/>
        <v>0</v>
      </c>
      <c r="AE24" t="str">
        <f t="shared" si="17"/>
        <v>Pass</v>
      </c>
      <c r="AF24" t="s">
        <v>581</v>
      </c>
      <c r="AG24" t="s">
        <v>581</v>
      </c>
      <c r="AH24">
        <f t="shared" si="3"/>
        <v>0</v>
      </c>
      <c r="AI24" s="234">
        <f t="shared" si="18"/>
        <v>0</v>
      </c>
      <c r="AJ24" t="str">
        <f t="shared" si="19"/>
        <v>Pass</v>
      </c>
      <c r="AK24" s="39" t="s">
        <v>582</v>
      </c>
      <c r="AL24" s="39" t="s">
        <v>226</v>
      </c>
      <c r="AM24" s="39" t="s">
        <v>35</v>
      </c>
      <c r="AN24" s="39" t="s">
        <v>583</v>
      </c>
      <c r="AO24" t="s">
        <v>584</v>
      </c>
      <c r="AP24" t="s">
        <v>584</v>
      </c>
      <c r="AQ24" t="s">
        <v>35</v>
      </c>
      <c r="AR24" t="s">
        <v>35</v>
      </c>
      <c r="AS24">
        <f t="shared" si="4"/>
        <v>0</v>
      </c>
      <c r="AT24" s="234">
        <f t="shared" ref="AT24" si="44">(AR24-AQ24)</f>
        <v>0</v>
      </c>
      <c r="AU24" t="str">
        <f t="shared" si="21"/>
        <v>Pass</v>
      </c>
      <c r="AV24" t="s">
        <v>35</v>
      </c>
      <c r="AW24" t="s">
        <v>35</v>
      </c>
      <c r="AX24">
        <f t="shared" si="5"/>
        <v>0</v>
      </c>
      <c r="AY24" s="234">
        <f t="shared" ref="AY24" si="45">(AW24-AV24)</f>
        <v>0</v>
      </c>
      <c r="AZ24" t="str">
        <f t="shared" si="23"/>
        <v>Pass</v>
      </c>
      <c r="BA24" t="s">
        <v>35</v>
      </c>
      <c r="BB24" t="s">
        <v>35</v>
      </c>
      <c r="BC24">
        <f t="shared" si="6"/>
        <v>0</v>
      </c>
      <c r="BD24" s="234">
        <f t="shared" ref="BD24" si="46">(BB24-BA24)</f>
        <v>0</v>
      </c>
      <c r="BE24" t="str">
        <f t="shared" si="25"/>
        <v>Pass</v>
      </c>
      <c r="BF24" s="39" t="s">
        <v>234</v>
      </c>
      <c r="BG24" s="39" t="s">
        <v>226</v>
      </c>
      <c r="BH24" s="238"/>
      <c r="BI24" t="s">
        <v>226</v>
      </c>
      <c r="BJ24" t="s">
        <v>226</v>
      </c>
      <c r="BK24" t="s">
        <v>235</v>
      </c>
      <c r="BL24" t="s">
        <v>235</v>
      </c>
      <c r="BM24" t="s">
        <v>235</v>
      </c>
      <c r="BN24" t="s">
        <v>235</v>
      </c>
      <c r="BO24" s="39" t="s">
        <v>236</v>
      </c>
      <c r="BP24" s="39" t="s">
        <v>226</v>
      </c>
      <c r="BQ24" t="s">
        <v>226</v>
      </c>
      <c r="BR24" t="s">
        <v>226</v>
      </c>
      <c r="BS24" t="s">
        <v>236</v>
      </c>
      <c r="BT24" t="s">
        <v>236</v>
      </c>
      <c r="BU24" t="s">
        <v>237</v>
      </c>
      <c r="BV24" t="s">
        <v>237</v>
      </c>
      <c r="BW24" t="s">
        <v>238</v>
      </c>
      <c r="BX24" t="s">
        <v>238</v>
      </c>
      <c r="BY24" t="s">
        <v>237</v>
      </c>
      <c r="BZ24" t="s">
        <v>237</v>
      </c>
      <c r="CA24" t="s">
        <v>238</v>
      </c>
      <c r="CB24" t="s">
        <v>238</v>
      </c>
      <c r="CC24" t="s">
        <v>237</v>
      </c>
      <c r="CD24" t="s">
        <v>237</v>
      </c>
      <c r="CE24" t="s">
        <v>238</v>
      </c>
      <c r="CF24" t="s">
        <v>238</v>
      </c>
      <c r="CG24" t="s">
        <v>236</v>
      </c>
      <c r="CH24" t="s">
        <v>236</v>
      </c>
      <c r="CI24" t="s">
        <v>224</v>
      </c>
      <c r="CJ24" t="s">
        <v>224</v>
      </c>
      <c r="CK24" t="s">
        <v>224</v>
      </c>
      <c r="CL24" t="s">
        <v>224</v>
      </c>
      <c r="CM24" s="39" t="s">
        <v>226</v>
      </c>
      <c r="CN24" s="39" t="s">
        <v>312</v>
      </c>
      <c r="CO24" s="39" t="s">
        <v>226</v>
      </c>
      <c r="CP24" s="39" t="s">
        <v>312</v>
      </c>
      <c r="CQ24" t="s">
        <v>240</v>
      </c>
      <c r="CR24" t="s">
        <v>240</v>
      </c>
      <c r="CS24" s="39" t="s">
        <v>220</v>
      </c>
      <c r="CT24" s="39" t="s">
        <v>241</v>
      </c>
      <c r="CU24" t="s">
        <v>237</v>
      </c>
      <c r="CV24" t="s">
        <v>237</v>
      </c>
      <c r="CW24" t="s">
        <v>237</v>
      </c>
      <c r="CX24" t="s">
        <v>237</v>
      </c>
      <c r="CY24" t="s">
        <v>226</v>
      </c>
      <c r="CZ24" t="s">
        <v>226</v>
      </c>
      <c r="DA24" t="s">
        <v>226</v>
      </c>
      <c r="DB24" t="s">
        <v>226</v>
      </c>
      <c r="DC24" t="s">
        <v>237</v>
      </c>
      <c r="DD24" t="s">
        <v>237</v>
      </c>
      <c r="DE24" s="39" t="s">
        <v>226</v>
      </c>
      <c r="DF24" s="39" t="s">
        <v>585</v>
      </c>
      <c r="DG24" s="39" t="s">
        <v>226</v>
      </c>
      <c r="DH24" s="39" t="s">
        <v>585</v>
      </c>
      <c r="DI24" t="s">
        <v>236</v>
      </c>
      <c r="DJ24" t="s">
        <v>236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226</v>
      </c>
      <c r="DS24" s="39" t="s">
        <v>314</v>
      </c>
      <c r="DT24" s="39" t="s">
        <v>226</v>
      </c>
      <c r="DU24" s="39" t="s">
        <v>315</v>
      </c>
      <c r="DV24" s="39" t="s">
        <v>226</v>
      </c>
      <c r="DW24" s="39" t="s">
        <v>316</v>
      </c>
      <c r="DX24" s="39" t="s">
        <v>226</v>
      </c>
      <c r="DY24" s="39" t="s">
        <v>317</v>
      </c>
      <c r="DZ24" s="39" t="s">
        <v>226</v>
      </c>
      <c r="EA24" s="39" t="s">
        <v>318</v>
      </c>
      <c r="EB24" s="39" t="s">
        <v>226</v>
      </c>
      <c r="EC24" s="39" t="s">
        <v>319</v>
      </c>
      <c r="ED24" s="39" t="s">
        <v>226</v>
      </c>
      <c r="EE24" t="s">
        <v>226</v>
      </c>
      <c r="EF24" t="s">
        <v>226</v>
      </c>
      <c r="EG24" t="s">
        <v>226</v>
      </c>
      <c r="EH24" t="s">
        <v>226</v>
      </c>
      <c r="EI24" t="s">
        <v>226</v>
      </c>
      <c r="EJ24" t="s">
        <v>226</v>
      </c>
      <c r="EK24" s="39" t="s">
        <v>579</v>
      </c>
      <c r="EL24" s="39" t="s">
        <v>226</v>
      </c>
      <c r="EM24" s="39" t="s">
        <v>586</v>
      </c>
      <c r="EN24" s="39" t="s">
        <v>226</v>
      </c>
      <c r="EO24" s="39" t="s">
        <v>587</v>
      </c>
      <c r="EP24" s="39" t="s">
        <v>226</v>
      </c>
      <c r="EQ24" s="39" t="s">
        <v>588</v>
      </c>
      <c r="ER24" s="39" t="s">
        <v>226</v>
      </c>
      <c r="ES24" t="s">
        <v>226</v>
      </c>
      <c r="ET24" t="s">
        <v>226</v>
      </c>
      <c r="EU24" s="39" t="s">
        <v>584</v>
      </c>
      <c r="EV24" s="39" t="s">
        <v>226</v>
      </c>
      <c r="EW24" s="39" t="s">
        <v>252</v>
      </c>
      <c r="EX24" s="39" t="s">
        <v>226</v>
      </c>
      <c r="EY24" t="s">
        <v>226</v>
      </c>
      <c r="EZ24" t="s">
        <v>226</v>
      </c>
      <c r="FA24" t="s">
        <v>226</v>
      </c>
      <c r="FB24" t="s">
        <v>226</v>
      </c>
      <c r="FC24" s="39" t="s">
        <v>589</v>
      </c>
      <c r="FD24" s="39" t="s">
        <v>226</v>
      </c>
      <c r="FE24" s="39" t="s">
        <v>590</v>
      </c>
      <c r="FF24" s="39" t="s">
        <v>591</v>
      </c>
      <c r="FG24">
        <f t="shared" si="7"/>
        <v>4106612</v>
      </c>
      <c r="FH24" s="234">
        <f t="shared" si="26"/>
        <v>6.284476448906863E-2</v>
      </c>
      <c r="FI24" t="str">
        <f t="shared" si="27"/>
        <v>Failed</v>
      </c>
      <c r="FJ24" s="39" t="s">
        <v>590</v>
      </c>
      <c r="FK24" s="39" t="s">
        <v>591</v>
      </c>
      <c r="FL24">
        <f t="shared" si="8"/>
        <v>4106612</v>
      </c>
      <c r="FM24" s="234">
        <f t="shared" si="28"/>
        <v>6.284476448906863E-2</v>
      </c>
      <c r="FN24" t="str">
        <f t="shared" si="29"/>
        <v>Failed</v>
      </c>
      <c r="FO24" s="39" t="s">
        <v>590</v>
      </c>
      <c r="FP24" s="39" t="s">
        <v>591</v>
      </c>
      <c r="FQ24">
        <f t="shared" si="9"/>
        <v>4106612</v>
      </c>
      <c r="FR24" s="234">
        <f t="shared" si="30"/>
        <v>6.284476448906863E-2</v>
      </c>
      <c r="FS24" t="str">
        <f t="shared" si="31"/>
        <v>Failed</v>
      </c>
      <c r="FT24" s="39" t="s">
        <v>590</v>
      </c>
      <c r="FU24" s="39" t="s">
        <v>591</v>
      </c>
      <c r="FV24">
        <f t="shared" si="10"/>
        <v>4106612</v>
      </c>
      <c r="FW24" s="234">
        <f t="shared" si="32"/>
        <v>6.284476448906863E-2</v>
      </c>
      <c r="FX24" t="str">
        <f t="shared" si="33"/>
        <v>Failed</v>
      </c>
      <c r="FY24" s="39" t="s">
        <v>590</v>
      </c>
      <c r="FZ24" s="39" t="s">
        <v>591</v>
      </c>
      <c r="GA24">
        <f t="shared" si="11"/>
        <v>4106612</v>
      </c>
      <c r="GB24" s="234">
        <f t="shared" si="34"/>
        <v>6.284476448906863E-2</v>
      </c>
      <c r="GC24" t="str">
        <f t="shared" si="35"/>
        <v>Failed</v>
      </c>
      <c r="GD24" s="39" t="s">
        <v>590</v>
      </c>
      <c r="GE24" s="39" t="s">
        <v>591</v>
      </c>
      <c r="GF24">
        <f t="shared" si="12"/>
        <v>4106612</v>
      </c>
      <c r="GG24" s="234">
        <f t="shared" si="36"/>
        <v>6.284476448906863E-2</v>
      </c>
      <c r="GH24" t="str">
        <f t="shared" si="37"/>
        <v>Failed</v>
      </c>
      <c r="GI24" t="s">
        <v>35</v>
      </c>
      <c r="GJ24" t="s">
        <v>35</v>
      </c>
      <c r="GK24" t="s">
        <v>226</v>
      </c>
      <c r="GL24" t="s">
        <v>226</v>
      </c>
      <c r="GM24" s="39" t="s">
        <v>592</v>
      </c>
      <c r="GN24" s="39" t="s">
        <v>226</v>
      </c>
      <c r="GO24" t="s">
        <v>226</v>
      </c>
      <c r="GP24" t="s">
        <v>226</v>
      </c>
      <c r="GQ24" t="s">
        <v>226</v>
      </c>
      <c r="GR24" t="s">
        <v>226</v>
      </c>
      <c r="GS24" t="s">
        <v>226</v>
      </c>
      <c r="GT24" t="s">
        <v>226</v>
      </c>
      <c r="GU24" s="39" t="s">
        <v>35</v>
      </c>
      <c r="GV24" s="39" t="s">
        <v>226</v>
      </c>
      <c r="GW24" s="39" t="s">
        <v>35</v>
      </c>
      <c r="GX24" s="39" t="s">
        <v>226</v>
      </c>
      <c r="GY24" s="39" t="s">
        <v>35</v>
      </c>
      <c r="GZ24" s="39" t="s">
        <v>226</v>
      </c>
      <c r="HA24" s="39" t="s">
        <v>35</v>
      </c>
      <c r="HB24" s="39" t="s">
        <v>226</v>
      </c>
      <c r="HC24" t="s">
        <v>226</v>
      </c>
      <c r="HD24" t="s">
        <v>226</v>
      </c>
      <c r="HE24" t="s">
        <v>35</v>
      </c>
      <c r="HF24" t="s">
        <v>35</v>
      </c>
      <c r="HG24" t="s">
        <v>35</v>
      </c>
      <c r="HH24" t="s">
        <v>35</v>
      </c>
      <c r="HI24" t="s">
        <v>35</v>
      </c>
      <c r="HJ24" t="s">
        <v>35</v>
      </c>
    </row>
  </sheetData>
  <autoFilter ref="A1:HJ24" xr:uid="{1AE8A845-8C99-499D-8616-99E96BE011F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"/>
  <sheetViews>
    <sheetView zoomScaleNormal="100" workbookViewId="0">
      <selection activeCell="E86" sqref="E86"/>
    </sheetView>
  </sheetViews>
  <sheetFormatPr defaultColWidth="8.77734375" defaultRowHeight="14.4" x14ac:dyDescent="0.3"/>
  <cols>
    <col min="1" max="1" bestFit="true" customWidth="true" width="6.0" collapsed="true"/>
    <col min="2" max="3" bestFit="true" customWidth="true" width="34.6640625" collapsed="true"/>
    <col min="4" max="4" bestFit="true" customWidth="true" width="11.6640625" collapsed="true"/>
    <col min="5" max="5" bestFit="true" customWidth="true" width="13.109375" collapsed="true"/>
    <col min="6" max="6" bestFit="true" customWidth="true" width="14.33203125" collapsed="true"/>
    <col min="7" max="7" bestFit="true" customWidth="true" width="17.44140625" collapsed="true"/>
    <col min="8" max="8" bestFit="true" customWidth="true" width="11.6640625" collapsed="true"/>
    <col min="9" max="9" bestFit="true" customWidth="true" width="11.77734375" collapsed="true"/>
    <col min="10" max="10" bestFit="true" customWidth="true" width="10.109375" collapsed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spans="1:10" x14ac:dyDescent="0.3">
      <c r="A1" s="282" t="s">
        <v>594</v>
      </c>
      <c r="B1" s="283"/>
      <c r="C1" s="283"/>
      <c r="D1" s="283"/>
      <c r="E1" s="283"/>
      <c r="F1" s="283"/>
      <c r="G1" s="283"/>
      <c r="H1" s="283"/>
      <c r="I1" s="283"/>
      <c r="J1" s="283"/>
    </row>
    <row r="2" spans="1:10" x14ac:dyDescent="0.3">
      <c r="A2" s="221" t="s">
        <v>44</v>
      </c>
      <c r="B2" s="222" t="s">
        <v>595</v>
      </c>
      <c r="C2" s="223" t="s">
        <v>596</v>
      </c>
      <c r="D2" s="224" t="s">
        <v>597</v>
      </c>
      <c r="E2" s="225" t="s">
        <v>598</v>
      </c>
      <c r="F2" s="226" t="s">
        <v>599</v>
      </c>
      <c r="G2" s="227" t="s">
        <v>600</v>
      </c>
      <c r="H2" s="228" t="s">
        <v>601</v>
      </c>
      <c r="I2" s="229" t="s">
        <v>602</v>
      </c>
      <c r="J2" s="230" t="s">
        <v>603</v>
      </c>
      <c r="K2" t="s" s="308">
        <v>966</v>
      </c>
      <c r="L2" t="s" s="308">
        <v>967</v>
      </c>
      <c r="M2" t="s" s="308">
        <v>968</v>
      </c>
      <c r="N2" t="s" s="308">
        <v>969</v>
      </c>
      <c r="O2" t="s" s="308">
        <v>970</v>
      </c>
      <c r="P2" t="s" s="308">
        <v>971</v>
      </c>
      <c r="Q2" t="s" s="308">
        <v>972</v>
      </c>
    </row>
    <row r="3" spans="1:10" x14ac:dyDescent="0.3">
      <c r="A3">
        <v>1</v>
      </c>
      <c r="B3" t="s">
        <v>604</v>
      </c>
      <c r="C3" t="s">
        <v>604</v>
      </c>
      <c r="D3" t="s">
        <v>605</v>
      </c>
      <c r="E3">
        <v>65709</v>
      </c>
      <c r="F3">
        <v>65709</v>
      </c>
      <c r="G3" t="s">
        <v>606</v>
      </c>
      <c r="H3">
        <v>0</v>
      </c>
      <c r="I3" t="s">
        <v>35</v>
      </c>
      <c r="J3" t="s">
        <v>35</v>
      </c>
      <c r="K3" t="s">
        <v>226</v>
      </c>
      <c r="L3" t="s">
        <v>226</v>
      </c>
      <c r="M3" t="s">
        <v>226</v>
      </c>
      <c r="N3" t="n">
        <v>23.0</v>
      </c>
      <c r="O3" t="n">
        <v>0.0</v>
      </c>
      <c r="P3" t="s">
        <v>27</v>
      </c>
      <c r="Q3" t="s">
        <v>27</v>
      </c>
    </row>
    <row r="4" spans="1:10" s="240" customFormat="1" x14ac:dyDescent="0.3">
      <c r="A4" s="240">
        <v>2</v>
      </c>
      <c r="B4" s="240" t="s">
        <v>607</v>
      </c>
      <c r="C4" s="240" t="s">
        <v>607</v>
      </c>
      <c r="D4" s="240" t="s">
        <v>605</v>
      </c>
      <c r="E4" s="240">
        <v>65709</v>
      </c>
      <c r="F4" s="240">
        <v>61790</v>
      </c>
      <c r="G4" s="240" t="s">
        <v>608</v>
      </c>
      <c r="H4" s="240">
        <v>3919</v>
      </c>
      <c r="I4" s="240" t="s">
        <v>35</v>
      </c>
      <c r="J4" s="240" t="s">
        <v>35</v>
      </c>
      <c r="K4" t="s">
        <v>226</v>
      </c>
      <c r="L4" t="s">
        <v>226</v>
      </c>
      <c r="M4" t="s">
        <v>226</v>
      </c>
      <c r="N4" t="n">
        <v>0.0</v>
      </c>
      <c r="O4" t="n">
        <v>23.0</v>
      </c>
      <c r="P4" t="s">
        <v>27</v>
      </c>
      <c r="Q4" t="s">
        <v>27</v>
      </c>
    </row>
    <row r="5" spans="1:10" x14ac:dyDescent="0.3">
      <c r="A5">
        <v>3</v>
      </c>
      <c r="B5" t="s">
        <v>609</v>
      </c>
      <c r="C5" t="s">
        <v>609</v>
      </c>
      <c r="D5" t="s">
        <v>605</v>
      </c>
      <c r="E5">
        <v>65709</v>
      </c>
      <c r="F5">
        <v>65709</v>
      </c>
      <c r="G5" t="s">
        <v>606</v>
      </c>
      <c r="H5">
        <v>0</v>
      </c>
      <c r="I5" t="s">
        <v>35</v>
      </c>
      <c r="J5" t="s">
        <v>35</v>
      </c>
      <c r="K5" t="s">
        <v>226</v>
      </c>
      <c r="L5" t="s">
        <v>226</v>
      </c>
      <c r="M5" t="s">
        <v>226</v>
      </c>
      <c r="N5" t="n">
        <v>23.0</v>
      </c>
      <c r="O5" t="n">
        <v>0.0</v>
      </c>
      <c r="P5" t="s">
        <v>27</v>
      </c>
      <c r="Q5" t="s">
        <v>27</v>
      </c>
    </row>
    <row r="6" spans="1:10" x14ac:dyDescent="0.3">
      <c r="A6">
        <v>4</v>
      </c>
      <c r="B6" t="s">
        <v>610</v>
      </c>
      <c r="C6" t="s">
        <v>610</v>
      </c>
      <c r="D6" t="s">
        <v>605</v>
      </c>
      <c r="E6">
        <v>65709</v>
      </c>
      <c r="F6">
        <v>65709</v>
      </c>
      <c r="G6" t="s">
        <v>606</v>
      </c>
      <c r="H6">
        <v>0</v>
      </c>
      <c r="I6" t="s">
        <v>35</v>
      </c>
      <c r="J6" t="s">
        <v>35</v>
      </c>
      <c r="K6" t="s">
        <v>226</v>
      </c>
      <c r="L6" t="s">
        <v>226</v>
      </c>
      <c r="M6" t="s">
        <v>226</v>
      </c>
      <c r="N6" t="n">
        <v>0.0</v>
      </c>
      <c r="O6" t="n">
        <v>0.0</v>
      </c>
      <c r="P6" t="s">
        <v>27</v>
      </c>
      <c r="Q6" t="s">
        <v>27</v>
      </c>
    </row>
    <row r="7" spans="1:10" x14ac:dyDescent="0.3">
      <c r="A7">
        <v>5</v>
      </c>
      <c r="B7" t="s">
        <v>611</v>
      </c>
      <c r="C7" t="s">
        <v>611</v>
      </c>
      <c r="D7" t="s">
        <v>605</v>
      </c>
      <c r="E7">
        <v>65709</v>
      </c>
      <c r="F7">
        <v>65709</v>
      </c>
      <c r="G7" t="s">
        <v>606</v>
      </c>
      <c r="H7">
        <v>0</v>
      </c>
      <c r="I7" t="s">
        <v>35</v>
      </c>
      <c r="J7" t="s">
        <v>35</v>
      </c>
      <c r="K7" t="s">
        <v>226</v>
      </c>
      <c r="L7" t="s">
        <v>226</v>
      </c>
      <c r="M7" t="s">
        <v>696</v>
      </c>
      <c r="N7" t="n">
        <v>0.0</v>
      </c>
      <c r="O7" t="n">
        <v>0.0</v>
      </c>
      <c r="P7" t="s">
        <v>27</v>
      </c>
      <c r="Q7" t="s">
        <v>27</v>
      </c>
    </row>
    <row r="8" spans="1:10" x14ac:dyDescent="0.3">
      <c r="A8">
        <v>6</v>
      </c>
      <c r="B8" t="s">
        <v>612</v>
      </c>
      <c r="C8" t="s">
        <v>612</v>
      </c>
      <c r="D8" t="s">
        <v>605</v>
      </c>
      <c r="E8">
        <v>65709</v>
      </c>
      <c r="F8">
        <v>65709</v>
      </c>
      <c r="G8" t="s">
        <v>606</v>
      </c>
      <c r="H8">
        <v>0</v>
      </c>
      <c r="I8" t="s">
        <v>35</v>
      </c>
      <c r="J8" t="s">
        <v>35</v>
      </c>
      <c r="K8" t="s">
        <v>226</v>
      </c>
      <c r="L8" t="s">
        <v>226</v>
      </c>
      <c r="M8" t="s">
        <v>226</v>
      </c>
      <c r="N8" t="n">
        <v>23.0</v>
      </c>
      <c r="O8" t="n">
        <v>0.0</v>
      </c>
      <c r="P8" t="s">
        <v>27</v>
      </c>
      <c r="Q8" t="s">
        <v>27</v>
      </c>
    </row>
    <row r="9" spans="1:10" x14ac:dyDescent="0.3">
      <c r="A9">
        <v>7</v>
      </c>
      <c r="B9" t="s">
        <v>613</v>
      </c>
      <c r="C9" t="s">
        <v>613</v>
      </c>
      <c r="D9" t="s">
        <v>614</v>
      </c>
      <c r="E9">
        <v>65709</v>
      </c>
      <c r="F9">
        <v>65705</v>
      </c>
      <c r="G9" t="s">
        <v>608</v>
      </c>
      <c r="H9">
        <v>4</v>
      </c>
      <c r="I9" t="e">
        <f>MAX('FULL MISMATCHES 1'!#REF!)</f>
        <v>#REF!</v>
      </c>
      <c r="J9" t="e">
        <f>MIN('FULL MISMATCHES 1'!#REF!)</f>
        <v>#REF!</v>
      </c>
      <c r="K9" t="s">
        <v>973</v>
      </c>
      <c r="L9" t="s">
        <v>226</v>
      </c>
      <c r="M9" t="s">
        <v>226</v>
      </c>
      <c r="N9" t="n">
        <v>13.0</v>
      </c>
      <c r="O9" t="n">
        <v>10.0</v>
      </c>
      <c r="P9" t="s">
        <v>27</v>
      </c>
      <c r="Q9" t="s">
        <v>27</v>
      </c>
    </row>
    <row r="10" spans="1:10" x14ac:dyDescent="0.3">
      <c r="A10">
        <v>8</v>
      </c>
      <c r="B10" t="s">
        <v>615</v>
      </c>
      <c r="C10" t="s">
        <v>615</v>
      </c>
      <c r="D10" t="s">
        <v>614</v>
      </c>
      <c r="E10">
        <v>65709</v>
      </c>
      <c r="F10">
        <v>65661</v>
      </c>
      <c r="G10" t="s">
        <v>608</v>
      </c>
      <c r="H10">
        <v>48</v>
      </c>
      <c r="I10">
        <f>MAX('FULL MISMATCHES 1'!S:S)</f>
        <v>0</v>
      </c>
      <c r="J10">
        <f>MIN('FULL MISMATCHES 1'!S:S)</f>
        <v>0</v>
      </c>
      <c r="K10" t="s">
        <v>226</v>
      </c>
      <c r="L10" t="s">
        <v>226</v>
      </c>
      <c r="M10" t="s">
        <v>226</v>
      </c>
      <c r="N10" t="n">
        <v>23.0</v>
      </c>
      <c r="O10" t="n">
        <v>0.0</v>
      </c>
      <c r="P10" t="s">
        <v>27</v>
      </c>
      <c r="Q10" t="s">
        <v>27</v>
      </c>
    </row>
    <row r="11" spans="1:10" x14ac:dyDescent="0.3">
      <c r="A11">
        <v>9</v>
      </c>
      <c r="B11" t="s">
        <v>616</v>
      </c>
      <c r="C11" t="s">
        <v>616</v>
      </c>
      <c r="D11" t="s">
        <v>614</v>
      </c>
      <c r="E11">
        <v>65709</v>
      </c>
      <c r="F11">
        <v>65215</v>
      </c>
      <c r="G11" t="s">
        <v>608</v>
      </c>
      <c r="H11">
        <v>494</v>
      </c>
      <c r="I11">
        <f>MAX('FULL MISMATCHES 1'!X:X)</f>
        <v>0</v>
      </c>
      <c r="J11">
        <f>MIN('FULL MISMATCHES 1'!X:X)</f>
        <v>0</v>
      </c>
      <c r="K11" t="s">
        <v>226</v>
      </c>
      <c r="L11" t="s">
        <v>226</v>
      </c>
      <c r="M11" t="s">
        <v>696</v>
      </c>
      <c r="N11" t="n">
        <v>23.0</v>
      </c>
      <c r="O11" t="n">
        <v>0.0</v>
      </c>
      <c r="P11" t="s">
        <v>27</v>
      </c>
      <c r="Q11" t="s">
        <v>27</v>
      </c>
    </row>
    <row r="12" spans="1:10" x14ac:dyDescent="0.3">
      <c r="A12">
        <v>10</v>
      </c>
      <c r="B12" t="s">
        <v>617</v>
      </c>
      <c r="C12" t="s">
        <v>617</v>
      </c>
      <c r="D12" t="s">
        <v>614</v>
      </c>
      <c r="E12">
        <v>65709</v>
      </c>
      <c r="F12">
        <v>65303</v>
      </c>
      <c r="G12" t="s">
        <v>608</v>
      </c>
      <c r="H12">
        <v>406</v>
      </c>
      <c r="I12">
        <f>MAX('FULL MISMATCHES 1'!AC:AC)</f>
        <v>0</v>
      </c>
      <c r="J12">
        <f>MIN('FULL MISMATCHES 1'!AC:AC)</f>
        <v>0</v>
      </c>
      <c r="K12" t="s">
        <v>226</v>
      </c>
      <c r="L12" t="s">
        <v>226</v>
      </c>
      <c r="M12" t="s">
        <v>226</v>
      </c>
      <c r="N12" t="n">
        <v>23.0</v>
      </c>
      <c r="O12" t="n">
        <v>0.0</v>
      </c>
      <c r="P12" t="s">
        <v>27</v>
      </c>
      <c r="Q12" t="s">
        <v>27</v>
      </c>
    </row>
    <row r="13" spans="1:10" x14ac:dyDescent="0.3">
      <c r="A13">
        <v>11</v>
      </c>
      <c r="B13" t="s">
        <v>618</v>
      </c>
      <c r="C13" t="s">
        <v>618</v>
      </c>
      <c r="D13" t="s">
        <v>614</v>
      </c>
      <c r="E13">
        <v>65709</v>
      </c>
      <c r="F13">
        <v>65517</v>
      </c>
      <c r="G13" t="s">
        <v>608</v>
      </c>
      <c r="H13">
        <v>192</v>
      </c>
      <c r="I13">
        <f>MAX('FULL MISMATCHES 1'!AH:AH)</f>
        <v>0</v>
      </c>
      <c r="J13">
        <f>MIN('FULL MISMATCHES 1'!AH:AH)</f>
        <v>0</v>
      </c>
      <c r="K13" t="s">
        <v>974</v>
      </c>
      <c r="L13" t="s">
        <v>226</v>
      </c>
      <c r="M13" t="s">
        <v>226</v>
      </c>
      <c r="N13" t="n">
        <v>23.0</v>
      </c>
      <c r="O13" t="n">
        <v>0.0</v>
      </c>
      <c r="P13" t="s">
        <v>27</v>
      </c>
      <c r="Q13" t="s">
        <v>27</v>
      </c>
    </row>
    <row r="14" spans="1:10" x14ac:dyDescent="0.3">
      <c r="A14">
        <v>12</v>
      </c>
      <c r="B14" t="s">
        <v>619</v>
      </c>
      <c r="C14" t="s">
        <v>619</v>
      </c>
      <c r="D14" t="s">
        <v>605</v>
      </c>
      <c r="E14">
        <v>65709</v>
      </c>
      <c r="F14">
        <v>61790</v>
      </c>
      <c r="G14" t="s">
        <v>608</v>
      </c>
      <c r="H14">
        <v>3919</v>
      </c>
      <c r="I14" t="s">
        <v>35</v>
      </c>
      <c r="J14" t="s">
        <v>35</v>
      </c>
      <c r="K14" t="s">
        <v>226</v>
      </c>
      <c r="L14" t="s">
        <v>226</v>
      </c>
      <c r="M14" t="s">
        <v>696</v>
      </c>
      <c r="N14" t="n">
        <v>0.0</v>
      </c>
      <c r="O14" t="n">
        <v>23.0</v>
      </c>
      <c r="P14" t="s">
        <v>27</v>
      </c>
      <c r="Q14" t="s">
        <v>27</v>
      </c>
    </row>
    <row r="15" spans="1:10" x14ac:dyDescent="0.3">
      <c r="A15">
        <v>13</v>
      </c>
      <c r="B15" t="s">
        <v>620</v>
      </c>
      <c r="C15" t="s">
        <v>620</v>
      </c>
      <c r="D15" t="s">
        <v>605</v>
      </c>
      <c r="E15">
        <v>65709</v>
      </c>
      <c r="F15">
        <v>61806</v>
      </c>
      <c r="G15" t="s">
        <v>608</v>
      </c>
      <c r="H15">
        <v>3903</v>
      </c>
      <c r="I15">
        <v>0</v>
      </c>
      <c r="J15" t="s">
        <v>35</v>
      </c>
      <c r="K15" t="s">
        <v>226</v>
      </c>
      <c r="L15" t="s">
        <v>226</v>
      </c>
      <c r="M15" t="s">
        <v>226</v>
      </c>
      <c r="N15" t="n">
        <v>0.0</v>
      </c>
      <c r="O15" t="n">
        <v>23.0</v>
      </c>
      <c r="P15" t="s">
        <v>27</v>
      </c>
      <c r="Q15" t="s">
        <v>27</v>
      </c>
    </row>
    <row r="16" spans="1:10" x14ac:dyDescent="0.3">
      <c r="A16">
        <v>14</v>
      </c>
      <c r="B16" t="s">
        <v>621</v>
      </c>
      <c r="C16" t="s">
        <v>621</v>
      </c>
      <c r="D16" t="s">
        <v>605</v>
      </c>
      <c r="E16">
        <v>65709</v>
      </c>
      <c r="F16">
        <v>64134</v>
      </c>
      <c r="G16" t="s">
        <v>608</v>
      </c>
      <c r="H16">
        <v>1575</v>
      </c>
      <c r="I16" t="s">
        <v>35</v>
      </c>
      <c r="J16" t="s">
        <v>35</v>
      </c>
      <c r="K16" t="s">
        <v>974</v>
      </c>
      <c r="L16" t="s">
        <v>226</v>
      </c>
      <c r="M16" t="s">
        <v>226</v>
      </c>
      <c r="N16" t="n">
        <v>0.0</v>
      </c>
      <c r="O16" t="n">
        <v>0.0</v>
      </c>
      <c r="P16" t="s">
        <v>27</v>
      </c>
      <c r="Q16" t="s">
        <v>27</v>
      </c>
    </row>
    <row r="17" spans="1:10" x14ac:dyDescent="0.3">
      <c r="A17">
        <v>15</v>
      </c>
      <c r="B17" t="s">
        <v>622</v>
      </c>
      <c r="C17" t="s">
        <v>622</v>
      </c>
      <c r="D17" t="s">
        <v>614</v>
      </c>
      <c r="E17">
        <v>65709</v>
      </c>
      <c r="F17">
        <v>65214</v>
      </c>
      <c r="G17" t="s">
        <v>608</v>
      </c>
      <c r="H17">
        <v>495</v>
      </c>
      <c r="I17">
        <f>MAX('FULL MISMATCHES 1'!AS:AS)</f>
        <v>0</v>
      </c>
      <c r="J17">
        <f>MIN('FULL MISMATCHES 1'!AS:AS)</f>
        <v>0</v>
      </c>
      <c r="K17" t="s">
        <v>226</v>
      </c>
      <c r="L17" t="s">
        <v>226</v>
      </c>
      <c r="M17" t="s">
        <v>226</v>
      </c>
      <c r="N17" t="n">
        <v>23.0</v>
      </c>
      <c r="O17" t="n">
        <v>0.0</v>
      </c>
      <c r="P17" t="s">
        <v>27</v>
      </c>
      <c r="Q17" t="s">
        <v>27</v>
      </c>
    </row>
    <row r="18" spans="1:10" x14ac:dyDescent="0.3">
      <c r="A18">
        <v>16</v>
      </c>
      <c r="B18" t="s">
        <v>623</v>
      </c>
      <c r="C18" t="s">
        <v>623</v>
      </c>
      <c r="D18" t="s">
        <v>614</v>
      </c>
      <c r="E18">
        <v>65709</v>
      </c>
      <c r="F18">
        <v>65213</v>
      </c>
      <c r="G18" t="s">
        <v>608</v>
      </c>
      <c r="H18">
        <v>496</v>
      </c>
      <c r="I18">
        <f>MAX('FULL MISMATCHES 1'!AX:AX)</f>
        <v>0</v>
      </c>
      <c r="J18">
        <f>MIN('FULL MISMATCHES 1'!AX:AX)</f>
        <v>0</v>
      </c>
      <c r="K18" t="s">
        <v>226</v>
      </c>
      <c r="L18" t="s">
        <v>975</v>
      </c>
      <c r="M18" t="s">
        <v>226</v>
      </c>
      <c r="N18" t="n">
        <v>23.0</v>
      </c>
      <c r="O18" t="n">
        <v>0.0</v>
      </c>
      <c r="P18" t="s">
        <v>27</v>
      </c>
      <c r="Q18" t="s">
        <v>27</v>
      </c>
    </row>
    <row r="19" spans="1:10" x14ac:dyDescent="0.3">
      <c r="A19">
        <v>17</v>
      </c>
      <c r="B19" t="s">
        <v>624</v>
      </c>
      <c r="C19" t="s">
        <v>624</v>
      </c>
      <c r="D19" t="s">
        <v>614</v>
      </c>
      <c r="E19">
        <v>65709</v>
      </c>
      <c r="F19">
        <v>65248</v>
      </c>
      <c r="G19" t="s">
        <v>608</v>
      </c>
      <c r="H19">
        <v>461</v>
      </c>
      <c r="I19">
        <f>MAX('FULL MISMATCHES 1'!BC:BC)</f>
        <v>0</v>
      </c>
      <c r="J19">
        <f>MIN('FULL MISMATCHES 1'!BC:BC)</f>
        <v>0</v>
      </c>
      <c r="K19" t="s">
        <v>226</v>
      </c>
      <c r="L19" t="s">
        <v>226</v>
      </c>
      <c r="M19" t="s">
        <v>226</v>
      </c>
      <c r="N19" t="n">
        <v>23.0</v>
      </c>
      <c r="O19" t="n">
        <v>0.0</v>
      </c>
      <c r="P19" t="s">
        <v>27</v>
      </c>
      <c r="Q19" t="s">
        <v>27</v>
      </c>
    </row>
    <row r="20" spans="1:10" s="240" customFormat="1" x14ac:dyDescent="0.3">
      <c r="A20" s="240">
        <v>18</v>
      </c>
      <c r="B20" s="240" t="s">
        <v>625</v>
      </c>
      <c r="C20" s="240" t="s">
        <v>625</v>
      </c>
      <c r="D20" s="240" t="s">
        <v>605</v>
      </c>
      <c r="E20" s="240">
        <v>65709</v>
      </c>
      <c r="F20" s="240">
        <v>61790</v>
      </c>
      <c r="G20" s="240" t="s">
        <v>608</v>
      </c>
      <c r="H20" s="240">
        <v>3919</v>
      </c>
      <c r="I20" s="240" t="s">
        <v>35</v>
      </c>
      <c r="J20" s="240" t="s">
        <v>35</v>
      </c>
      <c r="K20" t="s">
        <v>226</v>
      </c>
      <c r="L20" t="s">
        <v>226</v>
      </c>
      <c r="M20" t="s">
        <v>226</v>
      </c>
      <c r="N20" t="n">
        <v>0.0</v>
      </c>
      <c r="O20" t="n">
        <v>23.0</v>
      </c>
      <c r="P20" t="s">
        <v>27</v>
      </c>
      <c r="Q20" t="s">
        <v>27</v>
      </c>
    </row>
    <row r="21" spans="1:10" x14ac:dyDescent="0.3">
      <c r="A21">
        <v>19</v>
      </c>
      <c r="B21" t="s">
        <v>626</v>
      </c>
      <c r="C21" t="s">
        <v>626</v>
      </c>
      <c r="D21" t="s">
        <v>605</v>
      </c>
      <c r="E21">
        <v>65709</v>
      </c>
      <c r="F21">
        <v>65709</v>
      </c>
      <c r="G21" t="s">
        <v>606</v>
      </c>
      <c r="H21">
        <v>0</v>
      </c>
      <c r="I21" t="s">
        <v>35</v>
      </c>
      <c r="J21" t="s">
        <v>35</v>
      </c>
      <c r="K21" t="s">
        <v>226</v>
      </c>
      <c r="L21" t="s">
        <v>226</v>
      </c>
      <c r="M21" t="s">
        <v>226</v>
      </c>
      <c r="N21" t="n">
        <v>23.0</v>
      </c>
      <c r="O21" t="n">
        <v>0.0</v>
      </c>
      <c r="P21" t="s">
        <v>27</v>
      </c>
      <c r="Q21" t="s">
        <v>27</v>
      </c>
    </row>
    <row r="22" spans="1:10" x14ac:dyDescent="0.3">
      <c r="A22">
        <v>20</v>
      </c>
      <c r="B22" t="s">
        <v>627</v>
      </c>
      <c r="C22" t="s">
        <v>627</v>
      </c>
      <c r="D22" t="s">
        <v>605</v>
      </c>
      <c r="E22">
        <v>65709</v>
      </c>
      <c r="F22">
        <v>65704</v>
      </c>
      <c r="G22" t="s">
        <v>608</v>
      </c>
      <c r="H22">
        <v>5</v>
      </c>
      <c r="I22" t="s">
        <v>35</v>
      </c>
      <c r="J22" t="s">
        <v>35</v>
      </c>
      <c r="K22" t="s">
        <v>226</v>
      </c>
      <c r="L22" t="s">
        <v>226</v>
      </c>
      <c r="M22" t="s">
        <v>226</v>
      </c>
      <c r="N22" t="n">
        <v>23.0</v>
      </c>
      <c r="O22" t="n">
        <v>0.0</v>
      </c>
      <c r="P22" t="s">
        <v>27</v>
      </c>
      <c r="Q22" t="s">
        <v>27</v>
      </c>
    </row>
    <row r="23" spans="1:10" x14ac:dyDescent="0.3">
      <c r="A23">
        <v>21</v>
      </c>
      <c r="B23" t="s">
        <v>628</v>
      </c>
      <c r="C23" t="s">
        <v>628</v>
      </c>
      <c r="D23" t="s">
        <v>605</v>
      </c>
      <c r="E23">
        <v>65709</v>
      </c>
      <c r="F23">
        <v>65708</v>
      </c>
      <c r="G23" t="s">
        <v>608</v>
      </c>
      <c r="H23">
        <v>1</v>
      </c>
      <c r="I23" t="s">
        <v>35</v>
      </c>
      <c r="J23" t="s">
        <v>35</v>
      </c>
      <c r="K23" t="s">
        <v>226</v>
      </c>
      <c r="L23" t="s">
        <v>226</v>
      </c>
      <c r="M23" t="s">
        <v>226</v>
      </c>
      <c r="N23" t="n">
        <v>23.0</v>
      </c>
      <c r="O23" t="n">
        <v>0.0</v>
      </c>
      <c r="P23" t="s">
        <v>27</v>
      </c>
      <c r="Q23" t="s">
        <v>27</v>
      </c>
    </row>
    <row r="24" spans="1:10" x14ac:dyDescent="0.3">
      <c r="A24">
        <v>22</v>
      </c>
      <c r="B24" t="s">
        <v>629</v>
      </c>
      <c r="C24" t="s">
        <v>629</v>
      </c>
      <c r="D24" t="s">
        <v>605</v>
      </c>
      <c r="E24">
        <v>65709</v>
      </c>
      <c r="F24">
        <v>61790</v>
      </c>
      <c r="G24" t="s">
        <v>608</v>
      </c>
      <c r="H24">
        <v>3919</v>
      </c>
      <c r="I24" t="s">
        <v>35</v>
      </c>
      <c r="J24" t="s">
        <v>35</v>
      </c>
      <c r="K24" t="s">
        <v>226</v>
      </c>
      <c r="L24" t="s">
        <v>226</v>
      </c>
      <c r="M24" t="s">
        <v>226</v>
      </c>
      <c r="N24" t="n">
        <v>0.0</v>
      </c>
      <c r="O24" t="n">
        <v>0.0</v>
      </c>
      <c r="P24" t="s">
        <v>27</v>
      </c>
      <c r="Q24" t="s">
        <v>27</v>
      </c>
    </row>
    <row r="25" spans="1:10" x14ac:dyDescent="0.3">
      <c r="A25">
        <v>23</v>
      </c>
      <c r="B25" t="s">
        <v>630</v>
      </c>
      <c r="C25" t="s">
        <v>630</v>
      </c>
      <c r="D25" t="s">
        <v>605</v>
      </c>
      <c r="E25">
        <v>65709</v>
      </c>
      <c r="F25">
        <v>65709</v>
      </c>
      <c r="G25" t="s">
        <v>606</v>
      </c>
      <c r="H25">
        <v>0</v>
      </c>
      <c r="I25" t="s">
        <v>35</v>
      </c>
      <c r="J25" t="s">
        <v>35</v>
      </c>
      <c r="K25" t="s">
        <v>226</v>
      </c>
      <c r="L25" t="s">
        <v>226</v>
      </c>
      <c r="M25" t="s">
        <v>226</v>
      </c>
      <c r="N25" t="n">
        <v>23.0</v>
      </c>
      <c r="O25" t="n">
        <v>0.0</v>
      </c>
      <c r="P25" t="s">
        <v>27</v>
      </c>
      <c r="Q25" t="s">
        <v>27</v>
      </c>
    </row>
    <row r="26" spans="1:10" x14ac:dyDescent="0.3">
      <c r="A26">
        <v>24</v>
      </c>
      <c r="B26" t="s">
        <v>631</v>
      </c>
      <c r="C26" t="s">
        <v>631</v>
      </c>
      <c r="D26" t="s">
        <v>605</v>
      </c>
      <c r="E26">
        <v>65709</v>
      </c>
      <c r="F26">
        <v>65709</v>
      </c>
      <c r="G26" t="s">
        <v>606</v>
      </c>
      <c r="H26">
        <v>0</v>
      </c>
      <c r="I26" t="s">
        <v>35</v>
      </c>
      <c r="J26" t="s">
        <v>35</v>
      </c>
      <c r="K26" t="s">
        <v>226</v>
      </c>
      <c r="L26" t="s">
        <v>226</v>
      </c>
      <c r="M26" t="s">
        <v>226</v>
      </c>
      <c r="N26" t="n">
        <v>23.0</v>
      </c>
      <c r="O26" t="n">
        <v>0.0</v>
      </c>
      <c r="P26" t="s">
        <v>27</v>
      </c>
      <c r="Q26" t="s">
        <v>27</v>
      </c>
    </row>
    <row r="27" spans="1:10" x14ac:dyDescent="0.3">
      <c r="A27">
        <v>25</v>
      </c>
      <c r="B27" t="s">
        <v>632</v>
      </c>
      <c r="C27" t="s">
        <v>632</v>
      </c>
      <c r="D27" t="s">
        <v>605</v>
      </c>
      <c r="E27">
        <v>65709</v>
      </c>
      <c r="F27">
        <v>65709</v>
      </c>
      <c r="G27" t="s">
        <v>606</v>
      </c>
      <c r="H27">
        <v>0</v>
      </c>
      <c r="I27" t="s">
        <v>35</v>
      </c>
      <c r="J27" t="s">
        <v>35</v>
      </c>
      <c r="K27" t="s">
        <v>226</v>
      </c>
      <c r="L27" t="s">
        <v>226</v>
      </c>
      <c r="M27" t="s">
        <v>226</v>
      </c>
      <c r="N27" t="n">
        <v>23.0</v>
      </c>
      <c r="O27" t="n">
        <v>0.0</v>
      </c>
      <c r="P27" t="s">
        <v>27</v>
      </c>
      <c r="Q27" t="s">
        <v>27</v>
      </c>
    </row>
    <row r="28" spans="1:10" x14ac:dyDescent="0.3">
      <c r="A28">
        <v>26</v>
      </c>
      <c r="B28" t="s">
        <v>633</v>
      </c>
      <c r="C28" t="s">
        <v>633</v>
      </c>
      <c r="D28" t="s">
        <v>605</v>
      </c>
      <c r="E28">
        <v>65709</v>
      </c>
      <c r="F28">
        <v>65709</v>
      </c>
      <c r="G28" t="s">
        <v>606</v>
      </c>
      <c r="H28">
        <v>0</v>
      </c>
      <c r="I28" t="s">
        <v>35</v>
      </c>
      <c r="J28" t="s">
        <v>35</v>
      </c>
      <c r="K28" t="s">
        <v>226</v>
      </c>
      <c r="L28" t="s">
        <v>226</v>
      </c>
      <c r="M28" t="s">
        <v>226</v>
      </c>
      <c r="N28" t="n">
        <v>23.0</v>
      </c>
      <c r="O28" t="n">
        <v>0.0</v>
      </c>
      <c r="P28" t="s">
        <v>27</v>
      </c>
      <c r="Q28" t="s">
        <v>27</v>
      </c>
    </row>
    <row r="29" spans="1:10" x14ac:dyDescent="0.3">
      <c r="A29">
        <v>27</v>
      </c>
      <c r="B29" t="s">
        <v>634</v>
      </c>
      <c r="C29" t="s">
        <v>634</v>
      </c>
      <c r="D29" t="s">
        <v>605</v>
      </c>
      <c r="E29">
        <v>65709</v>
      </c>
      <c r="F29">
        <v>65709</v>
      </c>
      <c r="G29" t="s">
        <v>606</v>
      </c>
      <c r="H29">
        <v>0</v>
      </c>
      <c r="I29" t="s">
        <v>35</v>
      </c>
      <c r="J29" t="s">
        <v>35</v>
      </c>
      <c r="K29" t="s">
        <v>226</v>
      </c>
      <c r="L29" t="s">
        <v>226</v>
      </c>
      <c r="M29" t="s">
        <v>226</v>
      </c>
      <c r="N29" t="n">
        <v>23.0</v>
      </c>
      <c r="O29" t="n">
        <v>0.0</v>
      </c>
      <c r="P29" t="s">
        <v>27</v>
      </c>
      <c r="Q29" t="s">
        <v>27</v>
      </c>
    </row>
    <row r="30" spans="1:10" x14ac:dyDescent="0.3">
      <c r="A30">
        <v>28</v>
      </c>
      <c r="B30" t="s">
        <v>635</v>
      </c>
      <c r="C30" t="s">
        <v>635</v>
      </c>
      <c r="D30" t="s">
        <v>605</v>
      </c>
      <c r="E30">
        <v>65709</v>
      </c>
      <c r="F30">
        <v>65709</v>
      </c>
      <c r="G30" t="s">
        <v>606</v>
      </c>
      <c r="H30">
        <v>0</v>
      </c>
      <c r="I30" t="s">
        <v>35</v>
      </c>
      <c r="J30" t="s">
        <v>35</v>
      </c>
      <c r="K30" t="s">
        <v>226</v>
      </c>
      <c r="L30" t="s">
        <v>226</v>
      </c>
      <c r="M30" t="s">
        <v>226</v>
      </c>
      <c r="N30" t="n">
        <v>23.0</v>
      </c>
      <c r="O30" t="n">
        <v>0.0</v>
      </c>
      <c r="P30" t="s">
        <v>27</v>
      </c>
      <c r="Q30" t="s">
        <v>27</v>
      </c>
    </row>
    <row r="31" spans="1:10" x14ac:dyDescent="0.3">
      <c r="A31">
        <v>29</v>
      </c>
      <c r="B31" t="s">
        <v>636</v>
      </c>
      <c r="C31" t="s">
        <v>636</v>
      </c>
      <c r="D31" t="s">
        <v>605</v>
      </c>
      <c r="E31">
        <v>65709</v>
      </c>
      <c r="F31">
        <v>65704</v>
      </c>
      <c r="G31" t="s">
        <v>608</v>
      </c>
      <c r="H31">
        <v>5</v>
      </c>
      <c r="I31" t="s">
        <v>35</v>
      </c>
      <c r="J31" t="s">
        <v>35</v>
      </c>
      <c r="K31" t="s">
        <v>226</v>
      </c>
      <c r="L31" t="s">
        <v>226</v>
      </c>
      <c r="M31" t="s">
        <v>226</v>
      </c>
      <c r="N31" t="n">
        <v>23.0</v>
      </c>
      <c r="O31" t="n">
        <v>0.0</v>
      </c>
      <c r="P31" t="s">
        <v>27</v>
      </c>
      <c r="Q31" t="s">
        <v>27</v>
      </c>
    </row>
    <row r="32" spans="1:10" x14ac:dyDescent="0.3">
      <c r="A32">
        <v>30</v>
      </c>
      <c r="B32" t="s">
        <v>637</v>
      </c>
      <c r="C32" t="s">
        <v>637</v>
      </c>
      <c r="D32" t="s">
        <v>605</v>
      </c>
      <c r="E32">
        <v>65709</v>
      </c>
      <c r="F32">
        <v>65704</v>
      </c>
      <c r="G32" t="s">
        <v>608</v>
      </c>
      <c r="H32">
        <v>5</v>
      </c>
      <c r="I32" t="s">
        <v>35</v>
      </c>
      <c r="J32" t="s">
        <v>35</v>
      </c>
      <c r="K32" t="s">
        <v>226</v>
      </c>
      <c r="L32" t="s">
        <v>226</v>
      </c>
      <c r="M32" t="s">
        <v>226</v>
      </c>
      <c r="N32" t="n">
        <v>23.0</v>
      </c>
      <c r="O32" t="n">
        <v>0.0</v>
      </c>
      <c r="P32" t="s">
        <v>27</v>
      </c>
      <c r="Q32" t="s">
        <v>27</v>
      </c>
    </row>
    <row r="33" spans="1:10" x14ac:dyDescent="0.3">
      <c r="A33">
        <v>31</v>
      </c>
      <c r="B33" t="s">
        <v>638</v>
      </c>
      <c r="C33" t="s">
        <v>638</v>
      </c>
      <c r="D33" t="s">
        <v>605</v>
      </c>
      <c r="E33">
        <v>65709</v>
      </c>
      <c r="F33">
        <v>65508</v>
      </c>
      <c r="G33" t="s">
        <v>608</v>
      </c>
      <c r="H33">
        <v>201</v>
      </c>
      <c r="I33" t="s">
        <v>35</v>
      </c>
      <c r="J33" t="s">
        <v>35</v>
      </c>
      <c r="K33" t="s">
        <v>226</v>
      </c>
      <c r="L33" t="s">
        <v>226</v>
      </c>
      <c r="M33" t="s">
        <v>226</v>
      </c>
      <c r="N33" t="n">
        <v>23.0</v>
      </c>
      <c r="O33" t="n">
        <v>0.0</v>
      </c>
      <c r="P33" t="s">
        <v>27</v>
      </c>
      <c r="Q33" t="s">
        <v>27</v>
      </c>
    </row>
    <row r="34" spans="1:10" x14ac:dyDescent="0.3">
      <c r="A34">
        <v>32</v>
      </c>
      <c r="B34" t="s">
        <v>639</v>
      </c>
      <c r="C34" t="s">
        <v>639</v>
      </c>
      <c r="D34" t="s">
        <v>605</v>
      </c>
      <c r="E34">
        <v>65709</v>
      </c>
      <c r="F34">
        <v>65707</v>
      </c>
      <c r="G34" t="s">
        <v>608</v>
      </c>
      <c r="H34">
        <v>2</v>
      </c>
      <c r="I34" t="s">
        <v>35</v>
      </c>
      <c r="J34" t="s">
        <v>35</v>
      </c>
      <c r="K34" t="s">
        <v>226</v>
      </c>
      <c r="L34" t="s">
        <v>226</v>
      </c>
      <c r="M34" t="s">
        <v>226</v>
      </c>
      <c r="N34" t="n">
        <v>23.0</v>
      </c>
      <c r="O34" t="n">
        <v>0.0</v>
      </c>
      <c r="P34" t="s">
        <v>27</v>
      </c>
      <c r="Q34" t="s">
        <v>27</v>
      </c>
    </row>
    <row r="35" spans="1:10" x14ac:dyDescent="0.3">
      <c r="A35">
        <v>33</v>
      </c>
      <c r="B35" t="s">
        <v>640</v>
      </c>
      <c r="C35" t="s">
        <v>640</v>
      </c>
      <c r="D35" t="s">
        <v>605</v>
      </c>
      <c r="E35">
        <v>65709</v>
      </c>
      <c r="F35">
        <v>65709</v>
      </c>
      <c r="G35" t="s">
        <v>606</v>
      </c>
      <c r="H35">
        <v>0</v>
      </c>
      <c r="I35" t="s">
        <v>35</v>
      </c>
      <c r="J35" t="s">
        <v>35</v>
      </c>
      <c r="K35" t="s">
        <v>226</v>
      </c>
      <c r="L35" t="s">
        <v>226</v>
      </c>
      <c r="M35" t="s">
        <v>226</v>
      </c>
      <c r="N35" t="n">
        <v>0.0</v>
      </c>
      <c r="O35" t="n">
        <v>0.0</v>
      </c>
      <c r="P35" t="s">
        <v>27</v>
      </c>
      <c r="Q35" t="s">
        <v>27</v>
      </c>
    </row>
    <row r="36" spans="1:10" x14ac:dyDescent="0.3">
      <c r="A36">
        <v>34</v>
      </c>
      <c r="B36" t="s">
        <v>641</v>
      </c>
      <c r="C36" t="s">
        <v>641</v>
      </c>
      <c r="D36" t="s">
        <v>605</v>
      </c>
      <c r="E36">
        <v>65709</v>
      </c>
      <c r="F36">
        <v>61790</v>
      </c>
      <c r="G36" t="s">
        <v>608</v>
      </c>
      <c r="H36">
        <v>3919</v>
      </c>
      <c r="I36" t="s">
        <v>35</v>
      </c>
      <c r="J36" t="s">
        <v>35</v>
      </c>
      <c r="K36" t="s">
        <v>226</v>
      </c>
      <c r="L36" t="s">
        <v>226</v>
      </c>
      <c r="M36" t="s">
        <v>226</v>
      </c>
      <c r="N36" t="n">
        <v>0.0</v>
      </c>
      <c r="O36" t="n">
        <v>23.0</v>
      </c>
      <c r="P36" t="s">
        <v>27</v>
      </c>
      <c r="Q36" t="s">
        <v>27</v>
      </c>
    </row>
    <row r="37" spans="1:10" x14ac:dyDescent="0.3">
      <c r="A37">
        <v>35</v>
      </c>
      <c r="B37" t="s">
        <v>642</v>
      </c>
      <c r="C37" t="s">
        <v>642</v>
      </c>
      <c r="D37" t="s">
        <v>605</v>
      </c>
      <c r="E37">
        <v>65709</v>
      </c>
      <c r="F37">
        <v>61790</v>
      </c>
      <c r="G37" t="s">
        <v>608</v>
      </c>
      <c r="H37">
        <v>3919</v>
      </c>
      <c r="I37" t="s">
        <v>35</v>
      </c>
      <c r="J37" t="s">
        <v>35</v>
      </c>
      <c r="K37" t="s">
        <v>226</v>
      </c>
      <c r="L37" t="s">
        <v>226</v>
      </c>
      <c r="M37" t="s">
        <v>226</v>
      </c>
      <c r="N37" t="n">
        <v>0.0</v>
      </c>
      <c r="O37" t="n">
        <v>23.0</v>
      </c>
      <c r="P37" t="s">
        <v>27</v>
      </c>
      <c r="Q37" t="s">
        <v>27</v>
      </c>
    </row>
    <row r="38" spans="1:10" x14ac:dyDescent="0.3">
      <c r="A38">
        <v>36</v>
      </c>
      <c r="B38" t="s">
        <v>643</v>
      </c>
      <c r="C38" t="s">
        <v>643</v>
      </c>
      <c r="D38" t="s">
        <v>605</v>
      </c>
      <c r="E38">
        <v>65709</v>
      </c>
      <c r="F38">
        <v>65709</v>
      </c>
      <c r="G38" t="s">
        <v>606</v>
      </c>
      <c r="H38">
        <v>0</v>
      </c>
      <c r="I38" t="s">
        <v>35</v>
      </c>
      <c r="J38" t="s">
        <v>35</v>
      </c>
      <c r="K38" t="s">
        <v>226</v>
      </c>
      <c r="L38" t="s">
        <v>226</v>
      </c>
      <c r="M38" t="s">
        <v>226</v>
      </c>
      <c r="N38" t="n">
        <v>23.0</v>
      </c>
      <c r="O38" t="n">
        <v>0.0</v>
      </c>
      <c r="P38" t="s">
        <v>27</v>
      </c>
      <c r="Q38" t="s">
        <v>27</v>
      </c>
    </row>
    <row r="39" spans="1:10" x14ac:dyDescent="0.3">
      <c r="A39">
        <v>37</v>
      </c>
      <c r="B39" t="s">
        <v>644</v>
      </c>
      <c r="C39" t="s">
        <v>644</v>
      </c>
      <c r="D39" t="s">
        <v>605</v>
      </c>
      <c r="E39">
        <v>65709</v>
      </c>
      <c r="F39">
        <v>61790</v>
      </c>
      <c r="G39" t="s">
        <v>608</v>
      </c>
      <c r="H39">
        <v>3919</v>
      </c>
      <c r="I39" t="s">
        <v>35</v>
      </c>
      <c r="J39" t="s">
        <v>35</v>
      </c>
      <c r="K39" t="s">
        <v>226</v>
      </c>
      <c r="L39" t="s">
        <v>226</v>
      </c>
      <c r="M39" t="s">
        <v>226</v>
      </c>
      <c r="N39" t="n">
        <v>0.0</v>
      </c>
      <c r="O39" t="n">
        <v>0.0</v>
      </c>
      <c r="P39" t="s">
        <v>27</v>
      </c>
      <c r="Q39" t="s">
        <v>27</v>
      </c>
    </row>
    <row r="40" spans="1:10" x14ac:dyDescent="0.3">
      <c r="A40">
        <v>38</v>
      </c>
      <c r="B40" t="s">
        <v>645</v>
      </c>
      <c r="C40" t="s">
        <v>645</v>
      </c>
      <c r="D40" t="s">
        <v>605</v>
      </c>
      <c r="E40">
        <v>65709</v>
      </c>
      <c r="F40">
        <v>65704</v>
      </c>
      <c r="G40" t="s">
        <v>608</v>
      </c>
      <c r="H40">
        <v>5</v>
      </c>
      <c r="I40" t="s">
        <v>35</v>
      </c>
      <c r="J40" t="s">
        <v>35</v>
      </c>
      <c r="K40" t="s">
        <v>226</v>
      </c>
      <c r="L40" t="s">
        <v>226</v>
      </c>
      <c r="M40" t="s">
        <v>226</v>
      </c>
      <c r="N40" t="n">
        <v>23.0</v>
      </c>
      <c r="O40" t="n">
        <v>0.0</v>
      </c>
      <c r="P40" t="s">
        <v>27</v>
      </c>
      <c r="Q40" t="s">
        <v>27</v>
      </c>
    </row>
    <row r="41" spans="1:10" x14ac:dyDescent="0.3">
      <c r="A41">
        <v>39</v>
      </c>
      <c r="B41" t="s">
        <v>646</v>
      </c>
      <c r="C41" t="s">
        <v>646</v>
      </c>
      <c r="D41" t="s">
        <v>605</v>
      </c>
      <c r="E41">
        <v>65709</v>
      </c>
      <c r="F41">
        <v>65709</v>
      </c>
      <c r="G41" t="s">
        <v>606</v>
      </c>
      <c r="H41">
        <v>0</v>
      </c>
      <c r="I41" t="s">
        <v>35</v>
      </c>
      <c r="J41" t="s">
        <v>35</v>
      </c>
      <c r="K41" t="s">
        <v>226</v>
      </c>
      <c r="L41" t="s">
        <v>226</v>
      </c>
      <c r="M41" t="s">
        <v>226</v>
      </c>
      <c r="N41" t="n">
        <v>23.0</v>
      </c>
      <c r="O41" t="n">
        <v>0.0</v>
      </c>
      <c r="P41" t="s">
        <v>27</v>
      </c>
      <c r="Q41" t="s">
        <v>27</v>
      </c>
    </row>
    <row r="42" spans="1:10" x14ac:dyDescent="0.3">
      <c r="A42">
        <v>40</v>
      </c>
      <c r="B42" t="s">
        <v>647</v>
      </c>
      <c r="C42" t="s">
        <v>647</v>
      </c>
      <c r="D42" t="s">
        <v>605</v>
      </c>
      <c r="E42">
        <v>65709</v>
      </c>
      <c r="F42">
        <v>65709</v>
      </c>
      <c r="G42" t="s">
        <v>606</v>
      </c>
      <c r="H42">
        <v>0</v>
      </c>
      <c r="I42" t="s">
        <v>35</v>
      </c>
      <c r="J42" t="s">
        <v>35</v>
      </c>
      <c r="K42" t="s">
        <v>226</v>
      </c>
      <c r="L42" t="s">
        <v>226</v>
      </c>
      <c r="M42" t="s">
        <v>226</v>
      </c>
      <c r="N42" t="n">
        <v>23.0</v>
      </c>
      <c r="O42" t="n">
        <v>0.0</v>
      </c>
      <c r="P42" t="s">
        <v>27</v>
      </c>
      <c r="Q42" t="s">
        <v>27</v>
      </c>
    </row>
    <row r="43" spans="1:10" x14ac:dyDescent="0.3">
      <c r="A43">
        <v>41</v>
      </c>
      <c r="B43" t="s">
        <v>648</v>
      </c>
      <c r="C43" t="s">
        <v>648</v>
      </c>
      <c r="D43" t="s">
        <v>605</v>
      </c>
      <c r="E43">
        <v>65709</v>
      </c>
      <c r="F43">
        <v>65709</v>
      </c>
      <c r="G43" t="s">
        <v>606</v>
      </c>
      <c r="H43">
        <v>0</v>
      </c>
      <c r="I43" t="s">
        <v>35</v>
      </c>
      <c r="J43" t="s">
        <v>35</v>
      </c>
      <c r="K43" t="s">
        <v>226</v>
      </c>
      <c r="L43" t="s">
        <v>226</v>
      </c>
      <c r="M43" t="s">
        <v>226</v>
      </c>
      <c r="N43" t="n">
        <v>23.0</v>
      </c>
      <c r="O43" t="n">
        <v>0.0</v>
      </c>
      <c r="P43" t="s">
        <v>27</v>
      </c>
      <c r="Q43" t="s">
        <v>27</v>
      </c>
    </row>
    <row r="44" spans="1:10" x14ac:dyDescent="0.3">
      <c r="A44">
        <v>42</v>
      </c>
      <c r="B44" t="s">
        <v>649</v>
      </c>
      <c r="C44" t="s">
        <v>649</v>
      </c>
      <c r="D44" t="s">
        <v>605</v>
      </c>
      <c r="E44">
        <v>65709</v>
      </c>
      <c r="F44">
        <v>65709</v>
      </c>
      <c r="G44" t="s">
        <v>606</v>
      </c>
      <c r="H44">
        <v>0</v>
      </c>
      <c r="I44" t="s">
        <v>35</v>
      </c>
      <c r="J44" t="s">
        <v>35</v>
      </c>
      <c r="K44" t="s">
        <v>226</v>
      </c>
      <c r="L44" t="s">
        <v>226</v>
      </c>
      <c r="M44" t="s">
        <v>226</v>
      </c>
      <c r="N44" t="n">
        <v>23.0</v>
      </c>
      <c r="O44" t="n">
        <v>0.0</v>
      </c>
      <c r="P44" t="s">
        <v>27</v>
      </c>
      <c r="Q44" t="s">
        <v>27</v>
      </c>
    </row>
    <row r="45" spans="1:10" x14ac:dyDescent="0.3">
      <c r="A45">
        <v>43</v>
      </c>
      <c r="B45" t="s">
        <v>650</v>
      </c>
      <c r="C45" t="s">
        <v>650</v>
      </c>
      <c r="D45" t="s">
        <v>605</v>
      </c>
      <c r="E45">
        <v>65709</v>
      </c>
      <c r="F45">
        <v>61790</v>
      </c>
      <c r="G45" t="s">
        <v>608</v>
      </c>
      <c r="H45">
        <v>3919</v>
      </c>
      <c r="I45" t="s">
        <v>35</v>
      </c>
      <c r="J45" t="s">
        <v>35</v>
      </c>
      <c r="K45" t="s">
        <v>226</v>
      </c>
      <c r="L45" t="s">
        <v>226</v>
      </c>
      <c r="M45" t="s">
        <v>226</v>
      </c>
      <c r="N45" t="n">
        <v>0.0</v>
      </c>
      <c r="O45" t="n">
        <v>23.0</v>
      </c>
      <c r="P45" t="s">
        <v>27</v>
      </c>
      <c r="Q45" t="s">
        <v>27</v>
      </c>
    </row>
    <row r="46" spans="1:10" x14ac:dyDescent="0.3">
      <c r="A46">
        <v>44</v>
      </c>
      <c r="B46" t="s">
        <v>651</v>
      </c>
      <c r="C46" t="s">
        <v>651</v>
      </c>
      <c r="D46" t="s">
        <v>605</v>
      </c>
      <c r="E46">
        <v>65709</v>
      </c>
      <c r="F46">
        <v>61790</v>
      </c>
      <c r="G46" t="s">
        <v>608</v>
      </c>
      <c r="H46">
        <v>3919</v>
      </c>
      <c r="I46" t="s">
        <v>35</v>
      </c>
      <c r="J46" t="s">
        <v>35</v>
      </c>
      <c r="K46" t="s">
        <v>226</v>
      </c>
      <c r="L46" t="s">
        <v>226</v>
      </c>
      <c r="M46" t="s">
        <v>226</v>
      </c>
      <c r="N46" t="n">
        <v>0.0</v>
      </c>
      <c r="O46" t="n">
        <v>23.0</v>
      </c>
      <c r="P46" t="s">
        <v>27</v>
      </c>
      <c r="Q46" t="s">
        <v>27</v>
      </c>
    </row>
    <row r="47" spans="1:10" x14ac:dyDescent="0.3">
      <c r="A47">
        <v>45</v>
      </c>
      <c r="B47" t="s">
        <v>652</v>
      </c>
      <c r="C47" t="s">
        <v>652</v>
      </c>
      <c r="D47" t="s">
        <v>605</v>
      </c>
      <c r="E47">
        <v>65709</v>
      </c>
      <c r="F47">
        <v>65709</v>
      </c>
      <c r="G47" t="s">
        <v>606</v>
      </c>
      <c r="H47">
        <v>0</v>
      </c>
      <c r="I47" t="s">
        <v>35</v>
      </c>
      <c r="J47" t="s">
        <v>35</v>
      </c>
      <c r="K47" t="s">
        <v>226</v>
      </c>
      <c r="L47" t="s">
        <v>226</v>
      </c>
      <c r="M47" t="s">
        <v>226</v>
      </c>
      <c r="N47" t="n">
        <v>23.0</v>
      </c>
      <c r="O47" t="n">
        <v>0.0</v>
      </c>
      <c r="P47" t="s">
        <v>27</v>
      </c>
      <c r="Q47" t="s">
        <v>27</v>
      </c>
    </row>
    <row r="48" spans="1:10" x14ac:dyDescent="0.3">
      <c r="A48">
        <v>46</v>
      </c>
      <c r="B48" t="s">
        <v>653</v>
      </c>
      <c r="C48" t="s">
        <v>653</v>
      </c>
      <c r="D48" t="s">
        <v>605</v>
      </c>
      <c r="E48">
        <v>65709</v>
      </c>
      <c r="F48">
        <v>65709</v>
      </c>
      <c r="G48" t="s">
        <v>606</v>
      </c>
      <c r="H48">
        <v>0</v>
      </c>
      <c r="I48" t="s">
        <v>35</v>
      </c>
      <c r="J48" t="s">
        <v>35</v>
      </c>
      <c r="K48" t="s">
        <v>226</v>
      </c>
      <c r="L48" t="s">
        <v>226</v>
      </c>
      <c r="M48" t="s">
        <v>226</v>
      </c>
      <c r="N48" t="n">
        <v>0.0</v>
      </c>
      <c r="O48" t="n">
        <v>0.0</v>
      </c>
      <c r="P48" t="s">
        <v>27</v>
      </c>
      <c r="Q48" t="s">
        <v>27</v>
      </c>
    </row>
    <row r="49" spans="1:10" x14ac:dyDescent="0.3">
      <c r="A49">
        <v>47</v>
      </c>
      <c r="B49" t="s">
        <v>654</v>
      </c>
      <c r="C49" t="s">
        <v>654</v>
      </c>
      <c r="D49" t="s">
        <v>605</v>
      </c>
      <c r="E49">
        <v>65709</v>
      </c>
      <c r="F49">
        <v>65709</v>
      </c>
      <c r="G49" t="s">
        <v>606</v>
      </c>
      <c r="H49">
        <v>0</v>
      </c>
      <c r="I49" t="s">
        <v>35</v>
      </c>
      <c r="J49" t="s">
        <v>35</v>
      </c>
      <c r="K49" t="s">
        <v>226</v>
      </c>
      <c r="L49" t="s">
        <v>226</v>
      </c>
      <c r="M49" t="s">
        <v>226</v>
      </c>
      <c r="N49" t="n">
        <v>0.0</v>
      </c>
      <c r="O49" t="n">
        <v>0.0</v>
      </c>
      <c r="P49" t="s">
        <v>27</v>
      </c>
      <c r="Q49" t="s">
        <v>27</v>
      </c>
    </row>
    <row r="50" spans="1:10" x14ac:dyDescent="0.3">
      <c r="A50">
        <v>48</v>
      </c>
      <c r="B50" t="s">
        <v>655</v>
      </c>
      <c r="C50" t="s">
        <v>655</v>
      </c>
      <c r="D50" t="s">
        <v>605</v>
      </c>
      <c r="E50">
        <v>65709</v>
      </c>
      <c r="F50">
        <v>65709</v>
      </c>
      <c r="G50" t="s">
        <v>606</v>
      </c>
      <c r="H50">
        <v>0</v>
      </c>
      <c r="I50" t="s">
        <v>35</v>
      </c>
      <c r="J50" t="s">
        <v>35</v>
      </c>
      <c r="K50" t="s">
        <v>226</v>
      </c>
      <c r="L50" t="s">
        <v>226</v>
      </c>
      <c r="M50" t="s">
        <v>226</v>
      </c>
      <c r="N50" t="n">
        <v>0.0</v>
      </c>
      <c r="O50" t="n">
        <v>0.0</v>
      </c>
      <c r="P50" t="s">
        <v>27</v>
      </c>
      <c r="Q50" t="s">
        <v>27</v>
      </c>
    </row>
    <row r="51" spans="1:10" x14ac:dyDescent="0.3">
      <c r="A51">
        <v>49</v>
      </c>
      <c r="B51" t="s">
        <v>656</v>
      </c>
      <c r="C51" t="s">
        <v>656</v>
      </c>
      <c r="D51" t="s">
        <v>605</v>
      </c>
      <c r="E51">
        <v>65709</v>
      </c>
      <c r="F51">
        <v>65709</v>
      </c>
      <c r="G51" t="s">
        <v>606</v>
      </c>
      <c r="H51">
        <v>0</v>
      </c>
      <c r="I51" t="s">
        <v>35</v>
      </c>
      <c r="J51" t="s">
        <v>35</v>
      </c>
      <c r="K51" t="s">
        <v>226</v>
      </c>
      <c r="L51" t="s">
        <v>226</v>
      </c>
      <c r="M51" t="s">
        <v>226</v>
      </c>
      <c r="N51" t="n">
        <v>0.0</v>
      </c>
      <c r="O51" t="n">
        <v>0.0</v>
      </c>
      <c r="P51" t="s">
        <v>27</v>
      </c>
      <c r="Q51" t="s">
        <v>27</v>
      </c>
    </row>
    <row r="52" spans="1:10" x14ac:dyDescent="0.3">
      <c r="A52">
        <v>50</v>
      </c>
      <c r="B52" t="s">
        <v>657</v>
      </c>
      <c r="C52" t="s">
        <v>657</v>
      </c>
      <c r="D52" t="s">
        <v>605</v>
      </c>
      <c r="E52">
        <v>65709</v>
      </c>
      <c r="F52">
        <v>61790</v>
      </c>
      <c r="G52" t="s">
        <v>608</v>
      </c>
      <c r="H52">
        <v>3919</v>
      </c>
      <c r="I52" t="s">
        <v>35</v>
      </c>
      <c r="J52" t="s">
        <v>35</v>
      </c>
      <c r="K52" t="s">
        <v>226</v>
      </c>
      <c r="L52" t="s">
        <v>226</v>
      </c>
      <c r="M52" t="s">
        <v>226</v>
      </c>
      <c r="N52" t="n">
        <v>0.0</v>
      </c>
      <c r="O52" t="n">
        <v>23.0</v>
      </c>
      <c r="P52" t="s">
        <v>27</v>
      </c>
      <c r="Q52" t="s">
        <v>27</v>
      </c>
    </row>
    <row r="53" spans="1:10" x14ac:dyDescent="0.3">
      <c r="A53">
        <v>51</v>
      </c>
      <c r="B53" t="s">
        <v>658</v>
      </c>
      <c r="C53" t="s">
        <v>658</v>
      </c>
      <c r="D53" t="s">
        <v>605</v>
      </c>
      <c r="E53">
        <v>65709</v>
      </c>
      <c r="F53">
        <v>61790</v>
      </c>
      <c r="G53" t="s">
        <v>608</v>
      </c>
      <c r="H53">
        <v>3919</v>
      </c>
      <c r="I53" t="s">
        <v>35</v>
      </c>
      <c r="J53" t="s">
        <v>35</v>
      </c>
      <c r="K53" t="s">
        <v>226</v>
      </c>
      <c r="L53" t="s">
        <v>226</v>
      </c>
      <c r="M53" t="s">
        <v>226</v>
      </c>
      <c r="N53" t="n">
        <v>0.0</v>
      </c>
      <c r="O53" t="n">
        <v>23.0</v>
      </c>
      <c r="P53" t="s">
        <v>27</v>
      </c>
      <c r="Q53" t="s">
        <v>27</v>
      </c>
    </row>
    <row r="54" spans="1:10" x14ac:dyDescent="0.3">
      <c r="A54">
        <v>52</v>
      </c>
      <c r="B54" t="s">
        <v>659</v>
      </c>
      <c r="C54" t="s">
        <v>659</v>
      </c>
      <c r="D54" t="s">
        <v>605</v>
      </c>
      <c r="E54">
        <v>65709</v>
      </c>
      <c r="F54">
        <v>61790</v>
      </c>
      <c r="G54" t="s">
        <v>608</v>
      </c>
      <c r="H54">
        <v>3919</v>
      </c>
      <c r="I54" t="s">
        <v>35</v>
      </c>
      <c r="J54" t="s">
        <v>35</v>
      </c>
      <c r="K54" t="s">
        <v>226</v>
      </c>
      <c r="L54" t="s">
        <v>226</v>
      </c>
      <c r="M54" t="s">
        <v>226</v>
      </c>
      <c r="N54" t="n">
        <v>0.0</v>
      </c>
      <c r="O54" t="n">
        <v>23.0</v>
      </c>
      <c r="P54" t="s">
        <v>27</v>
      </c>
      <c r="Q54" t="s">
        <v>27</v>
      </c>
    </row>
    <row r="55" spans="1:10" x14ac:dyDescent="0.3">
      <c r="A55">
        <v>53</v>
      </c>
      <c r="B55" t="s">
        <v>660</v>
      </c>
      <c r="C55" t="s">
        <v>660</v>
      </c>
      <c r="D55" t="s">
        <v>605</v>
      </c>
      <c r="E55">
        <v>65709</v>
      </c>
      <c r="F55">
        <v>61790</v>
      </c>
      <c r="G55" t="s">
        <v>608</v>
      </c>
      <c r="H55">
        <v>3919</v>
      </c>
      <c r="I55" t="s">
        <v>35</v>
      </c>
      <c r="J55" t="s">
        <v>35</v>
      </c>
      <c r="K55" t="s">
        <v>226</v>
      </c>
      <c r="L55" t="s">
        <v>226</v>
      </c>
      <c r="M55" t="s">
        <v>226</v>
      </c>
      <c r="N55" t="n">
        <v>0.0</v>
      </c>
      <c r="O55" t="n">
        <v>23.0</v>
      </c>
      <c r="P55" t="s">
        <v>27</v>
      </c>
      <c r="Q55" t="s">
        <v>27</v>
      </c>
    </row>
    <row r="56" spans="1:10" x14ac:dyDescent="0.3">
      <c r="A56">
        <v>54</v>
      </c>
      <c r="B56" t="s">
        <v>661</v>
      </c>
      <c r="C56" t="s">
        <v>661</v>
      </c>
      <c r="D56" t="s">
        <v>605</v>
      </c>
      <c r="E56">
        <v>65709</v>
      </c>
      <c r="F56">
        <v>61790</v>
      </c>
      <c r="G56" t="s">
        <v>608</v>
      </c>
      <c r="H56">
        <v>3919</v>
      </c>
      <c r="I56" t="s">
        <v>35</v>
      </c>
      <c r="J56" t="s">
        <v>35</v>
      </c>
      <c r="K56" t="s">
        <v>226</v>
      </c>
      <c r="L56" t="s">
        <v>226</v>
      </c>
      <c r="M56" t="s">
        <v>226</v>
      </c>
      <c r="N56" t="n">
        <v>0.0</v>
      </c>
      <c r="O56" t="n">
        <v>23.0</v>
      </c>
      <c r="P56" t="s">
        <v>27</v>
      </c>
      <c r="Q56" t="s">
        <v>27</v>
      </c>
    </row>
    <row r="57" spans="1:10" x14ac:dyDescent="0.3">
      <c r="A57">
        <v>55</v>
      </c>
      <c r="B57" t="s">
        <v>662</v>
      </c>
      <c r="C57" t="s">
        <v>662</v>
      </c>
      <c r="D57" t="s">
        <v>605</v>
      </c>
      <c r="E57">
        <v>65709</v>
      </c>
      <c r="F57">
        <v>61790</v>
      </c>
      <c r="G57" t="s">
        <v>608</v>
      </c>
      <c r="H57">
        <v>3919</v>
      </c>
      <c r="I57" t="s">
        <v>35</v>
      </c>
      <c r="J57" t="s">
        <v>35</v>
      </c>
      <c r="K57" t="s">
        <v>226</v>
      </c>
      <c r="L57" t="s">
        <v>226</v>
      </c>
      <c r="M57" t="s">
        <v>226</v>
      </c>
      <c r="N57" t="n">
        <v>0.0</v>
      </c>
      <c r="O57" t="n">
        <v>23.0</v>
      </c>
      <c r="P57" t="s">
        <v>27</v>
      </c>
      <c r="Q57" t="s">
        <v>27</v>
      </c>
    </row>
    <row r="58" spans="1:10" x14ac:dyDescent="0.3">
      <c r="A58">
        <v>56</v>
      </c>
      <c r="B58" t="s">
        <v>663</v>
      </c>
      <c r="C58" t="s">
        <v>663</v>
      </c>
      <c r="D58" t="s">
        <v>605</v>
      </c>
      <c r="E58">
        <v>65709</v>
      </c>
      <c r="F58">
        <v>65705</v>
      </c>
      <c r="G58" t="s">
        <v>608</v>
      </c>
      <c r="H58">
        <v>4</v>
      </c>
      <c r="I58" t="s">
        <v>35</v>
      </c>
      <c r="J58" t="s">
        <v>35</v>
      </c>
      <c r="K58" t="s">
        <v>226</v>
      </c>
      <c r="L58" t="s">
        <v>226</v>
      </c>
      <c r="M58" t="s">
        <v>226</v>
      </c>
      <c r="N58" t="n">
        <v>23.0</v>
      </c>
      <c r="O58" t="n">
        <v>0.0</v>
      </c>
      <c r="P58" t="s">
        <v>27</v>
      </c>
      <c r="Q58" t="s">
        <v>27</v>
      </c>
    </row>
    <row r="59" spans="1:10" x14ac:dyDescent="0.3">
      <c r="A59">
        <v>57</v>
      </c>
      <c r="B59" t="s">
        <v>664</v>
      </c>
      <c r="C59" t="s">
        <v>664</v>
      </c>
      <c r="D59" t="s">
        <v>605</v>
      </c>
      <c r="E59">
        <v>65709</v>
      </c>
      <c r="F59">
        <v>65684</v>
      </c>
      <c r="G59" t="s">
        <v>608</v>
      </c>
      <c r="H59">
        <v>25</v>
      </c>
      <c r="I59" t="s">
        <v>35</v>
      </c>
      <c r="J59" t="s">
        <v>35</v>
      </c>
      <c r="K59" t="s">
        <v>226</v>
      </c>
      <c r="L59" t="s">
        <v>226</v>
      </c>
      <c r="M59" t="s">
        <v>226</v>
      </c>
      <c r="N59" t="n">
        <v>23.0</v>
      </c>
      <c r="O59" t="n">
        <v>0.0</v>
      </c>
      <c r="P59" t="s">
        <v>27</v>
      </c>
      <c r="Q59" t="s">
        <v>27</v>
      </c>
    </row>
    <row r="60" spans="1:10" x14ac:dyDescent="0.3">
      <c r="A60">
        <v>58</v>
      </c>
      <c r="B60" t="s">
        <v>593</v>
      </c>
      <c r="C60" t="s">
        <v>593</v>
      </c>
      <c r="D60" t="s">
        <v>605</v>
      </c>
      <c r="E60">
        <v>65709</v>
      </c>
      <c r="F60">
        <v>65709</v>
      </c>
      <c r="G60" t="s">
        <v>606</v>
      </c>
      <c r="H60">
        <v>0</v>
      </c>
      <c r="I60" t="s">
        <v>35</v>
      </c>
      <c r="J60" t="s">
        <v>35</v>
      </c>
      <c r="K60" t="s">
        <v>226</v>
      </c>
      <c r="L60" t="s">
        <v>226</v>
      </c>
      <c r="M60" t="s">
        <v>226</v>
      </c>
      <c r="N60" t="n">
        <v>23.0</v>
      </c>
      <c r="O60" t="n">
        <v>0.0</v>
      </c>
      <c r="P60" t="s">
        <v>27</v>
      </c>
      <c r="Q60" t="s">
        <v>27</v>
      </c>
    </row>
    <row r="61" spans="1:10" x14ac:dyDescent="0.3">
      <c r="A61">
        <v>59</v>
      </c>
      <c r="B61" t="s">
        <v>234</v>
      </c>
      <c r="C61" t="s">
        <v>234</v>
      </c>
      <c r="D61" t="s">
        <v>605</v>
      </c>
      <c r="E61">
        <v>65709</v>
      </c>
      <c r="F61">
        <v>62022</v>
      </c>
      <c r="G61" t="s">
        <v>608</v>
      </c>
      <c r="H61">
        <v>3687</v>
      </c>
      <c r="I61" t="s">
        <v>35</v>
      </c>
      <c r="J61" t="s">
        <v>35</v>
      </c>
      <c r="K61" t="s">
        <v>226</v>
      </c>
      <c r="L61" t="s">
        <v>226</v>
      </c>
      <c r="M61" t="s">
        <v>226</v>
      </c>
      <c r="N61" t="n">
        <v>0.0</v>
      </c>
      <c r="O61" t="n">
        <v>23.0</v>
      </c>
      <c r="P61" t="s">
        <v>27</v>
      </c>
      <c r="Q61" t="s">
        <v>27</v>
      </c>
    </row>
    <row r="62" spans="1:10" x14ac:dyDescent="0.3">
      <c r="A62">
        <v>60</v>
      </c>
      <c r="B62" t="s">
        <v>665</v>
      </c>
      <c r="C62" t="s">
        <v>665</v>
      </c>
      <c r="D62" t="s">
        <v>605</v>
      </c>
      <c r="E62">
        <v>65709</v>
      </c>
      <c r="F62">
        <v>61814</v>
      </c>
      <c r="G62" t="s">
        <v>608</v>
      </c>
      <c r="H62">
        <v>3895</v>
      </c>
      <c r="I62" t="s">
        <v>35</v>
      </c>
      <c r="J62" t="s">
        <v>35</v>
      </c>
      <c r="K62" t="s">
        <v>226</v>
      </c>
      <c r="L62" t="s">
        <v>226</v>
      </c>
      <c r="M62" t="s">
        <v>226</v>
      </c>
      <c r="N62" t="n">
        <v>0.0</v>
      </c>
      <c r="O62" t="n">
        <v>23.0</v>
      </c>
      <c r="P62" t="s">
        <v>27</v>
      </c>
      <c r="Q62" t="s">
        <v>27</v>
      </c>
    </row>
    <row r="63" spans="1:10" x14ac:dyDescent="0.3">
      <c r="A63">
        <v>61</v>
      </c>
      <c r="B63" t="s">
        <v>666</v>
      </c>
      <c r="C63" t="s">
        <v>666</v>
      </c>
      <c r="D63" t="s">
        <v>605</v>
      </c>
      <c r="E63">
        <v>65709</v>
      </c>
      <c r="F63">
        <v>61848</v>
      </c>
      <c r="G63" t="s">
        <v>608</v>
      </c>
      <c r="H63">
        <v>3861</v>
      </c>
      <c r="I63" t="s">
        <v>35</v>
      </c>
      <c r="J63" t="s">
        <v>35</v>
      </c>
      <c r="K63" t="s">
        <v>226</v>
      </c>
      <c r="L63" t="s">
        <v>226</v>
      </c>
      <c r="M63" t="s">
        <v>226</v>
      </c>
      <c r="N63" t="n">
        <v>0.0</v>
      </c>
      <c r="O63" t="n">
        <v>23.0</v>
      </c>
      <c r="P63" t="s">
        <v>27</v>
      </c>
      <c r="Q63" t="s">
        <v>27</v>
      </c>
    </row>
    <row r="64" spans="1:10" x14ac:dyDescent="0.3">
      <c r="A64">
        <v>62</v>
      </c>
      <c r="B64" t="s">
        <v>667</v>
      </c>
      <c r="C64" t="s">
        <v>667</v>
      </c>
      <c r="D64" t="s">
        <v>605</v>
      </c>
      <c r="E64">
        <v>65709</v>
      </c>
      <c r="F64">
        <v>62908</v>
      </c>
      <c r="G64" t="s">
        <v>608</v>
      </c>
      <c r="H64">
        <v>2801</v>
      </c>
      <c r="I64" t="s">
        <v>35</v>
      </c>
      <c r="J64" t="s">
        <v>35</v>
      </c>
      <c r="K64" t="s">
        <v>226</v>
      </c>
      <c r="L64" t="s">
        <v>226</v>
      </c>
      <c r="M64" t="s">
        <v>226</v>
      </c>
      <c r="N64" t="n">
        <v>0.0</v>
      </c>
      <c r="O64" t="n">
        <v>23.0</v>
      </c>
      <c r="P64" t="s">
        <v>27</v>
      </c>
      <c r="Q64" t="s">
        <v>27</v>
      </c>
    </row>
    <row r="65" spans="1:10" x14ac:dyDescent="0.3">
      <c r="A65">
        <v>63</v>
      </c>
      <c r="B65" t="s">
        <v>668</v>
      </c>
      <c r="C65" t="s">
        <v>668</v>
      </c>
      <c r="D65" t="s">
        <v>605</v>
      </c>
      <c r="E65">
        <v>65709</v>
      </c>
      <c r="F65">
        <v>65467</v>
      </c>
      <c r="G65" t="s">
        <v>608</v>
      </c>
      <c r="H65">
        <v>242</v>
      </c>
      <c r="I65" t="s">
        <v>35</v>
      </c>
      <c r="J65" t="s">
        <v>35</v>
      </c>
      <c r="K65" t="s">
        <v>226</v>
      </c>
      <c r="L65" t="s">
        <v>226</v>
      </c>
      <c r="M65" t="s">
        <v>226</v>
      </c>
      <c r="N65" t="n">
        <v>23.0</v>
      </c>
      <c r="O65" t="n">
        <v>0.0</v>
      </c>
      <c r="P65" t="s">
        <v>27</v>
      </c>
      <c r="Q65" t="s">
        <v>27</v>
      </c>
    </row>
    <row r="66" spans="1:10" x14ac:dyDescent="0.3">
      <c r="A66">
        <v>64</v>
      </c>
      <c r="B66" t="s">
        <v>669</v>
      </c>
      <c r="C66" t="s">
        <v>669</v>
      </c>
      <c r="D66" t="s">
        <v>605</v>
      </c>
      <c r="E66">
        <v>65709</v>
      </c>
      <c r="F66">
        <v>61814</v>
      </c>
      <c r="G66" t="s">
        <v>608</v>
      </c>
      <c r="H66">
        <v>3895</v>
      </c>
      <c r="I66" t="s">
        <v>35</v>
      </c>
      <c r="J66" t="s">
        <v>35</v>
      </c>
      <c r="K66" t="s">
        <v>226</v>
      </c>
      <c r="L66" t="s">
        <v>226</v>
      </c>
      <c r="M66" t="s">
        <v>226</v>
      </c>
      <c r="N66" t="n">
        <v>0.0</v>
      </c>
      <c r="O66" t="n">
        <v>23.0</v>
      </c>
      <c r="P66" t="s">
        <v>27</v>
      </c>
      <c r="Q66" t="s">
        <v>27</v>
      </c>
    </row>
    <row r="67" spans="1:10" x14ac:dyDescent="0.3">
      <c r="A67">
        <v>65</v>
      </c>
      <c r="B67" t="s">
        <v>670</v>
      </c>
      <c r="C67" t="s">
        <v>670</v>
      </c>
      <c r="D67" t="s">
        <v>605</v>
      </c>
      <c r="E67">
        <v>65709</v>
      </c>
      <c r="F67">
        <v>65109</v>
      </c>
      <c r="G67" t="s">
        <v>608</v>
      </c>
      <c r="H67">
        <v>600</v>
      </c>
      <c r="I67" t="s">
        <v>35</v>
      </c>
      <c r="J67" t="s">
        <v>35</v>
      </c>
      <c r="K67" t="s">
        <v>226</v>
      </c>
      <c r="L67" t="s">
        <v>226</v>
      </c>
      <c r="M67" t="s">
        <v>226</v>
      </c>
      <c r="N67" t="n">
        <v>0.0</v>
      </c>
      <c r="O67" t="n">
        <v>23.0</v>
      </c>
      <c r="P67" t="s">
        <v>27</v>
      </c>
      <c r="Q67" t="s">
        <v>27</v>
      </c>
    </row>
    <row r="68" spans="1:10" x14ac:dyDescent="0.3">
      <c r="A68">
        <v>66</v>
      </c>
      <c r="B68" t="s">
        <v>671</v>
      </c>
      <c r="C68" t="s">
        <v>671</v>
      </c>
      <c r="D68" t="s">
        <v>605</v>
      </c>
      <c r="E68">
        <v>65709</v>
      </c>
      <c r="F68">
        <v>65709</v>
      </c>
      <c r="G68" t="s">
        <v>606</v>
      </c>
      <c r="H68">
        <v>0</v>
      </c>
      <c r="I68" t="s">
        <v>35</v>
      </c>
      <c r="J68" t="s">
        <v>35</v>
      </c>
      <c r="K68" t="s">
        <v>226</v>
      </c>
      <c r="L68" t="s">
        <v>226</v>
      </c>
      <c r="M68" t="s">
        <v>226</v>
      </c>
      <c r="N68" t="n">
        <v>23.0</v>
      </c>
      <c r="O68" t="n">
        <v>0.0</v>
      </c>
      <c r="P68" t="s">
        <v>27</v>
      </c>
      <c r="Q68" t="s">
        <v>27</v>
      </c>
    </row>
    <row r="69" spans="1:10" x14ac:dyDescent="0.3">
      <c r="A69">
        <v>67</v>
      </c>
      <c r="B69" t="s">
        <v>672</v>
      </c>
      <c r="C69" t="s">
        <v>672</v>
      </c>
      <c r="D69" t="s">
        <v>605</v>
      </c>
      <c r="E69">
        <v>65709</v>
      </c>
      <c r="F69">
        <v>65709</v>
      </c>
      <c r="G69" t="s">
        <v>606</v>
      </c>
      <c r="H69">
        <v>0</v>
      </c>
      <c r="I69" t="s">
        <v>35</v>
      </c>
      <c r="J69" t="s">
        <v>35</v>
      </c>
      <c r="K69" t="s">
        <v>226</v>
      </c>
      <c r="L69" t="s">
        <v>226</v>
      </c>
      <c r="M69" t="s">
        <v>226</v>
      </c>
      <c r="N69" t="n">
        <v>23.0</v>
      </c>
      <c r="O69" t="n">
        <v>0.0</v>
      </c>
      <c r="P69" t="s">
        <v>27</v>
      </c>
      <c r="Q69" t="s">
        <v>27</v>
      </c>
    </row>
    <row r="70" spans="1:10" x14ac:dyDescent="0.3">
      <c r="A70">
        <v>68</v>
      </c>
      <c r="B70" t="s">
        <v>673</v>
      </c>
      <c r="C70" t="s">
        <v>673</v>
      </c>
      <c r="D70" t="s">
        <v>605</v>
      </c>
      <c r="E70">
        <v>65709</v>
      </c>
      <c r="F70">
        <v>65102</v>
      </c>
      <c r="G70" t="s">
        <v>608</v>
      </c>
      <c r="H70">
        <v>607</v>
      </c>
      <c r="I70" t="s">
        <v>35</v>
      </c>
      <c r="J70" t="s">
        <v>35</v>
      </c>
      <c r="K70" t="s">
        <v>226</v>
      </c>
      <c r="L70" t="s">
        <v>226</v>
      </c>
      <c r="M70" t="s">
        <v>226</v>
      </c>
      <c r="N70" t="n">
        <v>0.0</v>
      </c>
      <c r="O70" t="n">
        <v>23.0</v>
      </c>
      <c r="P70" t="s">
        <v>27</v>
      </c>
      <c r="Q70" t="s">
        <v>27</v>
      </c>
    </row>
    <row r="71" spans="1:10" x14ac:dyDescent="0.3">
      <c r="A71">
        <v>69</v>
      </c>
      <c r="B71" t="s">
        <v>674</v>
      </c>
      <c r="C71" t="s">
        <v>674</v>
      </c>
      <c r="D71" t="s">
        <v>614</v>
      </c>
      <c r="E71">
        <v>65709</v>
      </c>
      <c r="F71">
        <v>64000</v>
      </c>
      <c r="G71" t="s">
        <v>608</v>
      </c>
      <c r="H71">
        <v>1709</v>
      </c>
      <c r="I71">
        <f>MAX('FULL MISMATCHES 1'!FG:FG)</f>
        <v>21806592</v>
      </c>
      <c r="J71">
        <f>MIN('FULL MISMATCHES 1'!FG:FG)</f>
        <v>7624</v>
      </c>
      <c r="K71" t="s">
        <v>226</v>
      </c>
      <c r="L71" t="s">
        <v>226</v>
      </c>
      <c r="M71" t="s">
        <v>226</v>
      </c>
      <c r="N71" t="n">
        <v>0.0</v>
      </c>
      <c r="O71" t="n">
        <v>23.0</v>
      </c>
      <c r="P71" t="s">
        <v>27</v>
      </c>
      <c r="Q71" t="s">
        <v>27</v>
      </c>
    </row>
    <row r="72" spans="1:10" x14ac:dyDescent="0.3">
      <c r="A72">
        <v>70</v>
      </c>
      <c r="B72" t="s">
        <v>675</v>
      </c>
      <c r="C72" t="s">
        <v>675</v>
      </c>
      <c r="D72" t="s">
        <v>614</v>
      </c>
      <c r="E72">
        <v>65709</v>
      </c>
      <c r="F72">
        <v>63924</v>
      </c>
      <c r="G72" t="s">
        <v>608</v>
      </c>
      <c r="H72">
        <v>1785</v>
      </c>
      <c r="I72">
        <f>MAX('FULL MISMATCHES 1'!FL:FL)</f>
        <v>21806592</v>
      </c>
      <c r="J72">
        <f>MIN('FULL MISMATCHES 1'!FL:FL)</f>
        <v>7624</v>
      </c>
      <c r="K72" t="s">
        <v>226</v>
      </c>
      <c r="L72" t="s">
        <v>226</v>
      </c>
      <c r="M72" t="s">
        <v>226</v>
      </c>
      <c r="N72" t="n">
        <v>0.0</v>
      </c>
      <c r="O72" t="n">
        <v>23.0</v>
      </c>
      <c r="P72" t="s">
        <v>27</v>
      </c>
      <c r="Q72" t="s">
        <v>27</v>
      </c>
    </row>
    <row r="73" spans="1:10" x14ac:dyDescent="0.3">
      <c r="A73">
        <v>71</v>
      </c>
      <c r="B73" t="s">
        <v>676</v>
      </c>
      <c r="C73" t="s">
        <v>676</v>
      </c>
      <c r="D73" t="s">
        <v>614</v>
      </c>
      <c r="E73">
        <v>65709</v>
      </c>
      <c r="F73">
        <v>63999</v>
      </c>
      <c r="G73" t="s">
        <v>608</v>
      </c>
      <c r="H73">
        <v>1710</v>
      </c>
      <c r="I73">
        <f>MAX('FULL MISMATCHES 1'!FQ:FQ)</f>
        <v>21806592</v>
      </c>
      <c r="J73">
        <f>MIN('FULL MISMATCHES 1'!FQ:FQ)</f>
        <v>7624</v>
      </c>
      <c r="K73" t="s">
        <v>226</v>
      </c>
      <c r="L73" t="s">
        <v>226</v>
      </c>
      <c r="M73" t="s">
        <v>226</v>
      </c>
      <c r="N73" t="n">
        <v>0.0</v>
      </c>
      <c r="O73" t="n">
        <v>23.0</v>
      </c>
      <c r="P73" t="s">
        <v>27</v>
      </c>
      <c r="Q73" t="s">
        <v>27</v>
      </c>
    </row>
    <row r="74" spans="1:10" x14ac:dyDescent="0.3">
      <c r="A74">
        <v>72</v>
      </c>
      <c r="B74" t="s">
        <v>677</v>
      </c>
      <c r="C74" t="s">
        <v>677</v>
      </c>
      <c r="D74" t="s">
        <v>614</v>
      </c>
      <c r="E74">
        <v>65709</v>
      </c>
      <c r="F74">
        <v>64270</v>
      </c>
      <c r="G74" t="s">
        <v>608</v>
      </c>
      <c r="H74">
        <v>1439</v>
      </c>
      <c r="I74">
        <f>MAX('FULL MISMATCHES 1'!FV:FV)</f>
        <v>21806592</v>
      </c>
      <c r="J74">
        <f>MIN('FULL MISMATCHES 1'!FV:FV)</f>
        <v>7624</v>
      </c>
      <c r="K74" t="s">
        <v>226</v>
      </c>
      <c r="L74" t="s">
        <v>226</v>
      </c>
      <c r="M74" t="s">
        <v>226</v>
      </c>
      <c r="N74" t="n">
        <v>0.0</v>
      </c>
      <c r="O74" t="n">
        <v>23.0</v>
      </c>
      <c r="P74" t="s">
        <v>27</v>
      </c>
      <c r="Q74" t="s">
        <v>27</v>
      </c>
    </row>
    <row r="75" spans="1:10" x14ac:dyDescent="0.3">
      <c r="A75">
        <v>73</v>
      </c>
      <c r="B75" t="s">
        <v>678</v>
      </c>
      <c r="C75" t="s">
        <v>678</v>
      </c>
      <c r="D75" t="s">
        <v>614</v>
      </c>
      <c r="E75">
        <v>65709</v>
      </c>
      <c r="F75">
        <v>64193</v>
      </c>
      <c r="G75" t="s">
        <v>608</v>
      </c>
      <c r="H75">
        <v>1516</v>
      </c>
      <c r="I75">
        <f>MAX('FULL MISMATCHES 1'!GA:GA)</f>
        <v>21806592</v>
      </c>
      <c r="J75">
        <f>MIN('FULL MISMATCHES 1'!GA:GA)</f>
        <v>7624</v>
      </c>
      <c r="K75" t="s">
        <v>226</v>
      </c>
      <c r="L75" t="s">
        <v>226</v>
      </c>
      <c r="M75" t="s">
        <v>226</v>
      </c>
      <c r="N75" t="n">
        <v>0.0</v>
      </c>
      <c r="O75" t="n">
        <v>23.0</v>
      </c>
      <c r="P75" t="s">
        <v>27</v>
      </c>
      <c r="Q75" t="s">
        <v>27</v>
      </c>
    </row>
    <row r="76" spans="1:10" x14ac:dyDescent="0.3">
      <c r="A76">
        <v>74</v>
      </c>
      <c r="B76" t="s">
        <v>679</v>
      </c>
      <c r="C76" t="s">
        <v>679</v>
      </c>
      <c r="D76" t="s">
        <v>614</v>
      </c>
      <c r="E76">
        <v>65709</v>
      </c>
      <c r="F76">
        <v>64269</v>
      </c>
      <c r="G76" t="s">
        <v>608</v>
      </c>
      <c r="H76">
        <v>1440</v>
      </c>
      <c r="I76">
        <f>MAX('FULL MISMATCHES 1'!GF:GF)</f>
        <v>21806592</v>
      </c>
      <c r="J76">
        <f>MIN('FULL MISMATCHES 1'!GF:GF)</f>
        <v>7624</v>
      </c>
      <c r="K76" t="s">
        <v>226</v>
      </c>
      <c r="L76" t="s">
        <v>226</v>
      </c>
      <c r="M76" t="s">
        <v>226</v>
      </c>
      <c r="N76" t="n">
        <v>0.0</v>
      </c>
      <c r="O76" t="n">
        <v>23.0</v>
      </c>
      <c r="P76" t="s">
        <v>27</v>
      </c>
      <c r="Q76" t="s">
        <v>27</v>
      </c>
    </row>
    <row r="77" spans="1:10" x14ac:dyDescent="0.3">
      <c r="A77">
        <v>75</v>
      </c>
      <c r="B77" t="s">
        <v>680</v>
      </c>
      <c r="C77" t="s">
        <v>680</v>
      </c>
      <c r="D77" t="s">
        <v>605</v>
      </c>
      <c r="E77">
        <v>65709</v>
      </c>
      <c r="F77">
        <v>65696</v>
      </c>
      <c r="G77" t="s">
        <v>608</v>
      </c>
      <c r="H77">
        <v>13</v>
      </c>
      <c r="I77" t="s">
        <v>35</v>
      </c>
      <c r="J77" t="s">
        <v>35</v>
      </c>
      <c r="K77" t="s">
        <v>226</v>
      </c>
      <c r="L77" t="s">
        <v>226</v>
      </c>
      <c r="M77" t="s">
        <v>226</v>
      </c>
      <c r="N77" t="n">
        <v>23.0</v>
      </c>
      <c r="O77" t="n">
        <v>0.0</v>
      </c>
      <c r="P77" t="s">
        <v>27</v>
      </c>
      <c r="Q77" t="s">
        <v>27</v>
      </c>
    </row>
    <row r="78" spans="1:10" x14ac:dyDescent="0.3">
      <c r="A78">
        <v>76</v>
      </c>
      <c r="B78" t="s">
        <v>681</v>
      </c>
      <c r="C78" t="s">
        <v>681</v>
      </c>
      <c r="D78" t="s">
        <v>605</v>
      </c>
      <c r="E78">
        <v>65709</v>
      </c>
      <c r="F78">
        <v>65696</v>
      </c>
      <c r="G78" t="s">
        <v>608</v>
      </c>
      <c r="H78">
        <v>13</v>
      </c>
      <c r="I78" t="s">
        <v>35</v>
      </c>
      <c r="J78" t="s">
        <v>35</v>
      </c>
      <c r="K78" t="s">
        <v>226</v>
      </c>
      <c r="L78" t="s">
        <v>226</v>
      </c>
      <c r="M78" t="s">
        <v>226</v>
      </c>
      <c r="N78" t="n">
        <v>23.0</v>
      </c>
      <c r="O78" t="n">
        <v>0.0</v>
      </c>
      <c r="P78" t="s">
        <v>27</v>
      </c>
      <c r="Q78" t="s">
        <v>27</v>
      </c>
    </row>
    <row r="79" spans="1:10" x14ac:dyDescent="0.3">
      <c r="A79">
        <v>77</v>
      </c>
      <c r="B79" t="s">
        <v>682</v>
      </c>
      <c r="C79" t="s">
        <v>682</v>
      </c>
      <c r="D79" t="s">
        <v>605</v>
      </c>
      <c r="E79">
        <v>65709</v>
      </c>
      <c r="F79">
        <v>61814</v>
      </c>
      <c r="G79" t="s">
        <v>608</v>
      </c>
      <c r="H79">
        <v>3895</v>
      </c>
      <c r="I79" t="s">
        <v>35</v>
      </c>
      <c r="J79" t="s">
        <v>35</v>
      </c>
      <c r="K79" t="s">
        <v>226</v>
      </c>
      <c r="L79" t="s">
        <v>226</v>
      </c>
      <c r="M79" t="s">
        <v>226</v>
      </c>
      <c r="N79" t="n">
        <v>0.0</v>
      </c>
      <c r="O79" t="n">
        <v>23.0</v>
      </c>
      <c r="P79" t="s">
        <v>27</v>
      </c>
      <c r="Q79" t="s">
        <v>27</v>
      </c>
    </row>
    <row r="80" spans="1:10" x14ac:dyDescent="0.3">
      <c r="A80">
        <v>78</v>
      </c>
      <c r="B80" t="s">
        <v>683</v>
      </c>
      <c r="C80" t="s">
        <v>683</v>
      </c>
      <c r="D80" t="s">
        <v>605</v>
      </c>
      <c r="E80">
        <v>65709</v>
      </c>
      <c r="F80">
        <v>65704</v>
      </c>
      <c r="G80" t="s">
        <v>608</v>
      </c>
      <c r="H80">
        <v>5</v>
      </c>
      <c r="I80" t="s">
        <v>35</v>
      </c>
      <c r="J80" t="s">
        <v>35</v>
      </c>
      <c r="K80" t="s">
        <v>226</v>
      </c>
      <c r="L80" t="s">
        <v>226</v>
      </c>
      <c r="M80" t="s">
        <v>226</v>
      </c>
      <c r="N80" t="n">
        <v>23.0</v>
      </c>
      <c r="O80" t="n">
        <v>0.0</v>
      </c>
      <c r="P80" t="s">
        <v>27</v>
      </c>
      <c r="Q80" t="s">
        <v>27</v>
      </c>
    </row>
    <row r="81" spans="1:10" x14ac:dyDescent="0.3">
      <c r="A81">
        <v>79</v>
      </c>
      <c r="B81" t="s">
        <v>684</v>
      </c>
      <c r="C81" t="s">
        <v>684</v>
      </c>
      <c r="D81" t="s">
        <v>605</v>
      </c>
      <c r="E81">
        <v>65709</v>
      </c>
      <c r="F81">
        <v>65704</v>
      </c>
      <c r="G81" t="s">
        <v>608</v>
      </c>
      <c r="H81">
        <v>5</v>
      </c>
      <c r="I81" t="s">
        <v>35</v>
      </c>
      <c r="J81" t="s">
        <v>35</v>
      </c>
      <c r="K81" t="s">
        <v>226</v>
      </c>
      <c r="L81" t="s">
        <v>226</v>
      </c>
      <c r="M81" t="s">
        <v>226</v>
      </c>
      <c r="N81" t="n">
        <v>23.0</v>
      </c>
      <c r="O81" t="n">
        <v>0.0</v>
      </c>
      <c r="P81" t="s">
        <v>27</v>
      </c>
      <c r="Q81" t="s">
        <v>27</v>
      </c>
    </row>
    <row r="82" spans="1:10" x14ac:dyDescent="0.3">
      <c r="A82">
        <v>80</v>
      </c>
      <c r="B82" t="s">
        <v>685</v>
      </c>
      <c r="C82" t="s">
        <v>685</v>
      </c>
      <c r="D82" t="s">
        <v>605</v>
      </c>
      <c r="E82">
        <v>65709</v>
      </c>
      <c r="F82">
        <v>65704</v>
      </c>
      <c r="G82" t="s">
        <v>608</v>
      </c>
      <c r="H82">
        <v>5</v>
      </c>
      <c r="I82" t="s">
        <v>35</v>
      </c>
      <c r="J82" t="s">
        <v>35</v>
      </c>
      <c r="K82" t="s">
        <v>226</v>
      </c>
      <c r="L82" t="s">
        <v>226</v>
      </c>
      <c r="M82" t="s">
        <v>226</v>
      </c>
      <c r="N82" t="n">
        <v>0.0</v>
      </c>
      <c r="O82" t="n">
        <v>0.0</v>
      </c>
      <c r="P82" t="s">
        <v>27</v>
      </c>
      <c r="Q82" t="s">
        <v>27</v>
      </c>
    </row>
    <row r="83" spans="1:10" x14ac:dyDescent="0.3">
      <c r="A83">
        <v>81</v>
      </c>
      <c r="B83" t="s">
        <v>686</v>
      </c>
      <c r="C83" t="s">
        <v>686</v>
      </c>
      <c r="D83" t="s">
        <v>605</v>
      </c>
      <c r="E83">
        <v>65709</v>
      </c>
      <c r="F83">
        <v>61792</v>
      </c>
      <c r="G83" t="s">
        <v>608</v>
      </c>
      <c r="H83">
        <v>3917</v>
      </c>
      <c r="I83" t="s">
        <v>35</v>
      </c>
      <c r="J83" t="s">
        <v>35</v>
      </c>
      <c r="K83" t="s">
        <v>226</v>
      </c>
      <c r="L83" t="s">
        <v>226</v>
      </c>
      <c r="M83" t="s">
        <v>226</v>
      </c>
      <c r="N83" t="n">
        <v>0.0</v>
      </c>
      <c r="O83" t="n">
        <v>0.0</v>
      </c>
      <c r="P83" t="s">
        <v>27</v>
      </c>
      <c r="Q83" t="s">
        <v>27</v>
      </c>
    </row>
    <row r="84" spans="1:10" x14ac:dyDescent="0.3">
      <c r="A84">
        <v>82</v>
      </c>
      <c r="B84" t="s">
        <v>687</v>
      </c>
      <c r="C84" t="s">
        <v>687</v>
      </c>
      <c r="D84" t="s">
        <v>605</v>
      </c>
      <c r="E84">
        <v>65709</v>
      </c>
      <c r="F84">
        <v>61792</v>
      </c>
      <c r="G84" t="s">
        <v>608</v>
      </c>
      <c r="H84">
        <v>3917</v>
      </c>
      <c r="I84" t="s">
        <v>35</v>
      </c>
      <c r="J84" t="s">
        <v>35</v>
      </c>
      <c r="K84" t="s">
        <v>226</v>
      </c>
      <c r="L84" t="s">
        <v>226</v>
      </c>
      <c r="M84" t="s">
        <v>226</v>
      </c>
      <c r="N84" t="n">
        <v>0.0</v>
      </c>
      <c r="O84" t="n">
        <v>0.0</v>
      </c>
      <c r="P84" t="s">
        <v>27</v>
      </c>
      <c r="Q84" t="s">
        <v>27</v>
      </c>
    </row>
    <row r="85" spans="1:10" x14ac:dyDescent="0.3">
      <c r="A85">
        <v>83</v>
      </c>
      <c r="B85" t="s">
        <v>688</v>
      </c>
      <c r="C85" t="s">
        <v>688</v>
      </c>
      <c r="D85" t="s">
        <v>605</v>
      </c>
      <c r="E85">
        <v>65709</v>
      </c>
      <c r="F85">
        <v>61792</v>
      </c>
      <c r="G85" t="s">
        <v>608</v>
      </c>
      <c r="H85">
        <v>3917</v>
      </c>
      <c r="I85" t="s">
        <v>35</v>
      </c>
      <c r="J85" t="s">
        <v>35</v>
      </c>
      <c r="K85" t="s">
        <v>226</v>
      </c>
      <c r="L85" t="s">
        <v>226</v>
      </c>
      <c r="M85" t="s">
        <v>226</v>
      </c>
      <c r="N85" t="n">
        <v>0.0</v>
      </c>
      <c r="O85" t="n">
        <v>0.0</v>
      </c>
      <c r="P85" t="s">
        <v>27</v>
      </c>
      <c r="Q85" t="s">
        <v>27</v>
      </c>
    </row>
    <row r="86" spans="1:10" x14ac:dyDescent="0.3">
      <c r="A86">
        <v>84</v>
      </c>
      <c r="B86" t="s">
        <v>689</v>
      </c>
      <c r="C86" t="s">
        <v>689</v>
      </c>
      <c r="D86" t="s">
        <v>605</v>
      </c>
      <c r="E86">
        <v>65709</v>
      </c>
      <c r="F86">
        <v>61790</v>
      </c>
      <c r="G86" t="s">
        <v>608</v>
      </c>
      <c r="H86">
        <v>3919</v>
      </c>
      <c r="I86" t="s">
        <v>35</v>
      </c>
      <c r="J86" t="s">
        <v>35</v>
      </c>
      <c r="K86" t="s">
        <v>226</v>
      </c>
      <c r="L86" t="s">
        <v>226</v>
      </c>
      <c r="M86" t="s">
        <v>226</v>
      </c>
      <c r="N86" t="n">
        <v>0.0</v>
      </c>
      <c r="O86" t="n">
        <v>0.0</v>
      </c>
      <c r="P86" t="s">
        <v>27</v>
      </c>
      <c r="Q86" t="s">
        <v>27</v>
      </c>
    </row>
    <row r="87" spans="1:10" x14ac:dyDescent="0.3">
      <c r="A87">
        <v>85</v>
      </c>
      <c r="B87" t="s">
        <v>690</v>
      </c>
      <c r="C87" t="s">
        <v>690</v>
      </c>
      <c r="D87" t="s">
        <v>605</v>
      </c>
      <c r="E87">
        <v>65709</v>
      </c>
      <c r="F87">
        <v>65709</v>
      </c>
      <c r="G87" t="s">
        <v>606</v>
      </c>
      <c r="H87">
        <v>0</v>
      </c>
      <c r="I87" t="s">
        <v>35</v>
      </c>
      <c r="J87" t="s">
        <v>35</v>
      </c>
      <c r="K87" t="s">
        <v>226</v>
      </c>
      <c r="L87" t="s">
        <v>226</v>
      </c>
      <c r="M87" t="s">
        <v>226</v>
      </c>
      <c r="N87" t="n">
        <v>0.0</v>
      </c>
      <c r="O87" t="n">
        <v>0.0</v>
      </c>
      <c r="P87" t="s">
        <v>27</v>
      </c>
      <c r="Q87" t="s">
        <v>27</v>
      </c>
    </row>
    <row r="88" spans="1:10" x14ac:dyDescent="0.3">
      <c r="A88">
        <v>86</v>
      </c>
      <c r="B88" t="s">
        <v>691</v>
      </c>
      <c r="C88" t="s">
        <v>691</v>
      </c>
      <c r="D88" t="s">
        <v>605</v>
      </c>
      <c r="E88">
        <v>65709</v>
      </c>
      <c r="F88">
        <v>65697</v>
      </c>
      <c r="G88" t="s">
        <v>608</v>
      </c>
      <c r="H88">
        <v>12</v>
      </c>
      <c r="I88" t="s">
        <v>35</v>
      </c>
      <c r="J88" t="s">
        <v>35</v>
      </c>
      <c r="K88" t="s">
        <v>226</v>
      </c>
      <c r="L88" t="s">
        <v>226</v>
      </c>
      <c r="M88" t="s">
        <v>226</v>
      </c>
      <c r="N88" t="n">
        <v>0.0</v>
      </c>
      <c r="O88" t="n">
        <v>0.0</v>
      </c>
      <c r="P88" t="s">
        <v>27</v>
      </c>
      <c r="Q88" t="s">
        <v>27</v>
      </c>
    </row>
    <row r="89" spans="1:10" x14ac:dyDescent="0.3">
      <c r="A89">
        <v>87</v>
      </c>
      <c r="B89" t="s">
        <v>692</v>
      </c>
      <c r="C89" t="s">
        <v>692</v>
      </c>
      <c r="D89" t="s">
        <v>605</v>
      </c>
      <c r="E89">
        <v>65709</v>
      </c>
      <c r="F89">
        <v>65697</v>
      </c>
      <c r="G89" t="s">
        <v>608</v>
      </c>
      <c r="H89">
        <v>12</v>
      </c>
      <c r="I89" t="s">
        <v>35</v>
      </c>
      <c r="J89" t="s">
        <v>35</v>
      </c>
      <c r="K89" t="s">
        <v>226</v>
      </c>
      <c r="L89" t="s">
        <v>226</v>
      </c>
      <c r="M89" t="s">
        <v>226</v>
      </c>
      <c r="N89" t="n">
        <v>0.0</v>
      </c>
      <c r="O89" t="n">
        <v>0.0</v>
      </c>
      <c r="P89" t="s">
        <v>27</v>
      </c>
      <c r="Q89" t="s">
        <v>27</v>
      </c>
    </row>
    <row r="90" spans="1:10" x14ac:dyDescent="0.3">
      <c r="A90">
        <v>88</v>
      </c>
      <c r="B90" t="s">
        <v>693</v>
      </c>
      <c r="C90" t="s">
        <v>693</v>
      </c>
      <c r="D90" t="s">
        <v>605</v>
      </c>
      <c r="E90">
        <v>65709</v>
      </c>
      <c r="F90">
        <v>65697</v>
      </c>
      <c r="G90" t="s">
        <v>608</v>
      </c>
      <c r="H90">
        <v>12</v>
      </c>
      <c r="I90" t="s">
        <v>35</v>
      </c>
      <c r="J90" t="s">
        <v>35</v>
      </c>
      <c r="K90" t="s">
        <v>226</v>
      </c>
      <c r="L90" t="s">
        <v>226</v>
      </c>
      <c r="M90" t="s">
        <v>226</v>
      </c>
      <c r="N90" t="n">
        <v>0.0</v>
      </c>
      <c r="O90" t="n">
        <v>0.0</v>
      </c>
      <c r="P90" t="s">
        <v>27</v>
      </c>
      <c r="Q90" t="s">
        <v>27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LW24"/>
  <sheetViews>
    <sheetView workbookViewId="0"/>
  </sheetViews>
  <sheetFormatPr defaultRowHeight="15.0"/>
  <cols>
    <col min="1" max="1" customWidth="true" width="39.0625" collapsed="false"/>
    <col min="2" max="2" customWidth="true" width="39.0625" collapsed="false"/>
    <col min="3" max="3" customWidth="true" width="39.0625" collapsed="false"/>
    <col min="4" max="4" customWidth="true" width="39.0625" collapsed="false"/>
    <col min="5" max="5" customWidth="true" width="39.0625" collapsed="false"/>
    <col min="6" max="6" customWidth="true" width="39.0625" collapsed="false"/>
    <col min="7" max="7" customWidth="true" width="39.0625" collapsed="false"/>
    <col min="8" max="8" customWidth="true" width="39.0625" collapsed="false"/>
    <col min="9" max="9" customWidth="true" width="39.0625" collapsed="false"/>
    <col min="10" max="10" customWidth="true" width="39.0625" collapsed="false"/>
    <col min="11" max="11" customWidth="true" width="39.0625" collapsed="false"/>
    <col min="12" max="12" customWidth="true" width="39.0625" collapsed="false"/>
    <col min="13" max="13" customWidth="true" width="39.0625" collapsed="false"/>
    <col min="14" max="14" customWidth="true" width="39.0625" collapsed="false"/>
    <col min="15" max="15" customWidth="true" width="39.0625" collapsed="false"/>
    <col min="16" max="16" customWidth="true" width="39.0625" collapsed="false"/>
    <col min="17" max="17" customWidth="true" width="39.0625" collapsed="false"/>
    <col min="18" max="18" customWidth="true" width="39.0625" collapsed="false"/>
    <col min="19" max="19" customWidth="true" width="39.0625" collapsed="false"/>
    <col min="20" max="20" customWidth="true" width="39.0625" collapsed="false"/>
    <col min="21" max="21" customWidth="true" width="39.0625" collapsed="false"/>
    <col min="22" max="22" customWidth="true" width="39.0625" collapsed="false"/>
    <col min="23" max="23" customWidth="true" width="39.0625" collapsed="false"/>
    <col min="24" max="24" customWidth="true" width="39.0625" collapsed="false"/>
    <col min="25" max="25" customWidth="true" width="39.0625" collapsed="false"/>
    <col min="26" max="26" customWidth="true" width="39.0625" collapsed="false"/>
    <col min="27" max="27" customWidth="true" width="39.0625" collapsed="false"/>
    <col min="28" max="28" customWidth="true" width="39.0625" collapsed="false"/>
    <col min="29" max="29" customWidth="true" width="39.0625" collapsed="false"/>
    <col min="30" max="30" customWidth="true" width="39.0625" collapsed="false"/>
    <col min="31" max="31" customWidth="true" width="39.0625" collapsed="false"/>
    <col min="32" max="32" customWidth="true" width="39.0625" collapsed="false"/>
    <col min="33" max="33" customWidth="true" width="39.0625" collapsed="false"/>
    <col min="34" max="34" customWidth="true" width="39.0625" collapsed="false"/>
    <col min="35" max="35" customWidth="true" width="39.0625" collapsed="false"/>
    <col min="36" max="36" customWidth="true" width="39.0625" collapsed="false"/>
    <col min="37" max="37" customWidth="true" width="39.0625" collapsed="false"/>
    <col min="38" max="38" customWidth="true" width="39.0625" collapsed="false"/>
    <col min="39" max="39" customWidth="true" width="39.0625" collapsed="false"/>
    <col min="40" max="40" customWidth="true" width="39.0625" collapsed="false"/>
    <col min="41" max="41" customWidth="true" width="39.0625" collapsed="false"/>
    <col min="42" max="42" customWidth="true" width="39.0625" collapsed="false"/>
    <col min="43" max="43" customWidth="true" width="39.0625" collapsed="false"/>
    <col min="44" max="44" customWidth="true" width="39.0625" collapsed="false"/>
    <col min="45" max="45" customWidth="true" width="39.0625" collapsed="false"/>
    <col min="46" max="46" customWidth="true" width="39.0625" collapsed="false"/>
    <col min="47" max="47" customWidth="true" width="39.0625" collapsed="false"/>
    <col min="48" max="48" customWidth="true" width="39.0625" collapsed="false"/>
    <col min="49" max="49" customWidth="true" width="39.0625" collapsed="false"/>
    <col min="50" max="50" customWidth="true" width="39.0625" collapsed="false"/>
    <col min="51" max="51" customWidth="true" width="39.0625" collapsed="false"/>
    <col min="52" max="52" customWidth="true" width="39.0625" collapsed="false"/>
    <col min="53" max="53" customWidth="true" width="39.0625" collapsed="false"/>
    <col min="54" max="54" customWidth="true" width="39.0625" collapsed="false"/>
    <col min="55" max="55" customWidth="true" width="39.0625" collapsed="false"/>
    <col min="56" max="56" customWidth="true" width="39.0625" collapsed="false"/>
    <col min="57" max="57" customWidth="true" width="39.0625" collapsed="false"/>
    <col min="58" max="58" customWidth="true" width="39.0625" collapsed="false"/>
    <col min="59" max="59" customWidth="true" width="39.0625" collapsed="false"/>
    <col min="60" max="60" customWidth="true" width="39.0625" collapsed="false"/>
    <col min="61" max="61" customWidth="true" width="39.0625" collapsed="false"/>
    <col min="62" max="62" customWidth="true" width="39.0625" collapsed="false"/>
    <col min="63" max="63" customWidth="true" width="39.0625" collapsed="false"/>
    <col min="64" max="64" customWidth="true" width="39.0625" collapsed="false"/>
    <col min="65" max="65" customWidth="true" width="39.0625" collapsed="false"/>
    <col min="66" max="66" customWidth="true" width="39.0625" collapsed="false"/>
    <col min="67" max="67" customWidth="true" width="39.0625" collapsed="false"/>
    <col min="68" max="68" customWidth="true" width="39.0625" collapsed="false"/>
    <col min="69" max="69" customWidth="true" width="39.0625" collapsed="false"/>
    <col min="70" max="70" customWidth="true" width="39.0625" collapsed="false"/>
    <col min="71" max="71" customWidth="true" width="39.0625" collapsed="false"/>
    <col min="72" max="72" customWidth="true" width="39.0625" collapsed="false"/>
    <col min="73" max="73" customWidth="true" width="39.0625" collapsed="false"/>
    <col min="74" max="74" customWidth="true" width="39.0625" collapsed="false"/>
    <col min="75" max="75" customWidth="true" width="39.0625" collapsed="false"/>
    <col min="76" max="76" customWidth="true" width="39.0625" collapsed="false"/>
    <col min="77" max="77" customWidth="true" width="39.0625" collapsed="false"/>
    <col min="78" max="78" customWidth="true" width="39.0625" collapsed="false"/>
    <col min="79" max="79" customWidth="true" width="39.0625" collapsed="false"/>
    <col min="80" max="80" customWidth="true" width="39.0625" collapsed="false"/>
    <col min="81" max="81" customWidth="true" width="39.0625" collapsed="false"/>
    <col min="82" max="82" customWidth="true" width="39.0625" collapsed="false"/>
    <col min="83" max="83" customWidth="true" width="39.0625" collapsed="false"/>
    <col min="84" max="84" customWidth="true" width="39.0625" collapsed="false"/>
    <col min="85" max="85" customWidth="true" width="39.0625" collapsed="false"/>
    <col min="86" max="86" customWidth="true" width="39.0625" collapsed="false"/>
    <col min="87" max="87" customWidth="true" width="39.0625" collapsed="false"/>
    <col min="88" max="88" customWidth="true" width="39.0625" collapsed="false"/>
    <col min="89" max="89" customWidth="true" width="39.0625" collapsed="false"/>
    <col min="90" max="90" customWidth="true" width="39.0625" collapsed="false"/>
    <col min="91" max="91" customWidth="true" width="39.0625" collapsed="false"/>
    <col min="92" max="92" customWidth="true" width="39.0625" collapsed="false"/>
    <col min="93" max="93" customWidth="true" width="39.0625" collapsed="false"/>
    <col min="94" max="94" customWidth="true" width="39.0625" collapsed="false"/>
    <col min="95" max="95" customWidth="true" width="39.0625" collapsed="false"/>
    <col min="96" max="96" customWidth="true" width="39.0625" collapsed="false"/>
    <col min="97" max="97" customWidth="true" width="39.0625" collapsed="false"/>
    <col min="98" max="98" customWidth="true" width="39.0625" collapsed="false"/>
    <col min="99" max="99" customWidth="true" width="39.0625" collapsed="false"/>
    <col min="100" max="100" customWidth="true" width="39.0625" collapsed="false"/>
    <col min="101" max="101" customWidth="true" width="39.0625" collapsed="false"/>
    <col min="102" max="102" customWidth="true" width="39.0625" collapsed="false"/>
    <col min="103" max="103" customWidth="true" width="39.0625" collapsed="false"/>
    <col min="104" max="104" customWidth="true" width="39.0625" collapsed="false"/>
    <col min="105" max="105" customWidth="true" width="39.0625" collapsed="false"/>
    <col min="106" max="106" customWidth="true" width="39.0625" collapsed="false"/>
    <col min="107" max="107" customWidth="true" width="39.0625" collapsed="false"/>
    <col min="108" max="108" customWidth="true" width="39.0625" collapsed="false"/>
    <col min="109" max="109" customWidth="true" width="39.0625" collapsed="false"/>
    <col min="110" max="110" customWidth="true" width="39.0625" collapsed="false"/>
    <col min="111" max="111" customWidth="true" width="39.0625" collapsed="false"/>
    <col min="112" max="112" customWidth="true" width="39.0625" collapsed="false"/>
    <col min="113" max="113" customWidth="true" width="39.0625" collapsed="false"/>
    <col min="114" max="114" customWidth="true" width="39.0625" collapsed="false"/>
    <col min="115" max="115" customWidth="true" width="39.0625" collapsed="false"/>
    <col min="116" max="116" customWidth="true" width="39.0625" collapsed="false"/>
    <col min="117" max="117" customWidth="true" width="39.0625" collapsed="false"/>
    <col min="118" max="118" customWidth="true" width="39.0625" collapsed="false"/>
    <col min="119" max="119" customWidth="true" width="39.0625" collapsed="false"/>
    <col min="120" max="120" customWidth="true" width="39.0625" collapsed="false"/>
    <col min="121" max="121" customWidth="true" width="39.0625" collapsed="false"/>
    <col min="122" max="122" customWidth="true" width="39.0625" collapsed="false"/>
    <col min="123" max="123" customWidth="true" width="39.0625" collapsed="false"/>
    <col min="124" max="124" customWidth="true" width="39.0625" collapsed="false"/>
    <col min="125" max="125" customWidth="true" width="39.0625" collapsed="false"/>
    <col min="126" max="126" customWidth="true" width="39.0625" collapsed="false"/>
    <col min="127" max="127" customWidth="true" width="39.0625" collapsed="false"/>
    <col min="128" max="128" customWidth="true" width="39.0625" collapsed="false"/>
    <col min="129" max="129" customWidth="true" width="39.0625" collapsed="false"/>
    <col min="130" max="130" customWidth="true" width="39.0625" collapsed="false"/>
    <col min="131" max="131" customWidth="true" width="39.0625" collapsed="false"/>
    <col min="132" max="132" customWidth="true" width="39.0625" collapsed="false"/>
    <col min="133" max="133" customWidth="true" width="39.0625" collapsed="false"/>
    <col min="134" max="134" customWidth="true" width="39.0625" collapsed="false"/>
    <col min="135" max="135" customWidth="true" width="39.0625" collapsed="false"/>
    <col min="136" max="136" customWidth="true" width="39.0625" collapsed="false"/>
    <col min="137" max="137" customWidth="true" width="39.0625" collapsed="false"/>
    <col min="138" max="138" customWidth="true" width="39.0625" collapsed="false"/>
    <col min="139" max="139" customWidth="true" width="39.0625" collapsed="false"/>
    <col min="140" max="140" customWidth="true" width="39.0625" collapsed="false"/>
    <col min="141" max="141" customWidth="true" width="39.0625" collapsed="false"/>
    <col min="142" max="142" customWidth="true" width="39.0625" collapsed="false"/>
    <col min="143" max="143" customWidth="true" width="39.0625" collapsed="false"/>
    <col min="144" max="144" customWidth="true" width="39.0625" collapsed="false"/>
    <col min="145" max="145" customWidth="true" width="39.0625" collapsed="false"/>
    <col min="146" max="146" customWidth="true" width="39.0625" collapsed="false"/>
    <col min="147" max="147" customWidth="true" width="39.0625" collapsed="false"/>
    <col min="148" max="148" customWidth="true" width="39.0625" collapsed="false"/>
    <col min="149" max="149" customWidth="true" width="39.0625" collapsed="false"/>
    <col min="150" max="150" customWidth="true" width="39.0625" collapsed="false"/>
    <col min="151" max="151" customWidth="true" width="39.0625" collapsed="false"/>
    <col min="152" max="152" customWidth="true" width="39.0625" collapsed="false"/>
    <col min="153" max="153" customWidth="true" width="39.0625" collapsed="false"/>
    <col min="154" max="154" customWidth="true" width="39.0625" collapsed="false"/>
    <col min="155" max="155" customWidth="true" width="39.0625" collapsed="false"/>
    <col min="156" max="156" customWidth="true" width="39.0625" collapsed="false"/>
    <col min="157" max="157" customWidth="true" width="39.0625" collapsed="false"/>
    <col min="158" max="158" customWidth="true" width="39.0625" collapsed="false"/>
    <col min="159" max="159" customWidth="true" width="39.0625" collapsed="false"/>
    <col min="160" max="160" customWidth="true" width="39.0625" collapsed="false"/>
    <col min="161" max="161" customWidth="true" width="39.0625" collapsed="false"/>
    <col min="162" max="162" customWidth="true" width="39.0625" collapsed="false"/>
    <col min="163" max="163" customWidth="true" width="39.0625" collapsed="false"/>
    <col min="164" max="164" customWidth="true" width="39.0625" collapsed="false"/>
    <col min="165" max="165" customWidth="true" width="39.0625" collapsed="false"/>
    <col min="166" max="166" customWidth="true" width="39.0625" collapsed="false"/>
    <col min="167" max="167" customWidth="true" width="39.0625" collapsed="false"/>
    <col min="168" max="168" customWidth="true" width="39.0625" collapsed="false"/>
    <col min="169" max="169" customWidth="true" width="39.0625" collapsed="false"/>
    <col min="170" max="170" customWidth="true" width="39.0625" collapsed="false"/>
    <col min="171" max="171" customWidth="true" width="39.0625" collapsed="false"/>
    <col min="172" max="172" customWidth="true" width="39.0625" collapsed="false"/>
    <col min="173" max="173" customWidth="true" width="39.0625" collapsed="false"/>
    <col min="174" max="174" customWidth="true" width="39.0625" collapsed="false"/>
    <col min="175" max="175" customWidth="true" width="39.0625" collapsed="false"/>
    <col min="176" max="176" customWidth="true" width="39.0625" collapsed="false"/>
    <col min="177" max="177" customWidth="true" width="39.0625" collapsed="false"/>
    <col min="178" max="178" customWidth="true" width="39.0625" collapsed="false"/>
    <col min="179" max="179" customWidth="true" width="39.0625" collapsed="false"/>
    <col min="180" max="180" customWidth="true" width="39.0625" collapsed="false"/>
    <col min="181" max="181" customWidth="true" width="39.0625" collapsed="false"/>
    <col min="182" max="182" customWidth="true" width="39.0625" collapsed="false"/>
    <col min="183" max="183" customWidth="true" width="39.0625" collapsed="false"/>
    <col min="184" max="184" customWidth="true" width="39.0625" collapsed="false"/>
    <col min="185" max="185" customWidth="true" width="39.0625" collapsed="false"/>
    <col min="186" max="186" customWidth="true" width="39.0625" collapsed="false"/>
    <col min="187" max="187" customWidth="true" width="39.0625" collapsed="false"/>
    <col min="188" max="188" customWidth="true" width="39.0625" collapsed="false"/>
    <col min="189" max="189" customWidth="true" width="39.0625" collapsed="false"/>
    <col min="190" max="190" customWidth="true" width="39.0625" collapsed="false"/>
    <col min="191" max="191" customWidth="true" width="39.0625" collapsed="false"/>
    <col min="192" max="192" customWidth="true" width="39.0625" collapsed="false"/>
    <col min="193" max="193" customWidth="true" width="39.0625" collapsed="false"/>
    <col min="194" max="194" customWidth="true" width="39.0625" collapsed="false"/>
    <col min="195" max="195" customWidth="true" width="39.0625" collapsed="false"/>
    <col min="196" max="196" customWidth="true" width="39.0625" collapsed="false"/>
    <col min="197" max="197" customWidth="true" width="39.0625" collapsed="false"/>
    <col min="198" max="198" customWidth="true" width="39.0625" collapsed="false"/>
    <col min="199" max="199" customWidth="true" width="39.0625" collapsed="false"/>
    <col min="200" max="200" customWidth="true" width="39.0625" collapsed="false"/>
    <col min="201" max="201" customWidth="true" width="39.0625" collapsed="false"/>
    <col min="202" max="202" customWidth="true" width="39.0625" collapsed="false"/>
    <col min="203" max="203" customWidth="true" width="39.0625" collapsed="false"/>
    <col min="204" max="204" customWidth="true" width="39.0625" collapsed="false"/>
    <col min="205" max="205" customWidth="true" width="39.0625" collapsed="false"/>
    <col min="206" max="206" customWidth="true" width="39.0625" collapsed="false"/>
    <col min="207" max="207" customWidth="true" width="39.0625" collapsed="false"/>
    <col min="208" max="208" customWidth="true" width="39.0625" collapsed="false"/>
    <col min="209" max="209" customWidth="true" width="39.0625" collapsed="false"/>
    <col min="210" max="210" customWidth="true" width="39.0625" collapsed="false"/>
    <col min="211" max="211" customWidth="true" width="39.0625" collapsed="false"/>
    <col min="212" max="212" customWidth="true" width="39.0625" collapsed="false"/>
    <col min="213" max="213" customWidth="true" width="39.0625" collapsed="false"/>
    <col min="214" max="214" customWidth="true" width="39.0625" collapsed="false"/>
    <col min="215" max="215" customWidth="true" width="39.0625" collapsed="false"/>
    <col min="216" max="216" customWidth="true" width="39.0625" collapsed="false"/>
    <col min="217" max="217" customWidth="true" width="39.0625" collapsed="false"/>
    <col min="218" max="218" customWidth="true" width="39.0625" collapsed="false"/>
    <col min="219" max="219" customWidth="true" width="39.0625" collapsed="false"/>
    <col min="220" max="220" customWidth="true" width="39.0625" collapsed="false"/>
    <col min="221" max="221" customWidth="true" width="39.0625" collapsed="false"/>
    <col min="222" max="222" customWidth="true" width="39.0625" collapsed="false"/>
    <col min="223" max="223" customWidth="true" width="39.0625" collapsed="false"/>
    <col min="224" max="224" customWidth="true" width="39.0625" collapsed="false"/>
    <col min="225" max="225" customWidth="true" width="39.0625" collapsed="false"/>
    <col min="226" max="226" customWidth="true" width="39.0625" collapsed="false"/>
    <col min="227" max="227" customWidth="true" width="39.0625" collapsed="false"/>
    <col min="228" max="228" customWidth="true" width="39.0625" collapsed="false"/>
    <col min="229" max="229" customWidth="true" width="39.0625" collapsed="false"/>
    <col min="230" max="230" customWidth="true" width="39.0625" collapsed="false"/>
    <col min="231" max="231" customWidth="true" width="39.0625" collapsed="false"/>
    <col min="232" max="232" customWidth="true" width="39.0625" collapsed="false"/>
    <col min="233" max="233" customWidth="true" width="39.0625" collapsed="false"/>
    <col min="234" max="234" customWidth="true" width="39.0625" collapsed="false"/>
    <col min="235" max="235" customWidth="true" width="39.0625" collapsed="false"/>
    <col min="236" max="236" customWidth="true" width="39.0625" collapsed="false"/>
    <col min="237" max="237" customWidth="true" width="39.0625" collapsed="false"/>
    <col min="238" max="238" customWidth="true" width="39.0625" collapsed="false"/>
    <col min="239" max="239" customWidth="true" width="39.0625" collapsed="false"/>
    <col min="240" max="240" customWidth="true" width="39.0625" collapsed="false"/>
    <col min="241" max="241" customWidth="true" width="39.0625" collapsed="false"/>
    <col min="242" max="242" customWidth="true" width="39.0625" collapsed="false"/>
    <col min="243" max="243" customWidth="true" width="39.0625" collapsed="false"/>
    <col min="244" max="244" customWidth="true" width="39.0625" collapsed="false"/>
    <col min="245" max="245" customWidth="true" width="39.0625" collapsed="false"/>
    <col min="246" max="246" customWidth="true" width="39.0625" collapsed="false"/>
    <col min="247" max="247" customWidth="true" width="39.0625" collapsed="false"/>
    <col min="248" max="248" customWidth="true" width="39.0625" collapsed="false"/>
    <col min="249" max="249" customWidth="true" width="39.0625" collapsed="false"/>
    <col min="250" max="250" customWidth="true" width="39.0625" collapsed="false"/>
    <col min="251" max="251" customWidth="true" width="39.0625" collapsed="false"/>
    <col min="252" max="252" customWidth="true" width="39.0625" collapsed="false"/>
    <col min="253" max="253" customWidth="true" width="39.0625" collapsed="false"/>
    <col min="254" max="254" customWidth="true" width="39.0625" collapsed="false"/>
    <col min="255" max="255" customWidth="true" width="39.0625" collapsed="false"/>
    <col min="256" max="256" customWidth="true" width="39.0625" collapsed="false"/>
    <col min="257" max="257" customWidth="true" width="39.0625" collapsed="false"/>
    <col min="258" max="258" customWidth="true" width="39.0625" collapsed="false"/>
    <col min="259" max="259" customWidth="true" width="39.0625" collapsed="false"/>
    <col min="260" max="260" customWidth="true" width="39.0625" collapsed="false"/>
    <col min="261" max="261" customWidth="true" width="39.0625" collapsed="false"/>
    <col min="262" max="262" customWidth="true" width="39.0625" collapsed="false"/>
    <col min="263" max="263" customWidth="true" width="39.0625" collapsed="false"/>
    <col min="264" max="264" customWidth="true" width="39.0625" collapsed="false"/>
    <col min="265" max="265" customWidth="true" width="39.0625" collapsed="false"/>
    <col min="266" max="266" customWidth="true" width="39.0625" collapsed="false"/>
    <col min="267" max="267" customWidth="true" width="39.0625" collapsed="false"/>
    <col min="268" max="268" customWidth="true" width="39.0625" collapsed="false"/>
    <col min="269" max="269" customWidth="true" width="39.0625" collapsed="false"/>
    <col min="270" max="270" customWidth="true" width="39.0625" collapsed="false"/>
    <col min="271" max="271" customWidth="true" width="39.0625" collapsed="false"/>
    <col min="272" max="272" customWidth="true" width="39.0625" collapsed="false"/>
    <col min="273" max="273" customWidth="true" width="39.0625" collapsed="false"/>
    <col min="274" max="274" customWidth="true" width="39.0625" collapsed="false"/>
    <col min="275" max="275" customWidth="true" width="39.0625" collapsed="false"/>
    <col min="276" max="276" customWidth="true" width="39.0625" collapsed="false"/>
    <col min="277" max="277" customWidth="true" width="39.0625" collapsed="false"/>
    <col min="278" max="278" customWidth="true" width="39.0625" collapsed="false"/>
    <col min="279" max="279" customWidth="true" width="39.0625" collapsed="false"/>
    <col min="280" max="280" customWidth="true" width="39.0625" collapsed="false"/>
    <col min="281" max="281" customWidth="true" width="39.0625" collapsed="false"/>
    <col min="282" max="282" customWidth="true" width="39.0625" collapsed="false"/>
    <col min="283" max="283" customWidth="true" width="39.0625" collapsed="false"/>
    <col min="284" max="284" customWidth="true" width="39.0625" collapsed="false"/>
    <col min="285" max="285" customWidth="true" width="39.0625" collapsed="false"/>
    <col min="286" max="286" customWidth="true" width="39.0625" collapsed="false"/>
    <col min="287" max="287" customWidth="true" width="39.0625" collapsed="false"/>
    <col min="288" max="288" customWidth="true" width="39.0625" collapsed="false"/>
    <col min="289" max="289" customWidth="true" width="39.0625" collapsed="false"/>
    <col min="290" max="290" customWidth="true" width="39.0625" collapsed="false"/>
    <col min="291" max="291" customWidth="true" width="39.0625" collapsed="false"/>
    <col min="292" max="292" customWidth="true" width="39.0625" collapsed="false"/>
    <col min="293" max="293" customWidth="true" width="39.0625" collapsed="false"/>
    <col min="294" max="294" customWidth="true" width="39.0625" collapsed="false"/>
    <col min="295" max="295" customWidth="true" width="39.0625" collapsed="false"/>
    <col min="296" max="296" customWidth="true" width="39.0625" collapsed="false"/>
    <col min="297" max="297" customWidth="true" width="39.0625" collapsed="false"/>
    <col min="298" max="298" customWidth="true" width="39.0625" collapsed="false"/>
    <col min="299" max="299" customWidth="true" width="39.0625" collapsed="false"/>
    <col min="300" max="300" customWidth="true" width="39.0625" collapsed="false"/>
    <col min="301" max="301" customWidth="true" width="39.0625" collapsed="false"/>
    <col min="302" max="302" customWidth="true" width="39.0625" collapsed="false"/>
    <col min="303" max="303" customWidth="true" width="39.0625" collapsed="false"/>
    <col min="304" max="304" customWidth="true" width="39.0625" collapsed="false"/>
    <col min="305" max="305" customWidth="true" width="39.0625" collapsed="false"/>
    <col min="306" max="306" customWidth="true" width="39.0625" collapsed="false"/>
    <col min="307" max="307" customWidth="true" width="39.0625" collapsed="false"/>
    <col min="308" max="308" customWidth="true" width="39.0625" collapsed="false"/>
    <col min="309" max="309" customWidth="true" width="39.0625" collapsed="false"/>
    <col min="310" max="310" customWidth="true" width="39.0625" collapsed="false"/>
    <col min="311" max="311" customWidth="true" width="39.0625" collapsed="false"/>
    <col min="312" max="312" customWidth="true" width="39.0625" collapsed="false"/>
    <col min="313" max="313" customWidth="true" width="39.0625" collapsed="false"/>
    <col min="314" max="314" customWidth="true" width="39.0625" collapsed="false"/>
    <col min="315" max="315" customWidth="true" width="39.0625" collapsed="false"/>
    <col min="316" max="316" customWidth="true" width="39.0625" collapsed="false"/>
    <col min="317" max="317" customWidth="true" width="39.0625" collapsed="false"/>
    <col min="318" max="318" customWidth="true" width="39.0625" collapsed="false"/>
    <col min="319" max="319" customWidth="true" width="39.0625" collapsed="false"/>
    <col min="320" max="320" customWidth="true" width="39.0625" collapsed="false"/>
    <col min="321" max="321" customWidth="true" width="39.0625" collapsed="false"/>
    <col min="322" max="322" customWidth="true" width="39.0625" collapsed="false"/>
    <col min="323" max="323" customWidth="true" width="39.0625" collapsed="false"/>
    <col min="324" max="324" customWidth="true" width="39.0625" collapsed="false"/>
    <col min="325" max="325" customWidth="true" width="39.0625" collapsed="false"/>
    <col min="326" max="326" customWidth="true" width="39.0625" collapsed="false"/>
    <col min="327" max="327" customWidth="true" width="39.0625" collapsed="false"/>
    <col min="328" max="328" customWidth="true" width="39.0625" collapsed="false"/>
    <col min="329" max="329" customWidth="true" width="39.0625" collapsed="false"/>
    <col min="330" max="330" customWidth="true" width="39.0625" collapsed="false"/>
    <col min="331" max="331" customWidth="true" width="39.0625" collapsed="false"/>
    <col min="332" max="332" customWidth="true" width="39.0625" collapsed="false"/>
    <col min="333" max="333" customWidth="true" width="39.0625" collapsed="false"/>
    <col min="334" max="334" customWidth="true" width="39.0625" collapsed="false"/>
  </cols>
  <sheetData>
    <row r="1" ht="25.75" customHeight="true">
      <c r="A1" t="s" s="286">
        <v>45</v>
      </c>
      <c r="B1" t="s" s="284">
        <v>46</v>
      </c>
      <c r="C1" t="s" s="285">
        <v>708</v>
      </c>
      <c r="D1" t="s" s="287">
        <v>709</v>
      </c>
      <c r="E1" t="s" s="288">
        <v>710</v>
      </c>
      <c r="F1" t="s" s="286">
        <v>47</v>
      </c>
      <c r="G1" t="s" s="284">
        <v>48</v>
      </c>
      <c r="H1" t="s" s="285">
        <v>711</v>
      </c>
      <c r="I1" t="s" s="288">
        <v>712</v>
      </c>
      <c r="J1" t="s" s="286">
        <v>55</v>
      </c>
      <c r="K1" t="s" s="284">
        <v>56</v>
      </c>
      <c r="L1" t="s" s="285">
        <v>713</v>
      </c>
      <c r="M1" t="s" s="287">
        <v>714</v>
      </c>
      <c r="N1" t="s" s="288">
        <v>715</v>
      </c>
      <c r="O1" t="s" s="286">
        <v>49</v>
      </c>
      <c r="P1" t="s" s="284">
        <v>50</v>
      </c>
      <c r="Q1" t="s" s="285">
        <v>716</v>
      </c>
      <c r="R1" t="s" s="287">
        <v>717</v>
      </c>
      <c r="S1" t="s" s="288">
        <v>718</v>
      </c>
      <c r="T1" t="s" s="286">
        <v>53</v>
      </c>
      <c r="U1" t="s" s="284">
        <v>54</v>
      </c>
      <c r="V1" t="s" s="285">
        <v>719</v>
      </c>
      <c r="W1" t="s" s="288">
        <v>720</v>
      </c>
      <c r="X1" t="s" s="286">
        <v>58</v>
      </c>
      <c r="Y1" t="s" s="284">
        <v>59</v>
      </c>
      <c r="Z1" t="s" s="285">
        <v>705</v>
      </c>
      <c r="AA1" t="s" s="287">
        <v>721</v>
      </c>
      <c r="AB1" t="s" s="288">
        <v>722</v>
      </c>
      <c r="AC1" t="s" s="286">
        <v>60</v>
      </c>
      <c r="AD1" t="s" s="284">
        <v>61</v>
      </c>
      <c r="AE1" t="s" s="285">
        <v>723</v>
      </c>
      <c r="AF1" t="s" s="287">
        <v>724</v>
      </c>
      <c r="AG1" t="s" s="288">
        <v>725</v>
      </c>
      <c r="AH1" t="s" s="286">
        <v>62</v>
      </c>
      <c r="AI1" t="s" s="284">
        <v>63</v>
      </c>
      <c r="AJ1" t="s" s="285">
        <v>726</v>
      </c>
      <c r="AK1" t="s" s="287">
        <v>727</v>
      </c>
      <c r="AL1" t="s" s="288">
        <v>728</v>
      </c>
      <c r="AM1" t="s" s="286">
        <v>64</v>
      </c>
      <c r="AN1" t="s" s="284">
        <v>65</v>
      </c>
      <c r="AO1" t="s" s="285">
        <v>729</v>
      </c>
      <c r="AP1" t="s" s="287">
        <v>730</v>
      </c>
      <c r="AQ1" t="s" s="288">
        <v>731</v>
      </c>
      <c r="AR1" t="s" s="286">
        <v>66</v>
      </c>
      <c r="AS1" t="s" s="284">
        <v>67</v>
      </c>
      <c r="AT1" t="s" s="285">
        <v>732</v>
      </c>
      <c r="AU1" t="s" s="287">
        <v>733</v>
      </c>
      <c r="AV1" t="s" s="288">
        <v>734</v>
      </c>
      <c r="AW1" t="s" s="286">
        <v>68</v>
      </c>
      <c r="AX1" t="s" s="284">
        <v>69</v>
      </c>
      <c r="AY1" t="s" s="285">
        <v>735</v>
      </c>
      <c r="AZ1" t="s" s="287">
        <v>736</v>
      </c>
      <c r="BA1" t="s" s="288">
        <v>737</v>
      </c>
      <c r="BB1" t="s" s="286">
        <v>70</v>
      </c>
      <c r="BC1" t="s" s="284">
        <v>71</v>
      </c>
      <c r="BD1" t="s" s="285">
        <v>738</v>
      </c>
      <c r="BE1" t="s" s="288">
        <v>739</v>
      </c>
      <c r="BF1" t="s" s="286">
        <v>72</v>
      </c>
      <c r="BG1" t="s" s="284">
        <v>73</v>
      </c>
      <c r="BH1" t="s" s="285">
        <v>740</v>
      </c>
      <c r="BI1" t="s" s="287">
        <v>741</v>
      </c>
      <c r="BJ1" t="s" s="288">
        <v>742</v>
      </c>
      <c r="BK1" t="s" s="286">
        <v>74</v>
      </c>
      <c r="BL1" t="s" s="284">
        <v>75</v>
      </c>
      <c r="BM1" t="s" s="285">
        <v>743</v>
      </c>
      <c r="BN1" t="s" s="287">
        <v>744</v>
      </c>
      <c r="BO1" t="s" s="288">
        <v>745</v>
      </c>
      <c r="BP1" t="s" s="286">
        <v>76</v>
      </c>
      <c r="BQ1" t="s" s="284">
        <v>77</v>
      </c>
      <c r="BR1" t="s" s="285">
        <v>746</v>
      </c>
      <c r="BS1" t="s" s="287">
        <v>747</v>
      </c>
      <c r="BT1" t="s" s="288">
        <v>748</v>
      </c>
      <c r="BU1" t="s" s="286">
        <v>78</v>
      </c>
      <c r="BV1" t="s" s="284">
        <v>79</v>
      </c>
      <c r="BW1" t="s" s="285">
        <v>749</v>
      </c>
      <c r="BX1" t="s" s="288">
        <v>750</v>
      </c>
      <c r="BY1" t="s" s="286">
        <v>80</v>
      </c>
      <c r="BZ1" t="s" s="284">
        <v>81</v>
      </c>
      <c r="CA1" t="s" s="285">
        <v>751</v>
      </c>
      <c r="CB1" t="s" s="288">
        <v>752</v>
      </c>
      <c r="CC1" t="s" s="286">
        <v>82</v>
      </c>
      <c r="CD1" t="s" s="284">
        <v>83</v>
      </c>
      <c r="CE1" t="s" s="285">
        <v>753</v>
      </c>
      <c r="CF1" t="s" s="287">
        <v>754</v>
      </c>
      <c r="CG1" t="s" s="288">
        <v>755</v>
      </c>
      <c r="CH1" t="s" s="286">
        <v>84</v>
      </c>
      <c r="CI1" t="s" s="284">
        <v>85</v>
      </c>
      <c r="CJ1" t="s" s="285">
        <v>756</v>
      </c>
      <c r="CK1" t="s" s="287">
        <v>757</v>
      </c>
      <c r="CL1" t="s" s="288">
        <v>758</v>
      </c>
      <c r="CM1" t="s" s="286">
        <v>86</v>
      </c>
      <c r="CN1" t="s" s="284">
        <v>87</v>
      </c>
      <c r="CO1" t="s" s="285">
        <v>759</v>
      </c>
      <c r="CP1" t="s" s="288">
        <v>760</v>
      </c>
      <c r="CQ1" t="s" s="286">
        <v>88</v>
      </c>
      <c r="CR1" t="s" s="284">
        <v>89</v>
      </c>
      <c r="CS1" t="s" s="285">
        <v>761</v>
      </c>
      <c r="CT1" t="s" s="288">
        <v>762</v>
      </c>
      <c r="CU1" t="s" s="286">
        <v>90</v>
      </c>
      <c r="CV1" t="s" s="284">
        <v>91</v>
      </c>
      <c r="CW1" t="s" s="285">
        <v>763</v>
      </c>
      <c r="CX1" t="s" s="288">
        <v>764</v>
      </c>
      <c r="CY1" t="s" s="286">
        <v>92</v>
      </c>
      <c r="CZ1" t="s" s="284">
        <v>93</v>
      </c>
      <c r="DA1" t="s" s="285">
        <v>765</v>
      </c>
      <c r="DB1" t="s" s="288">
        <v>766</v>
      </c>
      <c r="DC1" t="s" s="286">
        <v>94</v>
      </c>
      <c r="DD1" t="s" s="284">
        <v>95</v>
      </c>
      <c r="DE1" t="s" s="285">
        <v>767</v>
      </c>
      <c r="DF1" t="s" s="287">
        <v>768</v>
      </c>
      <c r="DG1" t="s" s="288">
        <v>769</v>
      </c>
      <c r="DH1" t="s" s="286">
        <v>96</v>
      </c>
      <c r="DI1" t="s" s="284">
        <v>97</v>
      </c>
      <c r="DJ1" t="s" s="285">
        <v>770</v>
      </c>
      <c r="DK1" t="s" s="288">
        <v>771</v>
      </c>
      <c r="DL1" t="s" s="286">
        <v>98</v>
      </c>
      <c r="DM1" t="s" s="284">
        <v>99</v>
      </c>
      <c r="DN1" t="s" s="285">
        <v>772</v>
      </c>
      <c r="DO1" t="s" s="287">
        <v>773</v>
      </c>
      <c r="DP1" t="s" s="288">
        <v>774</v>
      </c>
      <c r="DQ1" t="s" s="286">
        <v>100</v>
      </c>
      <c r="DR1" t="s" s="284">
        <v>101</v>
      </c>
      <c r="DS1" t="s" s="285">
        <v>775</v>
      </c>
      <c r="DT1" t="s" s="288">
        <v>776</v>
      </c>
      <c r="DU1" t="s" s="286">
        <v>102</v>
      </c>
      <c r="DV1" t="s" s="284">
        <v>103</v>
      </c>
      <c r="DW1" t="s" s="285">
        <v>777</v>
      </c>
      <c r="DX1" t="s" s="287">
        <v>778</v>
      </c>
      <c r="DY1" t="s" s="288">
        <v>779</v>
      </c>
      <c r="DZ1" t="s" s="286">
        <v>104</v>
      </c>
      <c r="EA1" t="s" s="284">
        <v>105</v>
      </c>
      <c r="EB1" t="s" s="285">
        <v>780</v>
      </c>
      <c r="EC1" t="s" s="288">
        <v>781</v>
      </c>
      <c r="ED1" t="s" s="286">
        <v>106</v>
      </c>
      <c r="EE1" t="s" s="284">
        <v>107</v>
      </c>
      <c r="EF1" t="s" s="285">
        <v>782</v>
      </c>
      <c r="EG1" t="s" s="288">
        <v>783</v>
      </c>
      <c r="EH1" t="s" s="286">
        <v>108</v>
      </c>
      <c r="EI1" t="s" s="284">
        <v>109</v>
      </c>
      <c r="EJ1" t="s" s="285">
        <v>784</v>
      </c>
      <c r="EK1" t="s" s="288">
        <v>785</v>
      </c>
      <c r="EL1" t="s" s="286">
        <v>110</v>
      </c>
      <c r="EM1" t="s" s="284">
        <v>111</v>
      </c>
      <c r="EN1" t="s" s="285">
        <v>786</v>
      </c>
      <c r="EO1" t="s" s="288">
        <v>787</v>
      </c>
      <c r="EP1" t="s" s="286">
        <v>112</v>
      </c>
      <c r="EQ1" t="s" s="284">
        <v>113</v>
      </c>
      <c r="ER1" t="s" s="285">
        <v>788</v>
      </c>
      <c r="ES1" t="s" s="288">
        <v>789</v>
      </c>
      <c r="ET1" t="s" s="286">
        <v>114</v>
      </c>
      <c r="EU1" t="s" s="284">
        <v>115</v>
      </c>
      <c r="EV1" t="s" s="285">
        <v>790</v>
      </c>
      <c r="EW1" t="s" s="288">
        <v>791</v>
      </c>
      <c r="EX1" t="s" s="286">
        <v>116</v>
      </c>
      <c r="EY1" t="s" s="284">
        <v>117</v>
      </c>
      <c r="EZ1" t="s" s="285">
        <v>792</v>
      </c>
      <c r="FA1" t="s" s="287">
        <v>793</v>
      </c>
      <c r="FB1" t="s" s="288">
        <v>794</v>
      </c>
      <c r="FC1" t="s" s="286">
        <v>118</v>
      </c>
      <c r="FD1" t="s" s="284">
        <v>119</v>
      </c>
      <c r="FE1" t="s" s="285">
        <v>795</v>
      </c>
      <c r="FF1" t="s" s="288">
        <v>796</v>
      </c>
      <c r="FG1" t="s" s="286">
        <v>120</v>
      </c>
      <c r="FH1" t="s" s="284">
        <v>121</v>
      </c>
      <c r="FI1" t="s" s="285">
        <v>797</v>
      </c>
      <c r="FJ1" t="s" s="288">
        <v>798</v>
      </c>
      <c r="FK1" t="s" s="286">
        <v>122</v>
      </c>
      <c r="FL1" t="s" s="284">
        <v>123</v>
      </c>
      <c r="FM1" t="s" s="285">
        <v>799</v>
      </c>
      <c r="FN1" t="s" s="288">
        <v>800</v>
      </c>
      <c r="FO1" t="s" s="286">
        <v>124</v>
      </c>
      <c r="FP1" t="s" s="284">
        <v>125</v>
      </c>
      <c r="FQ1" t="s" s="285">
        <v>801</v>
      </c>
      <c r="FR1" t="s" s="288">
        <v>802</v>
      </c>
      <c r="FS1" t="s" s="286">
        <v>126</v>
      </c>
      <c r="FT1" t="s" s="284">
        <v>127</v>
      </c>
      <c r="FU1" t="s" s="285">
        <v>803</v>
      </c>
      <c r="FV1" t="s" s="288">
        <v>804</v>
      </c>
      <c r="FW1" t="s" s="286">
        <v>128</v>
      </c>
      <c r="FX1" t="s" s="284">
        <v>129</v>
      </c>
      <c r="FY1" t="s" s="285">
        <v>805</v>
      </c>
      <c r="FZ1" t="s" s="288">
        <v>806</v>
      </c>
      <c r="GA1" t="s" s="286">
        <v>130</v>
      </c>
      <c r="GB1" t="s" s="284">
        <v>131</v>
      </c>
      <c r="GC1" t="s" s="285">
        <v>807</v>
      </c>
      <c r="GD1" t="s" s="288">
        <v>808</v>
      </c>
      <c r="GE1" t="s" s="286">
        <v>132</v>
      </c>
      <c r="GF1" t="s" s="284">
        <v>133</v>
      </c>
      <c r="GG1" t="s" s="285">
        <v>809</v>
      </c>
      <c r="GH1" t="s" s="288">
        <v>810</v>
      </c>
      <c r="GI1" t="s" s="286">
        <v>134</v>
      </c>
      <c r="GJ1" t="s" s="284">
        <v>135</v>
      </c>
      <c r="GK1" t="s" s="285">
        <v>811</v>
      </c>
      <c r="GL1" t="s" s="288">
        <v>812</v>
      </c>
      <c r="GM1" t="s" s="286">
        <v>136</v>
      </c>
      <c r="GN1" t="s" s="284">
        <v>137</v>
      </c>
      <c r="GO1" t="s" s="285">
        <v>813</v>
      </c>
      <c r="GP1" t="s" s="288">
        <v>814</v>
      </c>
      <c r="GQ1" t="s" s="286">
        <v>138</v>
      </c>
      <c r="GR1" t="s" s="284">
        <v>139</v>
      </c>
      <c r="GS1" t="s" s="285">
        <v>815</v>
      </c>
      <c r="GT1" t="s" s="288">
        <v>816</v>
      </c>
      <c r="GU1" t="s" s="286">
        <v>140</v>
      </c>
      <c r="GV1" t="s" s="284">
        <v>141</v>
      </c>
      <c r="GW1" t="s" s="285">
        <v>817</v>
      </c>
      <c r="GX1" t="s" s="288">
        <v>818</v>
      </c>
      <c r="GY1" t="s" s="286">
        <v>142</v>
      </c>
      <c r="GZ1" t="s" s="284">
        <v>143</v>
      </c>
      <c r="HA1" t="s" s="285">
        <v>819</v>
      </c>
      <c r="HB1" t="s" s="288">
        <v>820</v>
      </c>
      <c r="HC1" t="s" s="286">
        <v>144</v>
      </c>
      <c r="HD1" t="s" s="284">
        <v>145</v>
      </c>
      <c r="HE1" t="s" s="285">
        <v>821</v>
      </c>
      <c r="HF1" t="s" s="288">
        <v>822</v>
      </c>
      <c r="HG1" t="s" s="286">
        <v>146</v>
      </c>
      <c r="HH1" t="s" s="284">
        <v>147</v>
      </c>
      <c r="HI1" t="s" s="285">
        <v>823</v>
      </c>
      <c r="HJ1" t="s" s="288">
        <v>824</v>
      </c>
      <c r="HK1" t="s" s="286">
        <v>148</v>
      </c>
      <c r="HL1" t="s" s="284">
        <v>149</v>
      </c>
      <c r="HM1" t="s" s="285">
        <v>825</v>
      </c>
      <c r="HN1" t="s" s="288">
        <v>826</v>
      </c>
      <c r="HO1" t="s" s="286">
        <v>150</v>
      </c>
      <c r="HP1" t="s" s="284">
        <v>151</v>
      </c>
      <c r="HQ1" t="s" s="285">
        <v>827</v>
      </c>
      <c r="HR1" t="s" s="288">
        <v>828</v>
      </c>
      <c r="HS1" t="s" s="286">
        <v>152</v>
      </c>
      <c r="HT1" t="s" s="284">
        <v>153</v>
      </c>
      <c r="HU1" t="s" s="285">
        <v>829</v>
      </c>
      <c r="HV1" t="s" s="288">
        <v>830</v>
      </c>
      <c r="HW1" t="s" s="286">
        <v>154</v>
      </c>
      <c r="HX1" t="s" s="284">
        <v>155</v>
      </c>
      <c r="HY1" t="s" s="285">
        <v>831</v>
      </c>
      <c r="HZ1" t="s" s="288">
        <v>832</v>
      </c>
      <c r="IA1" t="s" s="286">
        <v>156</v>
      </c>
      <c r="IB1" t="s" s="284">
        <v>157</v>
      </c>
      <c r="IC1" t="s" s="285">
        <v>833</v>
      </c>
      <c r="ID1" t="s" s="288">
        <v>834</v>
      </c>
      <c r="IE1" t="s" s="286">
        <v>158</v>
      </c>
      <c r="IF1" t="s" s="284">
        <v>159</v>
      </c>
      <c r="IG1" t="s" s="285">
        <v>835</v>
      </c>
      <c r="IH1" t="s" s="288">
        <v>836</v>
      </c>
      <c r="II1" t="s" s="286">
        <v>160</v>
      </c>
      <c r="IJ1" t="s" s="284">
        <v>161</v>
      </c>
      <c r="IK1" t="s" s="285">
        <v>837</v>
      </c>
      <c r="IL1" t="s" s="288">
        <v>838</v>
      </c>
      <c r="IM1" t="s" s="286">
        <v>162</v>
      </c>
      <c r="IN1" t="s" s="284">
        <v>163</v>
      </c>
      <c r="IO1" t="s" s="285">
        <v>839</v>
      </c>
      <c r="IP1" t="s" s="288">
        <v>840</v>
      </c>
      <c r="IQ1" t="s" s="286">
        <v>164</v>
      </c>
      <c r="IR1" t="s" s="284">
        <v>165</v>
      </c>
      <c r="IS1" t="s" s="285">
        <v>841</v>
      </c>
      <c r="IT1" t="s" s="288">
        <v>842</v>
      </c>
      <c r="IU1" t="s" s="286">
        <v>166</v>
      </c>
      <c r="IV1" t="s" s="284">
        <v>167</v>
      </c>
      <c r="IW1" t="s" s="285">
        <v>843</v>
      </c>
      <c r="IX1" t="s" s="287">
        <v>844</v>
      </c>
      <c r="IY1" t="s" s="288">
        <v>845</v>
      </c>
      <c r="IZ1" t="s" s="286">
        <v>168</v>
      </c>
      <c r="JA1" t="s" s="284">
        <v>169</v>
      </c>
      <c r="JB1" t="s" s="285">
        <v>846</v>
      </c>
      <c r="JC1" t="s" s="288">
        <v>847</v>
      </c>
      <c r="JD1" t="s" s="286">
        <v>170</v>
      </c>
      <c r="JE1" t="s" s="284">
        <v>171</v>
      </c>
      <c r="JF1" t="s" s="285">
        <v>848</v>
      </c>
      <c r="JG1" t="s" s="288">
        <v>849</v>
      </c>
      <c r="JH1" t="s" s="286">
        <v>172</v>
      </c>
      <c r="JI1" t="s" s="284">
        <v>173</v>
      </c>
      <c r="JJ1" t="s" s="285">
        <v>850</v>
      </c>
      <c r="JK1" t="s" s="288">
        <v>851</v>
      </c>
      <c r="JL1" t="s" s="286">
        <v>174</v>
      </c>
      <c r="JM1" t="s" s="284">
        <v>175</v>
      </c>
      <c r="JN1" t="s" s="285">
        <v>852</v>
      </c>
      <c r="JO1" t="s" s="288">
        <v>853</v>
      </c>
      <c r="JP1" t="s" s="286">
        <v>176</v>
      </c>
      <c r="JQ1" t="s" s="284">
        <v>177</v>
      </c>
      <c r="JR1" t="s" s="285">
        <v>854</v>
      </c>
      <c r="JS1" t="s" s="288">
        <v>855</v>
      </c>
      <c r="JT1" t="s" s="286">
        <v>178</v>
      </c>
      <c r="JU1" t="s" s="284">
        <v>179</v>
      </c>
      <c r="JV1" t="s" s="285">
        <v>856</v>
      </c>
      <c r="JW1" t="s" s="288">
        <v>857</v>
      </c>
      <c r="JX1" t="s" s="286">
        <v>180</v>
      </c>
      <c r="JY1" t="s" s="284">
        <v>181</v>
      </c>
      <c r="JZ1" t="s" s="285">
        <v>858</v>
      </c>
      <c r="KA1" t="s" s="287">
        <v>859</v>
      </c>
      <c r="KB1" t="s" s="288">
        <v>860</v>
      </c>
      <c r="KC1" t="s" s="286">
        <v>182</v>
      </c>
      <c r="KD1" t="s" s="284">
        <v>183</v>
      </c>
      <c r="KE1" t="s" s="285">
        <v>861</v>
      </c>
      <c r="KF1" t="s" s="287">
        <v>862</v>
      </c>
      <c r="KG1" t="s" s="288">
        <v>863</v>
      </c>
      <c r="KH1" t="s" s="286">
        <v>184</v>
      </c>
      <c r="KI1" t="s" s="284">
        <v>185</v>
      </c>
      <c r="KJ1" t="s" s="285">
        <v>864</v>
      </c>
      <c r="KK1" t="s" s="287">
        <v>865</v>
      </c>
      <c r="KL1" t="s" s="288">
        <v>866</v>
      </c>
      <c r="KM1" t="s" s="286">
        <v>186</v>
      </c>
      <c r="KN1" t="s" s="284">
        <v>187</v>
      </c>
      <c r="KO1" t="s" s="285">
        <v>867</v>
      </c>
      <c r="KP1" t="s" s="287">
        <v>868</v>
      </c>
      <c r="KQ1" t="s" s="288">
        <v>869</v>
      </c>
      <c r="KR1" t="s" s="286">
        <v>188</v>
      </c>
      <c r="KS1" t="s" s="284">
        <v>189</v>
      </c>
      <c r="KT1" t="s" s="285">
        <v>870</v>
      </c>
      <c r="KU1" t="s" s="287">
        <v>871</v>
      </c>
      <c r="KV1" t="s" s="288">
        <v>872</v>
      </c>
      <c r="KW1" t="s" s="286">
        <v>190</v>
      </c>
      <c r="KX1" t="s" s="284">
        <v>191</v>
      </c>
      <c r="KY1" t="s" s="285">
        <v>873</v>
      </c>
      <c r="KZ1" t="s" s="287">
        <v>874</v>
      </c>
      <c r="LA1" t="s" s="288">
        <v>875</v>
      </c>
      <c r="LB1" t="s" s="286">
        <v>192</v>
      </c>
      <c r="LC1" t="s" s="284">
        <v>193</v>
      </c>
      <c r="LD1" t="s" s="285">
        <v>876</v>
      </c>
      <c r="LE1" t="s" s="287">
        <v>877</v>
      </c>
      <c r="LF1" t="s" s="288">
        <v>878</v>
      </c>
      <c r="LG1" t="s" s="286">
        <v>194</v>
      </c>
      <c r="LH1" t="s" s="284">
        <v>195</v>
      </c>
      <c r="LI1" t="s" s="285">
        <v>879</v>
      </c>
      <c r="LJ1" t="s" s="288">
        <v>880</v>
      </c>
      <c r="LK1" t="s" s="286">
        <v>196</v>
      </c>
      <c r="LL1" t="s" s="284">
        <v>197</v>
      </c>
      <c r="LM1" t="s" s="285">
        <v>881</v>
      </c>
      <c r="LN1" t="s" s="288">
        <v>882</v>
      </c>
      <c r="LO1" t="s" s="286">
        <v>198</v>
      </c>
      <c r="LP1" t="s" s="284">
        <v>199</v>
      </c>
      <c r="LQ1" t="s" s="285">
        <v>883</v>
      </c>
      <c r="LR1" t="s" s="288">
        <v>884</v>
      </c>
      <c r="LS1" t="s" s="286">
        <v>200</v>
      </c>
      <c r="LT1" t="s" s="284">
        <v>201</v>
      </c>
      <c r="LU1" t="s" s="285">
        <v>885</v>
      </c>
      <c r="LV1" t="s" s="288">
        <v>886</v>
      </c>
    </row>
    <row r="2">
      <c r="A2" t="s" s="298">
        <v>220</v>
      </c>
      <c r="B2" t="s" s="298">
        <v>220</v>
      </c>
      <c r="C2" t="s" s="298">
        <v>887</v>
      </c>
      <c r="D2" t="s" s="298">
        <v>887</v>
      </c>
      <c r="E2" t="s" s="302">
        <v>888</v>
      </c>
      <c r="F2" t="s" s="298">
        <v>221</v>
      </c>
      <c r="G2" t="s" s="298">
        <v>222</v>
      </c>
      <c r="H2" t="s" s="298">
        <v>703</v>
      </c>
      <c r="I2" t="s" s="303">
        <v>889</v>
      </c>
      <c r="J2" t="s" s="298">
        <v>227</v>
      </c>
      <c r="K2" t="s" s="298">
        <v>227</v>
      </c>
      <c r="L2" t="s" s="298">
        <v>887</v>
      </c>
      <c r="M2" t="s" s="298">
        <v>887</v>
      </c>
      <c r="N2" t="s" s="302">
        <v>888</v>
      </c>
      <c r="O2" t="s" s="298">
        <v>223</v>
      </c>
      <c r="P2" t="s" s="298">
        <v>223</v>
      </c>
      <c r="Q2" t="s" s="298">
        <v>887</v>
      </c>
      <c r="R2" t="s" s="298">
        <v>887</v>
      </c>
      <c r="S2" t="s" s="302">
        <v>888</v>
      </c>
      <c r="T2" t="s" s="298">
        <v>226</v>
      </c>
      <c r="U2" t="s" s="298">
        <v>226</v>
      </c>
      <c r="V2" t="s" s="298">
        <v>702</v>
      </c>
      <c r="W2" t="s" s="302">
        <v>888</v>
      </c>
      <c r="X2" t="s" s="298">
        <v>228</v>
      </c>
      <c r="Y2" t="s" s="298">
        <v>228</v>
      </c>
      <c r="Z2" t="s" s="298">
        <v>887</v>
      </c>
      <c r="AA2" t="s" s="298">
        <v>887</v>
      </c>
      <c r="AB2" t="s" s="302">
        <v>888</v>
      </c>
      <c r="AC2" t="s" s="298">
        <v>229</v>
      </c>
      <c r="AD2" t="s" s="298">
        <v>229</v>
      </c>
      <c r="AE2" t="s" s="298">
        <v>887</v>
      </c>
      <c r="AF2" t="s" s="298">
        <v>887</v>
      </c>
      <c r="AG2" t="s" s="302">
        <v>888</v>
      </c>
      <c r="AH2" t="s" s="298">
        <v>229</v>
      </c>
      <c r="AI2" t="s" s="298">
        <v>229</v>
      </c>
      <c r="AJ2" t="s" s="298">
        <v>887</v>
      </c>
      <c r="AK2" t="s" s="298">
        <v>887</v>
      </c>
      <c r="AL2" t="s" s="302">
        <v>888</v>
      </c>
      <c r="AM2" t="s" s="298">
        <v>229</v>
      </c>
      <c r="AN2" t="s" s="298">
        <v>229</v>
      </c>
      <c r="AO2" t="s" s="298">
        <v>887</v>
      </c>
      <c r="AP2" t="s" s="298">
        <v>887</v>
      </c>
      <c r="AQ2" t="s" s="302">
        <v>888</v>
      </c>
      <c r="AR2" t="s" s="298">
        <v>230</v>
      </c>
      <c r="AS2" t="s" s="298">
        <v>226</v>
      </c>
      <c r="AT2" t="s" s="298">
        <v>703</v>
      </c>
      <c r="AU2" t="s" s="298">
        <v>887</v>
      </c>
      <c r="AV2" t="s" s="303">
        <v>889</v>
      </c>
      <c r="AW2" t="s" s="298">
        <v>35</v>
      </c>
      <c r="AX2" t="s" s="298">
        <v>231</v>
      </c>
      <c r="AY2" t="s" s="298">
        <v>890</v>
      </c>
      <c r="AZ2" t="s" s="298">
        <v>891</v>
      </c>
      <c r="BA2" t="s" s="303">
        <v>889</v>
      </c>
      <c r="BB2" t="s" s="298">
        <v>232</v>
      </c>
      <c r="BC2" t="s" s="298">
        <v>232</v>
      </c>
      <c r="BD2" t="s" s="298">
        <v>702</v>
      </c>
      <c r="BE2" t="s" s="302">
        <v>888</v>
      </c>
      <c r="BF2" t="s" s="298">
        <v>233</v>
      </c>
      <c r="BG2" t="s" s="298">
        <v>233</v>
      </c>
      <c r="BH2" t="s" s="298">
        <v>887</v>
      </c>
      <c r="BI2" t="s" s="298">
        <v>887</v>
      </c>
      <c r="BJ2" t="s" s="302">
        <v>888</v>
      </c>
      <c r="BK2" t="s" s="298">
        <v>233</v>
      </c>
      <c r="BL2" t="s" s="298">
        <v>233</v>
      </c>
      <c r="BM2" t="s" s="298">
        <v>887</v>
      </c>
      <c r="BN2" t="s" s="298">
        <v>887</v>
      </c>
      <c r="BO2" t="s" s="302">
        <v>888</v>
      </c>
      <c r="BP2" t="s" s="298">
        <v>233</v>
      </c>
      <c r="BQ2" t="s" s="298">
        <v>233</v>
      </c>
      <c r="BR2" t="s" s="298">
        <v>887</v>
      </c>
      <c r="BS2" t="s" s="298">
        <v>887</v>
      </c>
      <c r="BT2" t="s" s="302">
        <v>888</v>
      </c>
      <c r="BU2" t="s" s="298">
        <v>234</v>
      </c>
      <c r="BV2" t="s" s="298">
        <v>226</v>
      </c>
      <c r="BW2" t="s" s="298">
        <v>703</v>
      </c>
      <c r="BX2" t="s" s="303">
        <v>889</v>
      </c>
      <c r="BY2" t="s" s="298">
        <v>226</v>
      </c>
      <c r="BZ2" t="s" s="298">
        <v>226</v>
      </c>
      <c r="CA2" t="s" s="298">
        <v>702</v>
      </c>
      <c r="CB2" t="s" s="302">
        <v>888</v>
      </c>
      <c r="CC2" t="s" s="298">
        <v>235</v>
      </c>
      <c r="CD2" t="s" s="298">
        <v>235</v>
      </c>
      <c r="CE2" t="s" s="298">
        <v>887</v>
      </c>
      <c r="CF2" t="s" s="298">
        <v>887</v>
      </c>
      <c r="CG2" t="s" s="302">
        <v>888</v>
      </c>
      <c r="CH2" t="s" s="298">
        <v>235</v>
      </c>
      <c r="CI2" t="s" s="298">
        <v>235</v>
      </c>
      <c r="CJ2" t="s" s="298">
        <v>887</v>
      </c>
      <c r="CK2" t="s" s="298">
        <v>887</v>
      </c>
      <c r="CL2" t="s" s="302">
        <v>888</v>
      </c>
      <c r="CM2" t="s" s="298">
        <v>236</v>
      </c>
      <c r="CN2" t="s" s="298">
        <v>226</v>
      </c>
      <c r="CO2" t="s" s="298">
        <v>703</v>
      </c>
      <c r="CP2" t="s" s="303">
        <v>889</v>
      </c>
      <c r="CQ2" t="s" s="298">
        <v>226</v>
      </c>
      <c r="CR2" t="s" s="298">
        <v>226</v>
      </c>
      <c r="CS2" t="s" s="298">
        <v>702</v>
      </c>
      <c r="CT2" t="s" s="302">
        <v>888</v>
      </c>
      <c r="CU2" t="s" s="298">
        <v>236</v>
      </c>
      <c r="CV2" t="s" s="298">
        <v>236</v>
      </c>
      <c r="CW2" t="s" s="298">
        <v>702</v>
      </c>
      <c r="CX2" t="s" s="302">
        <v>888</v>
      </c>
      <c r="CY2" t="s" s="298">
        <v>237</v>
      </c>
      <c r="CZ2" t="s" s="298">
        <v>237</v>
      </c>
      <c r="DA2" t="s" s="298">
        <v>702</v>
      </c>
      <c r="DB2" t="s" s="302">
        <v>888</v>
      </c>
      <c r="DC2" t="s" s="298">
        <v>238</v>
      </c>
      <c r="DD2" t="s" s="298">
        <v>238</v>
      </c>
      <c r="DE2" t="s" s="298">
        <v>887</v>
      </c>
      <c r="DF2" t="s" s="298">
        <v>887</v>
      </c>
      <c r="DG2" t="s" s="302">
        <v>888</v>
      </c>
      <c r="DH2" t="s" s="298">
        <v>237</v>
      </c>
      <c r="DI2" t="s" s="298">
        <v>237</v>
      </c>
      <c r="DJ2" t="s" s="298">
        <v>702</v>
      </c>
      <c r="DK2" t="s" s="302">
        <v>888</v>
      </c>
      <c r="DL2" t="s" s="298">
        <v>238</v>
      </c>
      <c r="DM2" t="s" s="298">
        <v>238</v>
      </c>
      <c r="DN2" t="s" s="298">
        <v>887</v>
      </c>
      <c r="DO2" t="s" s="298">
        <v>887</v>
      </c>
      <c r="DP2" t="s" s="302">
        <v>888</v>
      </c>
      <c r="DQ2" t="s" s="298">
        <v>237</v>
      </c>
      <c r="DR2" t="s" s="298">
        <v>237</v>
      </c>
      <c r="DS2" t="s" s="298">
        <v>702</v>
      </c>
      <c r="DT2" t="s" s="302">
        <v>888</v>
      </c>
      <c r="DU2" t="s" s="298">
        <v>238</v>
      </c>
      <c r="DV2" t="s" s="298">
        <v>238</v>
      </c>
      <c r="DW2" t="s" s="298">
        <v>887</v>
      </c>
      <c r="DX2" t="s" s="298">
        <v>887</v>
      </c>
      <c r="DY2" t="s" s="302">
        <v>888</v>
      </c>
      <c r="DZ2" t="s" s="298">
        <v>236</v>
      </c>
      <c r="EA2" t="s" s="298">
        <v>236</v>
      </c>
      <c r="EB2" t="s" s="298">
        <v>702</v>
      </c>
      <c r="EC2" t="s" s="302">
        <v>888</v>
      </c>
      <c r="ED2" t="s" s="298">
        <v>224</v>
      </c>
      <c r="EE2" t="s" s="298">
        <v>224</v>
      </c>
      <c r="EF2" t="s" s="298">
        <v>702</v>
      </c>
      <c r="EG2" t="s" s="302">
        <v>888</v>
      </c>
      <c r="EH2" t="s" s="298">
        <v>224</v>
      </c>
      <c r="EI2" t="s" s="298">
        <v>224</v>
      </c>
      <c r="EJ2" t="s" s="298">
        <v>702</v>
      </c>
      <c r="EK2" t="s" s="302">
        <v>888</v>
      </c>
      <c r="EL2" t="s" s="298">
        <v>226</v>
      </c>
      <c r="EM2" t="s" s="298">
        <v>239</v>
      </c>
      <c r="EN2" t="s" s="298">
        <v>703</v>
      </c>
      <c r="EO2" t="s" s="303">
        <v>889</v>
      </c>
      <c r="EP2" t="s" s="298">
        <v>226</v>
      </c>
      <c r="EQ2" t="s" s="298">
        <v>239</v>
      </c>
      <c r="ER2" t="s" s="298">
        <v>703</v>
      </c>
      <c r="ES2" t="s" s="303">
        <v>889</v>
      </c>
      <c r="ET2" t="s" s="298">
        <v>240</v>
      </c>
      <c r="EU2" t="s" s="298">
        <v>240</v>
      </c>
      <c r="EV2" t="s" s="298">
        <v>702</v>
      </c>
      <c r="EW2" t="s" s="302">
        <v>888</v>
      </c>
      <c r="EX2" t="s" s="298">
        <v>220</v>
      </c>
      <c r="EY2" t="s" s="298">
        <v>241</v>
      </c>
      <c r="EZ2" t="s" s="298">
        <v>892</v>
      </c>
      <c r="FA2" t="s" s="298">
        <v>893</v>
      </c>
      <c r="FB2" t="s" s="303">
        <v>889</v>
      </c>
      <c r="FC2" t="s" s="298">
        <v>237</v>
      </c>
      <c r="FD2" t="s" s="298">
        <v>237</v>
      </c>
      <c r="FE2" t="s" s="298">
        <v>702</v>
      </c>
      <c r="FF2" t="s" s="302">
        <v>888</v>
      </c>
      <c r="FG2" t="s" s="298">
        <v>237</v>
      </c>
      <c r="FH2" t="s" s="298">
        <v>237</v>
      </c>
      <c r="FI2" t="s" s="298">
        <v>702</v>
      </c>
      <c r="FJ2" t="s" s="302">
        <v>888</v>
      </c>
      <c r="FK2" t="s" s="298">
        <v>226</v>
      </c>
      <c r="FL2" t="s" s="298">
        <v>226</v>
      </c>
      <c r="FM2" t="s" s="298">
        <v>702</v>
      </c>
      <c r="FN2" t="s" s="302">
        <v>888</v>
      </c>
      <c r="FO2" t="s" s="298">
        <v>226</v>
      </c>
      <c r="FP2" t="s" s="298">
        <v>226</v>
      </c>
      <c r="FQ2" t="s" s="298">
        <v>702</v>
      </c>
      <c r="FR2" t="s" s="302">
        <v>888</v>
      </c>
      <c r="FS2" t="s" s="298">
        <v>237</v>
      </c>
      <c r="FT2" t="s" s="298">
        <v>237</v>
      </c>
      <c r="FU2" t="s" s="298">
        <v>702</v>
      </c>
      <c r="FV2" t="s" s="302">
        <v>888</v>
      </c>
      <c r="FW2" t="s" s="298">
        <v>226</v>
      </c>
      <c r="FX2" t="s" s="298">
        <v>242</v>
      </c>
      <c r="FY2" t="s" s="298">
        <v>703</v>
      </c>
      <c r="FZ2" t="s" s="303">
        <v>889</v>
      </c>
      <c r="GA2" t="s" s="298">
        <v>226</v>
      </c>
      <c r="GB2" t="s" s="298">
        <v>242</v>
      </c>
      <c r="GC2" t="s" s="298">
        <v>703</v>
      </c>
      <c r="GD2" t="s" s="303">
        <v>889</v>
      </c>
      <c r="GE2" t="s" s="298">
        <v>236</v>
      </c>
      <c r="GF2" t="s" s="298">
        <v>236</v>
      </c>
      <c r="GG2" t="s" s="298">
        <v>702</v>
      </c>
      <c r="GH2" t="s" s="302">
        <v>888</v>
      </c>
      <c r="GI2" t="s" s="298">
        <v>226</v>
      </c>
      <c r="GJ2" t="s" s="298">
        <v>226</v>
      </c>
      <c r="GK2" t="s" s="298">
        <v>702</v>
      </c>
      <c r="GL2" t="s" s="302">
        <v>888</v>
      </c>
      <c r="GM2" t="s" s="298">
        <v>226</v>
      </c>
      <c r="GN2" t="s" s="298">
        <v>226</v>
      </c>
      <c r="GO2" t="s" s="298">
        <v>702</v>
      </c>
      <c r="GP2" t="s" s="302">
        <v>888</v>
      </c>
      <c r="GQ2" t="s" s="298">
        <v>226</v>
      </c>
      <c r="GR2" t="s" s="298">
        <v>226</v>
      </c>
      <c r="GS2" t="s" s="298">
        <v>702</v>
      </c>
      <c r="GT2" t="s" s="302">
        <v>888</v>
      </c>
      <c r="GU2" t="s" s="298">
        <v>226</v>
      </c>
      <c r="GV2" t="s" s="298">
        <v>226</v>
      </c>
      <c r="GW2" t="s" s="298">
        <v>702</v>
      </c>
      <c r="GX2" t="s" s="302">
        <v>888</v>
      </c>
      <c r="GY2" t="s" s="298">
        <v>243</v>
      </c>
      <c r="GZ2" t="s" s="298">
        <v>226</v>
      </c>
      <c r="HA2" t="s" s="298">
        <v>703</v>
      </c>
      <c r="HB2" t="s" s="303">
        <v>889</v>
      </c>
      <c r="HC2" t="s" s="298">
        <v>244</v>
      </c>
      <c r="HD2" t="s" s="298">
        <v>226</v>
      </c>
      <c r="HE2" t="s" s="298">
        <v>703</v>
      </c>
      <c r="HF2" t="s" s="303">
        <v>889</v>
      </c>
      <c r="HG2" t="s" s="298">
        <v>245</v>
      </c>
      <c r="HH2" t="s" s="298">
        <v>226</v>
      </c>
      <c r="HI2" t="s" s="298">
        <v>703</v>
      </c>
      <c r="HJ2" t="s" s="303">
        <v>889</v>
      </c>
      <c r="HK2" t="s" s="298">
        <v>246</v>
      </c>
      <c r="HL2" t="s" s="298">
        <v>226</v>
      </c>
      <c r="HM2" t="s" s="298">
        <v>703</v>
      </c>
      <c r="HN2" t="s" s="303">
        <v>889</v>
      </c>
      <c r="HO2" t="s" s="298">
        <v>247</v>
      </c>
      <c r="HP2" t="s" s="298">
        <v>226</v>
      </c>
      <c r="HQ2" t="s" s="298">
        <v>703</v>
      </c>
      <c r="HR2" t="s" s="303">
        <v>889</v>
      </c>
      <c r="HS2" t="s" s="298">
        <v>248</v>
      </c>
      <c r="HT2" t="s" s="298">
        <v>226</v>
      </c>
      <c r="HU2" t="s" s="298">
        <v>703</v>
      </c>
      <c r="HV2" t="s" s="303">
        <v>889</v>
      </c>
      <c r="HW2" t="s" s="298">
        <v>226</v>
      </c>
      <c r="HX2" t="s" s="298">
        <v>226</v>
      </c>
      <c r="HY2" t="s" s="298">
        <v>702</v>
      </c>
      <c r="HZ2" t="s" s="302">
        <v>888</v>
      </c>
      <c r="IA2" t="s" s="298">
        <v>226</v>
      </c>
      <c r="IB2" t="s" s="298">
        <v>226</v>
      </c>
      <c r="IC2" t="s" s="298">
        <v>702</v>
      </c>
      <c r="ID2" t="s" s="302">
        <v>888</v>
      </c>
      <c r="IE2" t="s" s="298">
        <v>226</v>
      </c>
      <c r="IF2" t="s" s="298">
        <v>226</v>
      </c>
      <c r="IG2" t="s" s="298">
        <v>702</v>
      </c>
      <c r="IH2" t="s" s="302">
        <v>888</v>
      </c>
      <c r="II2" t="s" s="298">
        <v>225</v>
      </c>
      <c r="IJ2" t="s" s="298">
        <v>226</v>
      </c>
      <c r="IK2" t="s" s="298">
        <v>703</v>
      </c>
      <c r="IL2" t="s" s="303">
        <v>889</v>
      </c>
      <c r="IM2" t="s" s="298">
        <v>249</v>
      </c>
      <c r="IN2" t="s" s="298">
        <v>226</v>
      </c>
      <c r="IO2" t="s" s="298">
        <v>703</v>
      </c>
      <c r="IP2" t="s" s="303">
        <v>889</v>
      </c>
      <c r="IQ2" t="s" s="298">
        <v>250</v>
      </c>
      <c r="IR2" t="s" s="298">
        <v>226</v>
      </c>
      <c r="IS2" t="s" s="298">
        <v>703</v>
      </c>
      <c r="IT2" t="s" s="303">
        <v>889</v>
      </c>
      <c r="IU2" t="s" s="298">
        <v>251</v>
      </c>
      <c r="IV2" t="s" s="298">
        <v>226</v>
      </c>
      <c r="IW2" t="s" s="298">
        <v>703</v>
      </c>
      <c r="IX2" t="s" s="298">
        <v>887</v>
      </c>
      <c r="IY2" t="s" s="303">
        <v>889</v>
      </c>
      <c r="IZ2" t="s" s="298">
        <v>226</v>
      </c>
      <c r="JA2" t="s" s="298">
        <v>226</v>
      </c>
      <c r="JB2" t="s" s="298">
        <v>702</v>
      </c>
      <c r="JC2" t="s" s="302">
        <v>888</v>
      </c>
      <c r="JD2" t="s" s="298">
        <v>232</v>
      </c>
      <c r="JE2" t="s" s="298">
        <v>226</v>
      </c>
      <c r="JF2" t="s" s="298">
        <v>703</v>
      </c>
      <c r="JG2" t="s" s="303">
        <v>889</v>
      </c>
      <c r="JH2" t="s" s="298">
        <v>252</v>
      </c>
      <c r="JI2" t="s" s="298">
        <v>226</v>
      </c>
      <c r="JJ2" t="s" s="298">
        <v>703</v>
      </c>
      <c r="JK2" t="s" s="303">
        <v>889</v>
      </c>
      <c r="JL2" t="s" s="298">
        <v>226</v>
      </c>
      <c r="JM2" t="s" s="298">
        <v>226</v>
      </c>
      <c r="JN2" t="s" s="298">
        <v>702</v>
      </c>
      <c r="JO2" t="s" s="302">
        <v>888</v>
      </c>
      <c r="JP2" t="s" s="298">
        <v>226</v>
      </c>
      <c r="JQ2" t="s" s="298">
        <v>226</v>
      </c>
      <c r="JR2" t="s" s="298">
        <v>702</v>
      </c>
      <c r="JS2" t="s" s="302">
        <v>888</v>
      </c>
      <c r="JT2" t="s" s="298">
        <v>253</v>
      </c>
      <c r="JU2" t="s" s="298">
        <v>226</v>
      </c>
      <c r="JV2" t="s" s="298">
        <v>703</v>
      </c>
      <c r="JW2" t="s" s="303">
        <v>889</v>
      </c>
      <c r="JX2" t="s" s="298">
        <v>254</v>
      </c>
      <c r="JY2" t="s" s="298">
        <v>255</v>
      </c>
      <c r="JZ2" t="s" s="298">
        <v>894</v>
      </c>
      <c r="KA2" t="s" s="298">
        <v>895</v>
      </c>
      <c r="KB2" t="s" s="303">
        <v>889</v>
      </c>
      <c r="KC2" t="s" s="298">
        <v>254</v>
      </c>
      <c r="KD2" t="s" s="298">
        <v>255</v>
      </c>
      <c r="KE2" t="s" s="298">
        <v>894</v>
      </c>
      <c r="KF2" t="s" s="298">
        <v>895</v>
      </c>
      <c r="KG2" t="s" s="303">
        <v>889</v>
      </c>
      <c r="KH2" t="s" s="298">
        <v>254</v>
      </c>
      <c r="KI2" t="s" s="298">
        <v>255</v>
      </c>
      <c r="KJ2" t="s" s="298">
        <v>894</v>
      </c>
      <c r="KK2" t="s" s="298">
        <v>895</v>
      </c>
      <c r="KL2" t="s" s="303">
        <v>889</v>
      </c>
      <c r="KM2" t="s" s="298">
        <v>254</v>
      </c>
      <c r="KN2" t="s" s="298">
        <v>255</v>
      </c>
      <c r="KO2" t="s" s="298">
        <v>894</v>
      </c>
      <c r="KP2" t="s" s="298">
        <v>895</v>
      </c>
      <c r="KQ2" t="s" s="303">
        <v>889</v>
      </c>
      <c r="KR2" t="s" s="298">
        <v>254</v>
      </c>
      <c r="KS2" t="s" s="298">
        <v>255</v>
      </c>
      <c r="KT2" t="s" s="298">
        <v>894</v>
      </c>
      <c r="KU2" t="s" s="298">
        <v>895</v>
      </c>
      <c r="KV2" t="s" s="303">
        <v>889</v>
      </c>
      <c r="KW2" t="s" s="298">
        <v>254</v>
      </c>
      <c r="KX2" t="s" s="298">
        <v>255</v>
      </c>
      <c r="KY2" t="s" s="298">
        <v>894</v>
      </c>
      <c r="KZ2" t="s" s="298">
        <v>895</v>
      </c>
      <c r="LA2" t="s" s="303">
        <v>889</v>
      </c>
      <c r="LB2" t="s" s="298">
        <v>35</v>
      </c>
      <c r="LC2" t="s" s="298">
        <v>35</v>
      </c>
      <c r="LD2" t="s" s="298">
        <v>887</v>
      </c>
      <c r="LE2" t="s" s="298">
        <v>887</v>
      </c>
      <c r="LF2" t="s" s="302">
        <v>888</v>
      </c>
      <c r="LG2" t="s" s="298">
        <v>226</v>
      </c>
      <c r="LH2" t="s" s="298">
        <v>226</v>
      </c>
      <c r="LI2" t="s" s="298">
        <v>702</v>
      </c>
      <c r="LJ2" t="s" s="302">
        <v>888</v>
      </c>
      <c r="LK2" t="s" s="298">
        <v>256</v>
      </c>
      <c r="LL2" t="s" s="298">
        <v>226</v>
      </c>
      <c r="LM2" t="s" s="298">
        <v>703</v>
      </c>
      <c r="LN2" t="s" s="303">
        <v>889</v>
      </c>
      <c r="LO2" t="s" s="298">
        <v>226</v>
      </c>
      <c r="LP2" t="s" s="298">
        <v>226</v>
      </c>
      <c r="LQ2" t="s" s="298">
        <v>702</v>
      </c>
      <c r="LR2" t="s" s="302">
        <v>888</v>
      </c>
      <c r="LS2" t="s" s="298">
        <v>226</v>
      </c>
      <c r="LT2" t="s" s="298">
        <v>226</v>
      </c>
      <c r="LU2" t="s" s="298">
        <v>702</v>
      </c>
      <c r="LV2" t="s" s="302">
        <v>888</v>
      </c>
    </row>
    <row r="3">
      <c r="A3" t="s" s="298">
        <v>220</v>
      </c>
      <c r="B3" t="s" s="298">
        <v>220</v>
      </c>
      <c r="C3" t="s" s="298">
        <v>887</v>
      </c>
      <c r="D3" t="s" s="298">
        <v>887</v>
      </c>
      <c r="E3" t="s" s="302">
        <v>888</v>
      </c>
      <c r="F3" t="s" s="298">
        <v>221</v>
      </c>
      <c r="G3" t="s" s="298">
        <v>222</v>
      </c>
      <c r="H3" t="s" s="298">
        <v>703</v>
      </c>
      <c r="I3" t="s" s="303">
        <v>889</v>
      </c>
      <c r="J3" t="s" s="298">
        <v>258</v>
      </c>
      <c r="K3" t="s" s="298">
        <v>258</v>
      </c>
      <c r="L3" t="s" s="298">
        <v>887</v>
      </c>
      <c r="M3" t="s" s="298">
        <v>887</v>
      </c>
      <c r="N3" t="s" s="302">
        <v>888</v>
      </c>
      <c r="O3" t="s" s="298">
        <v>223</v>
      </c>
      <c r="P3" t="s" s="298">
        <v>223</v>
      </c>
      <c r="Q3" t="s" s="298">
        <v>887</v>
      </c>
      <c r="R3" t="s" s="298">
        <v>887</v>
      </c>
      <c r="S3" t="s" s="302">
        <v>888</v>
      </c>
      <c r="T3" t="s" s="298">
        <v>226</v>
      </c>
      <c r="U3" t="s" s="298">
        <v>226</v>
      </c>
      <c r="V3" t="s" s="298">
        <v>702</v>
      </c>
      <c r="W3" t="s" s="302">
        <v>888</v>
      </c>
      <c r="X3" t="s" s="298">
        <v>259</v>
      </c>
      <c r="Y3" t="s" s="298">
        <v>259</v>
      </c>
      <c r="Z3" t="s" s="298">
        <v>887</v>
      </c>
      <c r="AA3" t="s" s="298">
        <v>887</v>
      </c>
      <c r="AB3" t="s" s="302">
        <v>888</v>
      </c>
      <c r="AC3" t="s" s="298">
        <v>260</v>
      </c>
      <c r="AD3" t="s" s="298">
        <v>260</v>
      </c>
      <c r="AE3" t="s" s="298">
        <v>887</v>
      </c>
      <c r="AF3" t="s" s="298">
        <v>887</v>
      </c>
      <c r="AG3" t="s" s="302">
        <v>888</v>
      </c>
      <c r="AH3" t="s" s="298">
        <v>260</v>
      </c>
      <c r="AI3" t="s" s="298">
        <v>260</v>
      </c>
      <c r="AJ3" t="s" s="298">
        <v>887</v>
      </c>
      <c r="AK3" t="s" s="298">
        <v>887</v>
      </c>
      <c r="AL3" t="s" s="302">
        <v>888</v>
      </c>
      <c r="AM3" t="s" s="298">
        <v>260</v>
      </c>
      <c r="AN3" t="s" s="298">
        <v>260</v>
      </c>
      <c r="AO3" t="s" s="298">
        <v>887</v>
      </c>
      <c r="AP3" t="s" s="298">
        <v>887</v>
      </c>
      <c r="AQ3" t="s" s="302">
        <v>888</v>
      </c>
      <c r="AR3" t="s" s="298">
        <v>261</v>
      </c>
      <c r="AS3" t="s" s="298">
        <v>226</v>
      </c>
      <c r="AT3" t="s" s="298">
        <v>703</v>
      </c>
      <c r="AU3" t="s" s="298">
        <v>887</v>
      </c>
      <c r="AV3" t="s" s="303">
        <v>889</v>
      </c>
      <c r="AW3" t="s" s="298">
        <v>35</v>
      </c>
      <c r="AX3" t="s" s="298">
        <v>262</v>
      </c>
      <c r="AY3" t="s" s="298">
        <v>896</v>
      </c>
      <c r="AZ3" t="s" s="298">
        <v>891</v>
      </c>
      <c r="BA3" t="s" s="303">
        <v>889</v>
      </c>
      <c r="BB3" t="s" s="298">
        <v>263</v>
      </c>
      <c r="BC3" t="s" s="298">
        <v>263</v>
      </c>
      <c r="BD3" t="s" s="298">
        <v>702</v>
      </c>
      <c r="BE3" t="s" s="302">
        <v>888</v>
      </c>
      <c r="BF3" t="s" s="298">
        <v>264</v>
      </c>
      <c r="BG3" t="s" s="298">
        <v>264</v>
      </c>
      <c r="BH3" t="s" s="298">
        <v>887</v>
      </c>
      <c r="BI3" t="s" s="298">
        <v>887</v>
      </c>
      <c r="BJ3" t="s" s="302">
        <v>888</v>
      </c>
      <c r="BK3" t="s" s="298">
        <v>264</v>
      </c>
      <c r="BL3" t="s" s="298">
        <v>264</v>
      </c>
      <c r="BM3" t="s" s="298">
        <v>887</v>
      </c>
      <c r="BN3" t="s" s="298">
        <v>887</v>
      </c>
      <c r="BO3" t="s" s="302">
        <v>888</v>
      </c>
      <c r="BP3" t="s" s="298">
        <v>264</v>
      </c>
      <c r="BQ3" t="s" s="298">
        <v>264</v>
      </c>
      <c r="BR3" t="s" s="298">
        <v>887</v>
      </c>
      <c r="BS3" t="s" s="298">
        <v>887</v>
      </c>
      <c r="BT3" t="s" s="302">
        <v>888</v>
      </c>
      <c r="BU3" t="s" s="298">
        <v>234</v>
      </c>
      <c r="BV3" t="s" s="298">
        <v>226</v>
      </c>
      <c r="BW3" t="s" s="298">
        <v>703</v>
      </c>
      <c r="BX3" t="s" s="303">
        <v>889</v>
      </c>
      <c r="BY3" t="s" s="298">
        <v>226</v>
      </c>
      <c r="BZ3" t="s" s="298">
        <v>226</v>
      </c>
      <c r="CA3" t="s" s="298">
        <v>702</v>
      </c>
      <c r="CB3" t="s" s="302">
        <v>888</v>
      </c>
      <c r="CC3" t="s" s="298">
        <v>235</v>
      </c>
      <c r="CD3" t="s" s="298">
        <v>235</v>
      </c>
      <c r="CE3" t="s" s="298">
        <v>887</v>
      </c>
      <c r="CF3" t="s" s="298">
        <v>887</v>
      </c>
      <c r="CG3" t="s" s="302">
        <v>888</v>
      </c>
      <c r="CH3" t="s" s="298">
        <v>235</v>
      </c>
      <c r="CI3" t="s" s="298">
        <v>235</v>
      </c>
      <c r="CJ3" t="s" s="298">
        <v>887</v>
      </c>
      <c r="CK3" t="s" s="298">
        <v>887</v>
      </c>
      <c r="CL3" t="s" s="302">
        <v>888</v>
      </c>
      <c r="CM3" t="s" s="298">
        <v>236</v>
      </c>
      <c r="CN3" t="s" s="298">
        <v>226</v>
      </c>
      <c r="CO3" t="s" s="298">
        <v>703</v>
      </c>
      <c r="CP3" t="s" s="303">
        <v>889</v>
      </c>
      <c r="CQ3" t="s" s="298">
        <v>226</v>
      </c>
      <c r="CR3" t="s" s="298">
        <v>226</v>
      </c>
      <c r="CS3" t="s" s="298">
        <v>702</v>
      </c>
      <c r="CT3" t="s" s="302">
        <v>888</v>
      </c>
      <c r="CU3" t="s" s="298">
        <v>236</v>
      </c>
      <c r="CV3" t="s" s="298">
        <v>236</v>
      </c>
      <c r="CW3" t="s" s="298">
        <v>702</v>
      </c>
      <c r="CX3" t="s" s="302">
        <v>888</v>
      </c>
      <c r="CY3" t="s" s="298">
        <v>237</v>
      </c>
      <c r="CZ3" t="s" s="298">
        <v>237</v>
      </c>
      <c r="DA3" t="s" s="298">
        <v>702</v>
      </c>
      <c r="DB3" t="s" s="302">
        <v>888</v>
      </c>
      <c r="DC3" t="s" s="298">
        <v>238</v>
      </c>
      <c r="DD3" t="s" s="298">
        <v>238</v>
      </c>
      <c r="DE3" t="s" s="298">
        <v>887</v>
      </c>
      <c r="DF3" t="s" s="298">
        <v>887</v>
      </c>
      <c r="DG3" t="s" s="302">
        <v>888</v>
      </c>
      <c r="DH3" t="s" s="298">
        <v>237</v>
      </c>
      <c r="DI3" t="s" s="298">
        <v>237</v>
      </c>
      <c r="DJ3" t="s" s="298">
        <v>702</v>
      </c>
      <c r="DK3" t="s" s="302">
        <v>888</v>
      </c>
      <c r="DL3" t="s" s="298">
        <v>238</v>
      </c>
      <c r="DM3" t="s" s="298">
        <v>238</v>
      </c>
      <c r="DN3" t="s" s="298">
        <v>887</v>
      </c>
      <c r="DO3" t="s" s="298">
        <v>887</v>
      </c>
      <c r="DP3" t="s" s="302">
        <v>888</v>
      </c>
      <c r="DQ3" t="s" s="298">
        <v>237</v>
      </c>
      <c r="DR3" t="s" s="298">
        <v>237</v>
      </c>
      <c r="DS3" t="s" s="298">
        <v>702</v>
      </c>
      <c r="DT3" t="s" s="302">
        <v>888</v>
      </c>
      <c r="DU3" t="s" s="298">
        <v>238</v>
      </c>
      <c r="DV3" t="s" s="298">
        <v>238</v>
      </c>
      <c r="DW3" t="s" s="298">
        <v>887</v>
      </c>
      <c r="DX3" t="s" s="298">
        <v>887</v>
      </c>
      <c r="DY3" t="s" s="302">
        <v>888</v>
      </c>
      <c r="DZ3" t="s" s="298">
        <v>236</v>
      </c>
      <c r="EA3" t="s" s="298">
        <v>236</v>
      </c>
      <c r="EB3" t="s" s="298">
        <v>702</v>
      </c>
      <c r="EC3" t="s" s="302">
        <v>888</v>
      </c>
      <c r="ED3" t="s" s="298">
        <v>224</v>
      </c>
      <c r="EE3" t="s" s="298">
        <v>224</v>
      </c>
      <c r="EF3" t="s" s="298">
        <v>702</v>
      </c>
      <c r="EG3" t="s" s="302">
        <v>888</v>
      </c>
      <c r="EH3" t="s" s="298">
        <v>224</v>
      </c>
      <c r="EI3" t="s" s="298">
        <v>224</v>
      </c>
      <c r="EJ3" t="s" s="298">
        <v>702</v>
      </c>
      <c r="EK3" t="s" s="302">
        <v>888</v>
      </c>
      <c r="EL3" t="s" s="298">
        <v>226</v>
      </c>
      <c r="EM3" t="s" s="298">
        <v>239</v>
      </c>
      <c r="EN3" t="s" s="298">
        <v>703</v>
      </c>
      <c r="EO3" t="s" s="303">
        <v>889</v>
      </c>
      <c r="EP3" t="s" s="298">
        <v>226</v>
      </c>
      <c r="EQ3" t="s" s="298">
        <v>239</v>
      </c>
      <c r="ER3" t="s" s="298">
        <v>703</v>
      </c>
      <c r="ES3" t="s" s="303">
        <v>889</v>
      </c>
      <c r="ET3" t="s" s="298">
        <v>240</v>
      </c>
      <c r="EU3" t="s" s="298">
        <v>240</v>
      </c>
      <c r="EV3" t="s" s="298">
        <v>702</v>
      </c>
      <c r="EW3" t="s" s="302">
        <v>888</v>
      </c>
      <c r="EX3" t="s" s="298">
        <v>220</v>
      </c>
      <c r="EY3" t="s" s="298">
        <v>241</v>
      </c>
      <c r="EZ3" t="s" s="298">
        <v>892</v>
      </c>
      <c r="FA3" t="s" s="298">
        <v>893</v>
      </c>
      <c r="FB3" t="s" s="303">
        <v>889</v>
      </c>
      <c r="FC3" t="s" s="298">
        <v>237</v>
      </c>
      <c r="FD3" t="s" s="298">
        <v>237</v>
      </c>
      <c r="FE3" t="s" s="298">
        <v>702</v>
      </c>
      <c r="FF3" t="s" s="302">
        <v>888</v>
      </c>
      <c r="FG3" t="s" s="298">
        <v>237</v>
      </c>
      <c r="FH3" t="s" s="298">
        <v>237</v>
      </c>
      <c r="FI3" t="s" s="298">
        <v>702</v>
      </c>
      <c r="FJ3" t="s" s="302">
        <v>888</v>
      </c>
      <c r="FK3" t="s" s="298">
        <v>226</v>
      </c>
      <c r="FL3" t="s" s="298">
        <v>226</v>
      </c>
      <c r="FM3" t="s" s="298">
        <v>702</v>
      </c>
      <c r="FN3" t="s" s="302">
        <v>888</v>
      </c>
      <c r="FO3" t="s" s="298">
        <v>226</v>
      </c>
      <c r="FP3" t="s" s="298">
        <v>226</v>
      </c>
      <c r="FQ3" t="s" s="298">
        <v>702</v>
      </c>
      <c r="FR3" t="s" s="302">
        <v>888</v>
      </c>
      <c r="FS3" t="s" s="298">
        <v>237</v>
      </c>
      <c r="FT3" t="s" s="298">
        <v>237</v>
      </c>
      <c r="FU3" t="s" s="298">
        <v>702</v>
      </c>
      <c r="FV3" t="s" s="302">
        <v>888</v>
      </c>
      <c r="FW3" t="s" s="298">
        <v>226</v>
      </c>
      <c r="FX3" t="s" s="298">
        <v>265</v>
      </c>
      <c r="FY3" t="s" s="298">
        <v>703</v>
      </c>
      <c r="FZ3" t="s" s="303">
        <v>889</v>
      </c>
      <c r="GA3" t="s" s="298">
        <v>226</v>
      </c>
      <c r="GB3" t="s" s="298">
        <v>265</v>
      </c>
      <c r="GC3" t="s" s="298">
        <v>703</v>
      </c>
      <c r="GD3" t="s" s="303">
        <v>889</v>
      </c>
      <c r="GE3" t="s" s="298">
        <v>236</v>
      </c>
      <c r="GF3" t="s" s="298">
        <v>236</v>
      </c>
      <c r="GG3" t="s" s="298">
        <v>702</v>
      </c>
      <c r="GH3" t="s" s="302">
        <v>888</v>
      </c>
      <c r="GI3" t="s" s="298">
        <v>226</v>
      </c>
      <c r="GJ3" t="s" s="298">
        <v>226</v>
      </c>
      <c r="GK3" t="s" s="298">
        <v>702</v>
      </c>
      <c r="GL3" t="s" s="302">
        <v>888</v>
      </c>
      <c r="GM3" t="s" s="298">
        <v>226</v>
      </c>
      <c r="GN3" t="s" s="298">
        <v>226</v>
      </c>
      <c r="GO3" t="s" s="298">
        <v>702</v>
      </c>
      <c r="GP3" t="s" s="302">
        <v>888</v>
      </c>
      <c r="GQ3" t="s" s="298">
        <v>226</v>
      </c>
      <c r="GR3" t="s" s="298">
        <v>226</v>
      </c>
      <c r="GS3" t="s" s="298">
        <v>702</v>
      </c>
      <c r="GT3" t="s" s="302">
        <v>888</v>
      </c>
      <c r="GU3" t="s" s="298">
        <v>226</v>
      </c>
      <c r="GV3" t="s" s="298">
        <v>226</v>
      </c>
      <c r="GW3" t="s" s="298">
        <v>702</v>
      </c>
      <c r="GX3" t="s" s="302">
        <v>888</v>
      </c>
      <c r="GY3" t="s" s="298">
        <v>243</v>
      </c>
      <c r="GZ3" t="s" s="298">
        <v>226</v>
      </c>
      <c r="HA3" t="s" s="298">
        <v>703</v>
      </c>
      <c r="HB3" t="s" s="303">
        <v>889</v>
      </c>
      <c r="HC3" t="s" s="298">
        <v>244</v>
      </c>
      <c r="HD3" t="s" s="298">
        <v>226</v>
      </c>
      <c r="HE3" t="s" s="298">
        <v>703</v>
      </c>
      <c r="HF3" t="s" s="303">
        <v>889</v>
      </c>
      <c r="HG3" t="s" s="298">
        <v>245</v>
      </c>
      <c r="HH3" t="s" s="298">
        <v>226</v>
      </c>
      <c r="HI3" t="s" s="298">
        <v>703</v>
      </c>
      <c r="HJ3" t="s" s="303">
        <v>889</v>
      </c>
      <c r="HK3" t="s" s="298">
        <v>246</v>
      </c>
      <c r="HL3" t="s" s="298">
        <v>226</v>
      </c>
      <c r="HM3" t="s" s="298">
        <v>703</v>
      </c>
      <c r="HN3" t="s" s="303">
        <v>889</v>
      </c>
      <c r="HO3" t="s" s="298">
        <v>247</v>
      </c>
      <c r="HP3" t="s" s="298">
        <v>226</v>
      </c>
      <c r="HQ3" t="s" s="298">
        <v>703</v>
      </c>
      <c r="HR3" t="s" s="303">
        <v>889</v>
      </c>
      <c r="HS3" t="s" s="298">
        <v>248</v>
      </c>
      <c r="HT3" t="s" s="298">
        <v>226</v>
      </c>
      <c r="HU3" t="s" s="298">
        <v>703</v>
      </c>
      <c r="HV3" t="s" s="303">
        <v>889</v>
      </c>
      <c r="HW3" t="s" s="298">
        <v>226</v>
      </c>
      <c r="HX3" t="s" s="298">
        <v>226</v>
      </c>
      <c r="HY3" t="s" s="298">
        <v>702</v>
      </c>
      <c r="HZ3" t="s" s="302">
        <v>888</v>
      </c>
      <c r="IA3" t="s" s="298">
        <v>226</v>
      </c>
      <c r="IB3" t="s" s="298">
        <v>226</v>
      </c>
      <c r="IC3" t="s" s="298">
        <v>702</v>
      </c>
      <c r="ID3" t="s" s="302">
        <v>888</v>
      </c>
      <c r="IE3" t="s" s="298">
        <v>226</v>
      </c>
      <c r="IF3" t="s" s="298">
        <v>226</v>
      </c>
      <c r="IG3" t="s" s="298">
        <v>702</v>
      </c>
      <c r="IH3" t="s" s="302">
        <v>888</v>
      </c>
      <c r="II3" t="s" s="298">
        <v>257</v>
      </c>
      <c r="IJ3" t="s" s="298">
        <v>226</v>
      </c>
      <c r="IK3" t="s" s="298">
        <v>703</v>
      </c>
      <c r="IL3" t="s" s="298">
        <v>887</v>
      </c>
      <c r="IM3" t="s" s="303">
        <v>889</v>
      </c>
      <c r="IN3" t="s" s="298">
        <v>266</v>
      </c>
      <c r="IO3" t="s" s="298">
        <v>226</v>
      </c>
      <c r="IP3" t="s" s="298">
        <v>703</v>
      </c>
      <c r="IQ3" t="s" s="303">
        <v>889</v>
      </c>
      <c r="IR3" t="s" s="298">
        <v>267</v>
      </c>
      <c r="IS3" t="s" s="298">
        <v>226</v>
      </c>
      <c r="IT3" t="s" s="298">
        <v>703</v>
      </c>
      <c r="IU3" t="s" s="303">
        <v>889</v>
      </c>
      <c r="IV3" t="s" s="298">
        <v>268</v>
      </c>
      <c r="IW3" t="s" s="298">
        <v>226</v>
      </c>
      <c r="IX3" t="s" s="298">
        <v>703</v>
      </c>
      <c r="IY3" t="s" s="298">
        <v>887</v>
      </c>
      <c r="IZ3" t="s" s="303">
        <v>889</v>
      </c>
      <c r="JA3" t="s" s="298">
        <v>226</v>
      </c>
      <c r="JB3" t="s" s="298">
        <v>226</v>
      </c>
      <c r="JC3" t="s" s="298">
        <v>702</v>
      </c>
      <c r="JD3" t="s" s="302">
        <v>888</v>
      </c>
      <c r="JE3" t="s" s="298">
        <v>263</v>
      </c>
      <c r="JF3" t="s" s="298">
        <v>226</v>
      </c>
      <c r="JG3" t="s" s="298">
        <v>703</v>
      </c>
      <c r="JH3" t="s" s="303">
        <v>889</v>
      </c>
      <c r="JI3" t="s" s="298">
        <v>252</v>
      </c>
      <c r="JJ3" t="s" s="298">
        <v>226</v>
      </c>
      <c r="JK3" t="s" s="298">
        <v>703</v>
      </c>
      <c r="JL3" t="s" s="303">
        <v>889</v>
      </c>
      <c r="JM3" t="s" s="298">
        <v>226</v>
      </c>
      <c r="JN3" t="s" s="298">
        <v>226</v>
      </c>
      <c r="JO3" t="s" s="298">
        <v>702</v>
      </c>
      <c r="JP3" t="s" s="302">
        <v>888</v>
      </c>
      <c r="JQ3" t="s" s="298">
        <v>226</v>
      </c>
      <c r="JR3" t="s" s="298">
        <v>226</v>
      </c>
      <c r="JS3" t="s" s="298">
        <v>702</v>
      </c>
      <c r="JT3" t="s" s="302">
        <v>888</v>
      </c>
      <c r="JU3" t="s" s="298">
        <v>269</v>
      </c>
      <c r="JV3" t="s" s="298">
        <v>226</v>
      </c>
      <c r="JW3" t="s" s="298">
        <v>703</v>
      </c>
      <c r="JX3" t="s" s="303">
        <v>889</v>
      </c>
      <c r="JY3" t="s" s="298">
        <v>270</v>
      </c>
      <c r="JZ3" t="s" s="298">
        <v>271</v>
      </c>
      <c r="KA3" t="s" s="298">
        <v>897</v>
      </c>
      <c r="KB3" t="s" s="298">
        <v>898</v>
      </c>
      <c r="KC3" t="s" s="303">
        <v>889</v>
      </c>
      <c r="KD3" t="s" s="298">
        <v>270</v>
      </c>
      <c r="KE3" t="s" s="298">
        <v>271</v>
      </c>
      <c r="KF3" t="s" s="298">
        <v>897</v>
      </c>
      <c r="KG3" t="s" s="298">
        <v>898</v>
      </c>
      <c r="KH3" t="s" s="303">
        <v>889</v>
      </c>
      <c r="KI3" t="s" s="298">
        <v>270</v>
      </c>
      <c r="KJ3" t="s" s="298">
        <v>271</v>
      </c>
      <c r="KK3" t="s" s="298">
        <v>897</v>
      </c>
      <c r="KL3" t="s" s="298">
        <v>898</v>
      </c>
      <c r="KM3" t="s" s="303">
        <v>889</v>
      </c>
      <c r="KN3" t="s" s="298">
        <v>270</v>
      </c>
      <c r="KO3" t="s" s="298">
        <v>271</v>
      </c>
      <c r="KP3" t="s" s="298">
        <v>897</v>
      </c>
      <c r="KQ3" t="s" s="298">
        <v>898</v>
      </c>
      <c r="KR3" t="s" s="303">
        <v>889</v>
      </c>
      <c r="KS3" t="s" s="298">
        <v>270</v>
      </c>
      <c r="KT3" t="s" s="298">
        <v>271</v>
      </c>
      <c r="KU3" t="s" s="298">
        <v>897</v>
      </c>
      <c r="KV3" t="s" s="298">
        <v>898</v>
      </c>
      <c r="KW3" t="s" s="303">
        <v>889</v>
      </c>
      <c r="KX3" t="s" s="298">
        <v>270</v>
      </c>
      <c r="KY3" t="s" s="298">
        <v>271</v>
      </c>
      <c r="KZ3" t="s" s="298">
        <v>897</v>
      </c>
      <c r="LA3" t="s" s="298">
        <v>898</v>
      </c>
      <c r="LB3" t="s" s="303">
        <v>889</v>
      </c>
      <c r="LC3" t="s" s="298">
        <v>35</v>
      </c>
      <c r="LD3" t="s" s="298">
        <v>35</v>
      </c>
      <c r="LE3" t="s" s="298">
        <v>887</v>
      </c>
      <c r="LF3" t="s" s="298">
        <v>887</v>
      </c>
      <c r="LG3" t="s" s="302">
        <v>888</v>
      </c>
      <c r="LH3" t="s" s="298">
        <v>226</v>
      </c>
      <c r="LI3" t="s" s="298">
        <v>226</v>
      </c>
      <c r="LJ3" t="s" s="298">
        <v>702</v>
      </c>
      <c r="LK3" t="s" s="302">
        <v>888</v>
      </c>
      <c r="LL3" t="s" s="298">
        <v>272</v>
      </c>
      <c r="LM3" t="s" s="298">
        <v>226</v>
      </c>
      <c r="LN3" t="s" s="298">
        <v>703</v>
      </c>
      <c r="LO3" t="s" s="303">
        <v>889</v>
      </c>
      <c r="LP3" t="s" s="298">
        <v>226</v>
      </c>
      <c r="LQ3" t="s" s="298">
        <v>226</v>
      </c>
      <c r="LR3" t="s" s="298">
        <v>702</v>
      </c>
      <c r="LS3" t="s" s="302">
        <v>888</v>
      </c>
      <c r="LT3" t="s" s="298">
        <v>226</v>
      </c>
      <c r="LU3" t="s" s="298">
        <v>226</v>
      </c>
      <c r="LV3" t="s" s="298">
        <v>702</v>
      </c>
      <c r="LW3" t="s" s="302">
        <v>888</v>
      </c>
    </row>
    <row r="4">
      <c r="A4" t="s" s="298">
        <v>220</v>
      </c>
      <c r="B4" t="s" s="298">
        <v>220</v>
      </c>
      <c r="C4" t="s" s="298">
        <v>887</v>
      </c>
      <c r="D4" t="s" s="298">
        <v>887</v>
      </c>
      <c r="E4" t="s" s="302">
        <v>888</v>
      </c>
      <c r="F4" t="s" s="298">
        <v>221</v>
      </c>
      <c r="G4" t="s" s="298">
        <v>222</v>
      </c>
      <c r="H4" t="s" s="298">
        <v>703</v>
      </c>
      <c r="I4" t="s" s="303">
        <v>889</v>
      </c>
      <c r="J4" t="s" s="298">
        <v>274</v>
      </c>
      <c r="K4" t="s" s="298">
        <v>274</v>
      </c>
      <c r="L4" t="s" s="298">
        <v>887</v>
      </c>
      <c r="M4" t="s" s="298">
        <v>887</v>
      </c>
      <c r="N4" t="s" s="302">
        <v>888</v>
      </c>
      <c r="O4" t="s" s="298">
        <v>223</v>
      </c>
      <c r="P4" t="s" s="298">
        <v>223</v>
      </c>
      <c r="Q4" t="s" s="298">
        <v>887</v>
      </c>
      <c r="R4" t="s" s="298">
        <v>887</v>
      </c>
      <c r="S4" t="s" s="302">
        <v>888</v>
      </c>
      <c r="T4" t="s" s="298">
        <v>226</v>
      </c>
      <c r="U4" t="s" s="298">
        <v>226</v>
      </c>
      <c r="V4" t="s" s="298">
        <v>702</v>
      </c>
      <c r="W4" t="s" s="302">
        <v>888</v>
      </c>
      <c r="X4" t="s" s="298">
        <v>275</v>
      </c>
      <c r="Y4" t="s" s="298">
        <v>275</v>
      </c>
      <c r="Z4" t="s" s="298">
        <v>887</v>
      </c>
      <c r="AA4" t="s" s="298">
        <v>887</v>
      </c>
      <c r="AB4" t="s" s="302">
        <v>888</v>
      </c>
      <c r="AC4" t="s" s="298">
        <v>276</v>
      </c>
      <c r="AD4" t="s" s="298">
        <v>276</v>
      </c>
      <c r="AE4" t="s" s="298">
        <v>887</v>
      </c>
      <c r="AF4" t="s" s="298">
        <v>887</v>
      </c>
      <c r="AG4" t="s" s="302">
        <v>888</v>
      </c>
      <c r="AH4" t="s" s="298">
        <v>276</v>
      </c>
      <c r="AI4" t="s" s="298">
        <v>276</v>
      </c>
      <c r="AJ4" t="s" s="298">
        <v>887</v>
      </c>
      <c r="AK4" t="s" s="298">
        <v>887</v>
      </c>
      <c r="AL4" t="s" s="302">
        <v>888</v>
      </c>
      <c r="AM4" t="s" s="298">
        <v>276</v>
      </c>
      <c r="AN4" t="s" s="298">
        <v>276</v>
      </c>
      <c r="AO4" t="s" s="298">
        <v>887</v>
      </c>
      <c r="AP4" t="s" s="298">
        <v>887</v>
      </c>
      <c r="AQ4" t="s" s="302">
        <v>888</v>
      </c>
      <c r="AR4" t="s" s="298">
        <v>277</v>
      </c>
      <c r="AS4" t="s" s="298">
        <v>226</v>
      </c>
      <c r="AT4" t="s" s="298">
        <v>703</v>
      </c>
      <c r="AU4" t="s" s="298">
        <v>887</v>
      </c>
      <c r="AV4" t="s" s="303">
        <v>889</v>
      </c>
      <c r="AW4" t="s" s="298">
        <v>35</v>
      </c>
      <c r="AX4" t="s" s="298">
        <v>278</v>
      </c>
      <c r="AY4" t="s" s="298">
        <v>899</v>
      </c>
      <c r="AZ4" t="s" s="298">
        <v>891</v>
      </c>
      <c r="BA4" t="s" s="303">
        <v>889</v>
      </c>
      <c r="BB4" t="s" s="298">
        <v>279</v>
      </c>
      <c r="BC4" t="s" s="298">
        <v>279</v>
      </c>
      <c r="BD4" t="s" s="298">
        <v>702</v>
      </c>
      <c r="BE4" t="s" s="302">
        <v>888</v>
      </c>
      <c r="BF4" t="s" s="298">
        <v>280</v>
      </c>
      <c r="BG4" t="s" s="298">
        <v>280</v>
      </c>
      <c r="BH4" t="s" s="298">
        <v>887</v>
      </c>
      <c r="BI4" t="s" s="298">
        <v>887</v>
      </c>
      <c r="BJ4" t="s" s="302">
        <v>888</v>
      </c>
      <c r="BK4" t="s" s="298">
        <v>280</v>
      </c>
      <c r="BL4" t="s" s="298">
        <v>280</v>
      </c>
      <c r="BM4" t="s" s="298">
        <v>887</v>
      </c>
      <c r="BN4" t="s" s="298">
        <v>887</v>
      </c>
      <c r="BO4" t="s" s="302">
        <v>888</v>
      </c>
      <c r="BP4" t="s" s="298">
        <v>280</v>
      </c>
      <c r="BQ4" t="s" s="298">
        <v>280</v>
      </c>
      <c r="BR4" t="s" s="298">
        <v>887</v>
      </c>
      <c r="BS4" t="s" s="298">
        <v>887</v>
      </c>
      <c r="BT4" t="s" s="302">
        <v>888</v>
      </c>
      <c r="BU4" t="s" s="298">
        <v>234</v>
      </c>
      <c r="BV4" t="s" s="298">
        <v>226</v>
      </c>
      <c r="BW4" t="s" s="298">
        <v>703</v>
      </c>
      <c r="BX4" t="s" s="303">
        <v>889</v>
      </c>
      <c r="BY4" t="s" s="298">
        <v>226</v>
      </c>
      <c r="BZ4" t="s" s="298">
        <v>226</v>
      </c>
      <c r="CA4" t="s" s="298">
        <v>702</v>
      </c>
      <c r="CB4" t="s" s="302">
        <v>888</v>
      </c>
      <c r="CC4" t="s" s="298">
        <v>235</v>
      </c>
      <c r="CD4" t="s" s="298">
        <v>235</v>
      </c>
      <c r="CE4" t="s" s="298">
        <v>887</v>
      </c>
      <c r="CF4" t="s" s="298">
        <v>887</v>
      </c>
      <c r="CG4" t="s" s="302">
        <v>888</v>
      </c>
      <c r="CH4" t="s" s="298">
        <v>235</v>
      </c>
      <c r="CI4" t="s" s="298">
        <v>235</v>
      </c>
      <c r="CJ4" t="s" s="298">
        <v>887</v>
      </c>
      <c r="CK4" t="s" s="298">
        <v>887</v>
      </c>
      <c r="CL4" t="s" s="302">
        <v>888</v>
      </c>
      <c r="CM4" t="s" s="298">
        <v>236</v>
      </c>
      <c r="CN4" t="s" s="298">
        <v>226</v>
      </c>
      <c r="CO4" t="s" s="298">
        <v>703</v>
      </c>
      <c r="CP4" t="s" s="303">
        <v>889</v>
      </c>
      <c r="CQ4" t="s" s="298">
        <v>226</v>
      </c>
      <c r="CR4" t="s" s="298">
        <v>226</v>
      </c>
      <c r="CS4" t="s" s="298">
        <v>702</v>
      </c>
      <c r="CT4" t="s" s="302">
        <v>888</v>
      </c>
      <c r="CU4" t="s" s="298">
        <v>236</v>
      </c>
      <c r="CV4" t="s" s="298">
        <v>236</v>
      </c>
      <c r="CW4" t="s" s="298">
        <v>702</v>
      </c>
      <c r="CX4" t="s" s="302">
        <v>888</v>
      </c>
      <c r="CY4" t="s" s="298">
        <v>237</v>
      </c>
      <c r="CZ4" t="s" s="298">
        <v>237</v>
      </c>
      <c r="DA4" t="s" s="298">
        <v>702</v>
      </c>
      <c r="DB4" t="s" s="302">
        <v>888</v>
      </c>
      <c r="DC4" t="s" s="298">
        <v>238</v>
      </c>
      <c r="DD4" t="s" s="298">
        <v>238</v>
      </c>
      <c r="DE4" t="s" s="298">
        <v>887</v>
      </c>
      <c r="DF4" t="s" s="298">
        <v>887</v>
      </c>
      <c r="DG4" t="s" s="302">
        <v>888</v>
      </c>
      <c r="DH4" t="s" s="298">
        <v>237</v>
      </c>
      <c r="DI4" t="s" s="298">
        <v>237</v>
      </c>
      <c r="DJ4" t="s" s="298">
        <v>702</v>
      </c>
      <c r="DK4" t="s" s="302">
        <v>888</v>
      </c>
      <c r="DL4" t="s" s="298">
        <v>238</v>
      </c>
      <c r="DM4" t="s" s="298">
        <v>238</v>
      </c>
      <c r="DN4" t="s" s="298">
        <v>887</v>
      </c>
      <c r="DO4" t="s" s="298">
        <v>887</v>
      </c>
      <c r="DP4" t="s" s="302">
        <v>888</v>
      </c>
      <c r="DQ4" t="s" s="298">
        <v>237</v>
      </c>
      <c r="DR4" t="s" s="298">
        <v>237</v>
      </c>
      <c r="DS4" t="s" s="298">
        <v>702</v>
      </c>
      <c r="DT4" t="s" s="302">
        <v>888</v>
      </c>
      <c r="DU4" t="s" s="298">
        <v>238</v>
      </c>
      <c r="DV4" t="s" s="298">
        <v>238</v>
      </c>
      <c r="DW4" t="s" s="298">
        <v>887</v>
      </c>
      <c r="DX4" t="s" s="298">
        <v>887</v>
      </c>
      <c r="DY4" t="s" s="302">
        <v>888</v>
      </c>
      <c r="DZ4" t="s" s="298">
        <v>236</v>
      </c>
      <c r="EA4" t="s" s="298">
        <v>236</v>
      </c>
      <c r="EB4" t="s" s="298">
        <v>702</v>
      </c>
      <c r="EC4" t="s" s="302">
        <v>888</v>
      </c>
      <c r="ED4" t="s" s="298">
        <v>224</v>
      </c>
      <c r="EE4" t="s" s="298">
        <v>224</v>
      </c>
      <c r="EF4" t="s" s="298">
        <v>702</v>
      </c>
      <c r="EG4" t="s" s="302">
        <v>888</v>
      </c>
      <c r="EH4" t="s" s="298">
        <v>224</v>
      </c>
      <c r="EI4" t="s" s="298">
        <v>224</v>
      </c>
      <c r="EJ4" t="s" s="298">
        <v>702</v>
      </c>
      <c r="EK4" t="s" s="302">
        <v>888</v>
      </c>
      <c r="EL4" t="s" s="298">
        <v>226</v>
      </c>
      <c r="EM4" t="s" s="298">
        <v>239</v>
      </c>
      <c r="EN4" t="s" s="298">
        <v>703</v>
      </c>
      <c r="EO4" t="s" s="303">
        <v>889</v>
      </c>
      <c r="EP4" t="s" s="298">
        <v>226</v>
      </c>
      <c r="EQ4" t="s" s="298">
        <v>239</v>
      </c>
      <c r="ER4" t="s" s="298">
        <v>703</v>
      </c>
      <c r="ES4" t="s" s="303">
        <v>889</v>
      </c>
      <c r="ET4" t="s" s="298">
        <v>240</v>
      </c>
      <c r="EU4" t="s" s="298">
        <v>240</v>
      </c>
      <c r="EV4" t="s" s="298">
        <v>702</v>
      </c>
      <c r="EW4" t="s" s="302">
        <v>888</v>
      </c>
      <c r="EX4" t="s" s="298">
        <v>220</v>
      </c>
      <c r="EY4" t="s" s="298">
        <v>241</v>
      </c>
      <c r="EZ4" t="s" s="298">
        <v>892</v>
      </c>
      <c r="FA4" t="s" s="298">
        <v>893</v>
      </c>
      <c r="FB4" t="s" s="303">
        <v>889</v>
      </c>
      <c r="FC4" t="s" s="298">
        <v>237</v>
      </c>
      <c r="FD4" t="s" s="298">
        <v>237</v>
      </c>
      <c r="FE4" t="s" s="298">
        <v>702</v>
      </c>
      <c r="FF4" t="s" s="302">
        <v>888</v>
      </c>
      <c r="FG4" t="s" s="298">
        <v>237</v>
      </c>
      <c r="FH4" t="s" s="298">
        <v>237</v>
      </c>
      <c r="FI4" t="s" s="298">
        <v>702</v>
      </c>
      <c r="FJ4" t="s" s="302">
        <v>888</v>
      </c>
      <c r="FK4" t="s" s="298">
        <v>226</v>
      </c>
      <c r="FL4" t="s" s="298">
        <v>226</v>
      </c>
      <c r="FM4" t="s" s="298">
        <v>702</v>
      </c>
      <c r="FN4" t="s" s="302">
        <v>888</v>
      </c>
      <c r="FO4" t="s" s="298">
        <v>226</v>
      </c>
      <c r="FP4" t="s" s="298">
        <v>226</v>
      </c>
      <c r="FQ4" t="s" s="298">
        <v>702</v>
      </c>
      <c r="FR4" t="s" s="302">
        <v>888</v>
      </c>
      <c r="FS4" t="s" s="298">
        <v>237</v>
      </c>
      <c r="FT4" t="s" s="298">
        <v>237</v>
      </c>
      <c r="FU4" t="s" s="298">
        <v>702</v>
      </c>
      <c r="FV4" t="s" s="302">
        <v>888</v>
      </c>
      <c r="FW4" t="s" s="298">
        <v>226</v>
      </c>
      <c r="FX4" t="s" s="298">
        <v>281</v>
      </c>
      <c r="FY4" t="s" s="298">
        <v>703</v>
      </c>
      <c r="FZ4" t="s" s="303">
        <v>889</v>
      </c>
      <c r="GA4" t="s" s="298">
        <v>226</v>
      </c>
      <c r="GB4" t="s" s="298">
        <v>281</v>
      </c>
      <c r="GC4" t="s" s="298">
        <v>703</v>
      </c>
      <c r="GD4" t="s" s="303">
        <v>889</v>
      </c>
      <c r="GE4" t="s" s="298">
        <v>236</v>
      </c>
      <c r="GF4" t="s" s="298">
        <v>236</v>
      </c>
      <c r="GG4" t="s" s="298">
        <v>702</v>
      </c>
      <c r="GH4" t="s" s="302">
        <v>888</v>
      </c>
      <c r="GI4" t="s" s="298">
        <v>226</v>
      </c>
      <c r="GJ4" t="s" s="298">
        <v>226</v>
      </c>
      <c r="GK4" t="s" s="298">
        <v>702</v>
      </c>
      <c r="GL4" t="s" s="302">
        <v>888</v>
      </c>
      <c r="GM4" t="s" s="298">
        <v>226</v>
      </c>
      <c r="GN4" t="s" s="298">
        <v>226</v>
      </c>
      <c r="GO4" t="s" s="298">
        <v>702</v>
      </c>
      <c r="GP4" t="s" s="302">
        <v>888</v>
      </c>
      <c r="GQ4" t="s" s="298">
        <v>226</v>
      </c>
      <c r="GR4" t="s" s="298">
        <v>226</v>
      </c>
      <c r="GS4" t="s" s="298">
        <v>702</v>
      </c>
      <c r="GT4" t="s" s="302">
        <v>888</v>
      </c>
      <c r="GU4" t="s" s="298">
        <v>226</v>
      </c>
      <c r="GV4" t="s" s="298">
        <v>226</v>
      </c>
      <c r="GW4" t="s" s="298">
        <v>702</v>
      </c>
      <c r="GX4" t="s" s="302">
        <v>888</v>
      </c>
      <c r="GY4" t="s" s="298">
        <v>243</v>
      </c>
      <c r="GZ4" t="s" s="298">
        <v>226</v>
      </c>
      <c r="HA4" t="s" s="298">
        <v>703</v>
      </c>
      <c r="HB4" t="s" s="303">
        <v>889</v>
      </c>
      <c r="HC4" t="s" s="298">
        <v>244</v>
      </c>
      <c r="HD4" t="s" s="298">
        <v>226</v>
      </c>
      <c r="HE4" t="s" s="298">
        <v>703</v>
      </c>
      <c r="HF4" t="s" s="303">
        <v>889</v>
      </c>
      <c r="HG4" t="s" s="298">
        <v>245</v>
      </c>
      <c r="HH4" t="s" s="298">
        <v>226</v>
      </c>
      <c r="HI4" t="s" s="298">
        <v>703</v>
      </c>
      <c r="HJ4" t="s" s="303">
        <v>889</v>
      </c>
      <c r="HK4" t="s" s="298">
        <v>246</v>
      </c>
      <c r="HL4" t="s" s="298">
        <v>226</v>
      </c>
      <c r="HM4" t="s" s="298">
        <v>703</v>
      </c>
      <c r="HN4" t="s" s="303">
        <v>889</v>
      </c>
      <c r="HO4" t="s" s="298">
        <v>247</v>
      </c>
      <c r="HP4" t="s" s="298">
        <v>226</v>
      </c>
      <c r="HQ4" t="s" s="298">
        <v>703</v>
      </c>
      <c r="HR4" t="s" s="303">
        <v>889</v>
      </c>
      <c r="HS4" t="s" s="298">
        <v>248</v>
      </c>
      <c r="HT4" t="s" s="298">
        <v>226</v>
      </c>
      <c r="HU4" t="s" s="298">
        <v>703</v>
      </c>
      <c r="HV4" t="s" s="303">
        <v>889</v>
      </c>
      <c r="HW4" t="s" s="298">
        <v>226</v>
      </c>
      <c r="HX4" t="s" s="298">
        <v>226</v>
      </c>
      <c r="HY4" t="s" s="298">
        <v>702</v>
      </c>
      <c r="HZ4" t="s" s="302">
        <v>888</v>
      </c>
      <c r="IA4" t="s" s="298">
        <v>226</v>
      </c>
      <c r="IB4" t="s" s="298">
        <v>226</v>
      </c>
      <c r="IC4" t="s" s="298">
        <v>702</v>
      </c>
      <c r="ID4" t="s" s="302">
        <v>888</v>
      </c>
      <c r="IE4" t="s" s="298">
        <v>226</v>
      </c>
      <c r="IF4" t="s" s="298">
        <v>226</v>
      </c>
      <c r="IG4" t="s" s="298">
        <v>702</v>
      </c>
      <c r="IH4" t="s" s="302">
        <v>888</v>
      </c>
      <c r="II4" t="s" s="298">
        <v>273</v>
      </c>
      <c r="IJ4" t="s" s="298">
        <v>226</v>
      </c>
      <c r="IK4" t="s" s="298">
        <v>703</v>
      </c>
      <c r="IL4" t="s" s="303">
        <v>889</v>
      </c>
      <c r="IM4" t="s" s="298">
        <v>282</v>
      </c>
      <c r="IN4" t="s" s="298">
        <v>226</v>
      </c>
      <c r="IO4" t="s" s="298">
        <v>703</v>
      </c>
      <c r="IP4" t="s" s="303">
        <v>889</v>
      </c>
      <c r="IQ4" t="s" s="298">
        <v>283</v>
      </c>
      <c r="IR4" t="s" s="298">
        <v>226</v>
      </c>
      <c r="IS4" t="s" s="298">
        <v>703</v>
      </c>
      <c r="IT4" t="s" s="303">
        <v>889</v>
      </c>
      <c r="IU4" t="s" s="298">
        <v>284</v>
      </c>
      <c r="IV4" t="s" s="298">
        <v>226</v>
      </c>
      <c r="IW4" t="s" s="298">
        <v>703</v>
      </c>
      <c r="IX4" t="s" s="303">
        <v>889</v>
      </c>
      <c r="IY4" t="s" s="298">
        <v>226</v>
      </c>
      <c r="IZ4" t="s" s="298">
        <v>226</v>
      </c>
      <c r="JA4" t="s" s="298">
        <v>702</v>
      </c>
      <c r="JB4" t="s" s="302">
        <v>888</v>
      </c>
      <c r="JC4" t="s" s="298">
        <v>279</v>
      </c>
      <c r="JD4" t="s" s="298">
        <v>226</v>
      </c>
      <c r="JE4" t="s" s="298">
        <v>703</v>
      </c>
      <c r="JF4" t="s" s="303">
        <v>889</v>
      </c>
      <c r="JG4" t="s" s="298">
        <v>252</v>
      </c>
      <c r="JH4" t="s" s="298">
        <v>226</v>
      </c>
      <c r="JI4" t="s" s="298">
        <v>703</v>
      </c>
      <c r="JJ4" t="s" s="303">
        <v>889</v>
      </c>
      <c r="JK4" t="s" s="298">
        <v>226</v>
      </c>
      <c r="JL4" t="s" s="298">
        <v>226</v>
      </c>
      <c r="JM4" t="s" s="298">
        <v>702</v>
      </c>
      <c r="JN4" t="s" s="302">
        <v>888</v>
      </c>
      <c r="JO4" t="s" s="298">
        <v>226</v>
      </c>
      <c r="JP4" t="s" s="298">
        <v>226</v>
      </c>
      <c r="JQ4" t="s" s="298">
        <v>702</v>
      </c>
      <c r="JR4" t="s" s="302">
        <v>888</v>
      </c>
      <c r="JS4" t="s" s="298">
        <v>285</v>
      </c>
      <c r="JT4" t="s" s="298">
        <v>226</v>
      </c>
      <c r="JU4" t="s" s="298">
        <v>703</v>
      </c>
      <c r="JV4" t="s" s="303">
        <v>889</v>
      </c>
      <c r="JW4" t="s" s="298">
        <v>286</v>
      </c>
      <c r="JX4" t="s" s="298">
        <v>287</v>
      </c>
      <c r="JY4" t="s" s="298">
        <v>900</v>
      </c>
      <c r="JZ4" t="s" s="298">
        <v>901</v>
      </c>
      <c r="KA4" t="s" s="303">
        <v>889</v>
      </c>
      <c r="KB4" t="s" s="298">
        <v>286</v>
      </c>
      <c r="KC4" t="s" s="298">
        <v>287</v>
      </c>
      <c r="KD4" t="s" s="298">
        <v>900</v>
      </c>
      <c r="KE4" t="s" s="298">
        <v>901</v>
      </c>
      <c r="KF4" t="s" s="303">
        <v>889</v>
      </c>
      <c r="KG4" t="s" s="298">
        <v>286</v>
      </c>
      <c r="KH4" t="s" s="298">
        <v>287</v>
      </c>
      <c r="KI4" t="s" s="298">
        <v>900</v>
      </c>
      <c r="KJ4" t="s" s="298">
        <v>901</v>
      </c>
      <c r="KK4" t="s" s="303">
        <v>889</v>
      </c>
      <c r="KL4" t="s" s="298">
        <v>286</v>
      </c>
      <c r="KM4" t="s" s="298">
        <v>287</v>
      </c>
      <c r="KN4" t="s" s="298">
        <v>900</v>
      </c>
      <c r="KO4" t="s" s="298">
        <v>901</v>
      </c>
      <c r="KP4" t="s" s="303">
        <v>889</v>
      </c>
      <c r="KQ4" t="s" s="298">
        <v>286</v>
      </c>
      <c r="KR4" t="s" s="298">
        <v>287</v>
      </c>
      <c r="KS4" t="s" s="298">
        <v>900</v>
      </c>
      <c r="KT4" t="s" s="298">
        <v>901</v>
      </c>
      <c r="KU4" t="s" s="303">
        <v>889</v>
      </c>
      <c r="KV4" t="s" s="298">
        <v>286</v>
      </c>
      <c r="KW4" t="s" s="298">
        <v>287</v>
      </c>
      <c r="KX4" t="s" s="298">
        <v>900</v>
      </c>
      <c r="KY4" t="s" s="298">
        <v>901</v>
      </c>
      <c r="KZ4" t="s" s="303">
        <v>889</v>
      </c>
      <c r="LA4" t="s" s="298">
        <v>35</v>
      </c>
      <c r="LB4" t="s" s="298">
        <v>35</v>
      </c>
      <c r="LC4" t="s" s="298">
        <v>887</v>
      </c>
      <c r="LD4" t="s" s="298">
        <v>887</v>
      </c>
      <c r="LE4" t="s" s="302">
        <v>888</v>
      </c>
      <c r="LF4" t="s" s="298">
        <v>226</v>
      </c>
      <c r="LG4" t="s" s="298">
        <v>226</v>
      </c>
      <c r="LH4" t="s" s="298">
        <v>702</v>
      </c>
      <c r="LI4" t="s" s="302">
        <v>888</v>
      </c>
      <c r="LJ4" t="s" s="298">
        <v>288</v>
      </c>
      <c r="LK4" t="s" s="298">
        <v>226</v>
      </c>
      <c r="LL4" t="s" s="298">
        <v>703</v>
      </c>
      <c r="LM4" t="s" s="303">
        <v>889</v>
      </c>
      <c r="LN4" t="s" s="298">
        <v>226</v>
      </c>
      <c r="LO4" t="s" s="298">
        <v>226</v>
      </c>
      <c r="LP4" t="s" s="298">
        <v>702</v>
      </c>
      <c r="LQ4" t="s" s="302">
        <v>888</v>
      </c>
      <c r="LR4" t="s" s="298">
        <v>226</v>
      </c>
      <c r="LS4" t="s" s="298">
        <v>226</v>
      </c>
      <c r="LT4" t="s" s="298">
        <v>702</v>
      </c>
      <c r="LU4" t="s" s="302">
        <v>888</v>
      </c>
    </row>
    <row r="5">
      <c r="A5" t="s" s="298">
        <v>220</v>
      </c>
      <c r="B5" t="s" s="298">
        <v>220</v>
      </c>
      <c r="C5" t="s" s="298">
        <v>887</v>
      </c>
      <c r="D5" t="s" s="298">
        <v>887</v>
      </c>
      <c r="E5" t="s" s="302">
        <v>888</v>
      </c>
      <c r="F5" t="s" s="298">
        <v>221</v>
      </c>
      <c r="G5" t="s" s="298">
        <v>222</v>
      </c>
      <c r="H5" t="s" s="298">
        <v>703</v>
      </c>
      <c r="I5" t="s" s="303">
        <v>889</v>
      </c>
      <c r="J5" t="s" s="298">
        <v>290</v>
      </c>
      <c r="K5" t="s" s="298">
        <v>290</v>
      </c>
      <c r="L5" t="s" s="298">
        <v>887</v>
      </c>
      <c r="M5" t="s" s="298">
        <v>887</v>
      </c>
      <c r="N5" t="s" s="302">
        <v>888</v>
      </c>
      <c r="O5" t="s" s="298">
        <v>223</v>
      </c>
      <c r="P5" t="s" s="298">
        <v>223</v>
      </c>
      <c r="Q5" t="s" s="298">
        <v>887</v>
      </c>
      <c r="R5" t="s" s="298">
        <v>887</v>
      </c>
      <c r="S5" t="s" s="302">
        <v>888</v>
      </c>
      <c r="T5" t="s" s="298">
        <v>226</v>
      </c>
      <c r="U5" t="s" s="298">
        <v>226</v>
      </c>
      <c r="V5" t="s" s="298">
        <v>702</v>
      </c>
      <c r="W5" t="s" s="302">
        <v>888</v>
      </c>
      <c r="X5" t="s" s="298">
        <v>291</v>
      </c>
      <c r="Y5" t="s" s="298">
        <v>291</v>
      </c>
      <c r="Z5" t="s" s="298">
        <v>887</v>
      </c>
      <c r="AA5" t="s" s="298">
        <v>887</v>
      </c>
      <c r="AB5" t="s" s="302">
        <v>888</v>
      </c>
      <c r="AC5" t="s" s="298">
        <v>292</v>
      </c>
      <c r="AD5" t="s" s="298">
        <v>292</v>
      </c>
      <c r="AE5" t="s" s="298">
        <v>887</v>
      </c>
      <c r="AF5" t="s" s="298">
        <v>887</v>
      </c>
      <c r="AG5" t="s" s="302">
        <v>888</v>
      </c>
      <c r="AH5" t="s" s="298">
        <v>292</v>
      </c>
      <c r="AI5" t="s" s="298">
        <v>292</v>
      </c>
      <c r="AJ5" t="s" s="298">
        <v>887</v>
      </c>
      <c r="AK5" t="s" s="298">
        <v>887</v>
      </c>
      <c r="AL5" t="s" s="302">
        <v>888</v>
      </c>
      <c r="AM5" t="s" s="298">
        <v>292</v>
      </c>
      <c r="AN5" t="s" s="298">
        <v>292</v>
      </c>
      <c r="AO5" t="s" s="298">
        <v>887</v>
      </c>
      <c r="AP5" t="s" s="298">
        <v>887</v>
      </c>
      <c r="AQ5" t="s" s="302">
        <v>888</v>
      </c>
      <c r="AR5" t="s" s="298">
        <v>293</v>
      </c>
      <c r="AS5" t="s" s="298">
        <v>226</v>
      </c>
      <c r="AT5" t="s" s="298">
        <v>703</v>
      </c>
      <c r="AU5" t="s" s="298">
        <v>887</v>
      </c>
      <c r="AV5" t="s" s="303">
        <v>889</v>
      </c>
      <c r="AW5" t="s" s="298">
        <v>35</v>
      </c>
      <c r="AX5" t="s" s="298">
        <v>294</v>
      </c>
      <c r="AY5" t="s" s="298">
        <v>902</v>
      </c>
      <c r="AZ5" t="s" s="298">
        <v>891</v>
      </c>
      <c r="BA5" t="s" s="303">
        <v>889</v>
      </c>
      <c r="BB5" t="s" s="298">
        <v>295</v>
      </c>
      <c r="BC5" t="s" s="298">
        <v>295</v>
      </c>
      <c r="BD5" t="s" s="298">
        <v>702</v>
      </c>
      <c r="BE5" t="s" s="302">
        <v>888</v>
      </c>
      <c r="BF5" t="s" s="298">
        <v>296</v>
      </c>
      <c r="BG5" t="s" s="298">
        <v>296</v>
      </c>
      <c r="BH5" t="s" s="298">
        <v>887</v>
      </c>
      <c r="BI5" t="s" s="298">
        <v>887</v>
      </c>
      <c r="BJ5" t="s" s="302">
        <v>888</v>
      </c>
      <c r="BK5" t="s" s="298">
        <v>296</v>
      </c>
      <c r="BL5" t="s" s="298">
        <v>296</v>
      </c>
      <c r="BM5" t="s" s="298">
        <v>887</v>
      </c>
      <c r="BN5" t="s" s="298">
        <v>887</v>
      </c>
      <c r="BO5" t="s" s="302">
        <v>888</v>
      </c>
      <c r="BP5" t="s" s="298">
        <v>296</v>
      </c>
      <c r="BQ5" t="s" s="298">
        <v>296</v>
      </c>
      <c r="BR5" t="s" s="298">
        <v>887</v>
      </c>
      <c r="BS5" t="s" s="298">
        <v>887</v>
      </c>
      <c r="BT5" t="s" s="302">
        <v>888</v>
      </c>
      <c r="BU5" t="s" s="298">
        <v>234</v>
      </c>
      <c r="BV5" t="s" s="298">
        <v>226</v>
      </c>
      <c r="BW5" t="s" s="298">
        <v>703</v>
      </c>
      <c r="BX5" t="s" s="303">
        <v>889</v>
      </c>
      <c r="BY5" t="s" s="298">
        <v>226</v>
      </c>
      <c r="BZ5" t="s" s="298">
        <v>226</v>
      </c>
      <c r="CA5" t="s" s="298">
        <v>702</v>
      </c>
      <c r="CB5" t="s" s="302">
        <v>888</v>
      </c>
      <c r="CC5" t="s" s="298">
        <v>235</v>
      </c>
      <c r="CD5" t="s" s="298">
        <v>235</v>
      </c>
      <c r="CE5" t="s" s="298">
        <v>887</v>
      </c>
      <c r="CF5" t="s" s="298">
        <v>887</v>
      </c>
      <c r="CG5" t="s" s="302">
        <v>888</v>
      </c>
      <c r="CH5" t="s" s="298">
        <v>235</v>
      </c>
      <c r="CI5" t="s" s="298">
        <v>235</v>
      </c>
      <c r="CJ5" t="s" s="298">
        <v>887</v>
      </c>
      <c r="CK5" t="s" s="298">
        <v>887</v>
      </c>
      <c r="CL5" t="s" s="302">
        <v>888</v>
      </c>
      <c r="CM5" t="s" s="298">
        <v>236</v>
      </c>
      <c r="CN5" t="s" s="298">
        <v>226</v>
      </c>
      <c r="CO5" t="s" s="298">
        <v>703</v>
      </c>
      <c r="CP5" t="s" s="303">
        <v>889</v>
      </c>
      <c r="CQ5" t="s" s="298">
        <v>226</v>
      </c>
      <c r="CR5" t="s" s="298">
        <v>226</v>
      </c>
      <c r="CS5" t="s" s="298">
        <v>702</v>
      </c>
      <c r="CT5" t="s" s="302">
        <v>888</v>
      </c>
      <c r="CU5" t="s" s="298">
        <v>236</v>
      </c>
      <c r="CV5" t="s" s="298">
        <v>236</v>
      </c>
      <c r="CW5" t="s" s="298">
        <v>702</v>
      </c>
      <c r="CX5" t="s" s="302">
        <v>888</v>
      </c>
      <c r="CY5" t="s" s="298">
        <v>237</v>
      </c>
      <c r="CZ5" t="s" s="298">
        <v>237</v>
      </c>
      <c r="DA5" t="s" s="298">
        <v>702</v>
      </c>
      <c r="DB5" t="s" s="302">
        <v>888</v>
      </c>
      <c r="DC5" t="s" s="298">
        <v>238</v>
      </c>
      <c r="DD5" t="s" s="298">
        <v>238</v>
      </c>
      <c r="DE5" t="s" s="298">
        <v>887</v>
      </c>
      <c r="DF5" t="s" s="298">
        <v>887</v>
      </c>
      <c r="DG5" t="s" s="302">
        <v>888</v>
      </c>
      <c r="DH5" t="s" s="298">
        <v>237</v>
      </c>
      <c r="DI5" t="s" s="298">
        <v>237</v>
      </c>
      <c r="DJ5" t="s" s="298">
        <v>702</v>
      </c>
      <c r="DK5" t="s" s="302">
        <v>888</v>
      </c>
      <c r="DL5" t="s" s="298">
        <v>238</v>
      </c>
      <c r="DM5" t="s" s="298">
        <v>238</v>
      </c>
      <c r="DN5" t="s" s="298">
        <v>887</v>
      </c>
      <c r="DO5" t="s" s="298">
        <v>887</v>
      </c>
      <c r="DP5" t="s" s="302">
        <v>888</v>
      </c>
      <c r="DQ5" t="s" s="298">
        <v>237</v>
      </c>
      <c r="DR5" t="s" s="298">
        <v>237</v>
      </c>
      <c r="DS5" t="s" s="298">
        <v>702</v>
      </c>
      <c r="DT5" t="s" s="302">
        <v>888</v>
      </c>
      <c r="DU5" t="s" s="298">
        <v>238</v>
      </c>
      <c r="DV5" t="s" s="298">
        <v>238</v>
      </c>
      <c r="DW5" t="s" s="298">
        <v>887</v>
      </c>
      <c r="DX5" t="s" s="298">
        <v>887</v>
      </c>
      <c r="DY5" t="s" s="302">
        <v>888</v>
      </c>
      <c r="DZ5" t="s" s="298">
        <v>236</v>
      </c>
      <c r="EA5" t="s" s="298">
        <v>236</v>
      </c>
      <c r="EB5" t="s" s="298">
        <v>702</v>
      </c>
      <c r="EC5" t="s" s="302">
        <v>888</v>
      </c>
      <c r="ED5" t="s" s="298">
        <v>224</v>
      </c>
      <c r="EE5" t="s" s="298">
        <v>224</v>
      </c>
      <c r="EF5" t="s" s="298">
        <v>702</v>
      </c>
      <c r="EG5" t="s" s="302">
        <v>888</v>
      </c>
      <c r="EH5" t="s" s="298">
        <v>224</v>
      </c>
      <c r="EI5" t="s" s="298">
        <v>224</v>
      </c>
      <c r="EJ5" t="s" s="298">
        <v>702</v>
      </c>
      <c r="EK5" t="s" s="302">
        <v>888</v>
      </c>
      <c r="EL5" t="s" s="298">
        <v>226</v>
      </c>
      <c r="EM5" t="s" s="298">
        <v>239</v>
      </c>
      <c r="EN5" t="s" s="298">
        <v>703</v>
      </c>
      <c r="EO5" t="s" s="303">
        <v>889</v>
      </c>
      <c r="EP5" t="s" s="298">
        <v>226</v>
      </c>
      <c r="EQ5" t="s" s="298">
        <v>239</v>
      </c>
      <c r="ER5" t="s" s="298">
        <v>703</v>
      </c>
      <c r="ES5" t="s" s="303">
        <v>889</v>
      </c>
      <c r="ET5" t="s" s="298">
        <v>240</v>
      </c>
      <c r="EU5" t="s" s="298">
        <v>240</v>
      </c>
      <c r="EV5" t="s" s="298">
        <v>702</v>
      </c>
      <c r="EW5" t="s" s="302">
        <v>888</v>
      </c>
      <c r="EX5" t="s" s="298">
        <v>220</v>
      </c>
      <c r="EY5" t="s" s="298">
        <v>241</v>
      </c>
      <c r="EZ5" t="s" s="298">
        <v>892</v>
      </c>
      <c r="FA5" t="s" s="298">
        <v>893</v>
      </c>
      <c r="FB5" t="s" s="303">
        <v>889</v>
      </c>
      <c r="FC5" t="s" s="298">
        <v>237</v>
      </c>
      <c r="FD5" t="s" s="298">
        <v>237</v>
      </c>
      <c r="FE5" t="s" s="298">
        <v>702</v>
      </c>
      <c r="FF5" t="s" s="302">
        <v>888</v>
      </c>
      <c r="FG5" t="s" s="298">
        <v>237</v>
      </c>
      <c r="FH5" t="s" s="298">
        <v>237</v>
      </c>
      <c r="FI5" t="s" s="298">
        <v>702</v>
      </c>
      <c r="FJ5" t="s" s="302">
        <v>888</v>
      </c>
      <c r="FK5" t="s" s="298">
        <v>226</v>
      </c>
      <c r="FL5" t="s" s="298">
        <v>226</v>
      </c>
      <c r="FM5" t="s" s="298">
        <v>702</v>
      </c>
      <c r="FN5" t="s" s="302">
        <v>888</v>
      </c>
      <c r="FO5" t="s" s="298">
        <v>226</v>
      </c>
      <c r="FP5" t="s" s="298">
        <v>226</v>
      </c>
      <c r="FQ5" t="s" s="298">
        <v>702</v>
      </c>
      <c r="FR5" t="s" s="302">
        <v>888</v>
      </c>
      <c r="FS5" t="s" s="298">
        <v>237</v>
      </c>
      <c r="FT5" t="s" s="298">
        <v>237</v>
      </c>
      <c r="FU5" t="s" s="298">
        <v>702</v>
      </c>
      <c r="FV5" t="s" s="302">
        <v>888</v>
      </c>
      <c r="FW5" t="s" s="298">
        <v>226</v>
      </c>
      <c r="FX5" t="s" s="298">
        <v>297</v>
      </c>
      <c r="FY5" t="s" s="298">
        <v>703</v>
      </c>
      <c r="FZ5" t="s" s="303">
        <v>889</v>
      </c>
      <c r="GA5" t="s" s="298">
        <v>226</v>
      </c>
      <c r="GB5" t="s" s="298">
        <v>297</v>
      </c>
      <c r="GC5" t="s" s="298">
        <v>703</v>
      </c>
      <c r="GD5" t="s" s="303">
        <v>889</v>
      </c>
      <c r="GE5" t="s" s="298">
        <v>236</v>
      </c>
      <c r="GF5" t="s" s="298">
        <v>236</v>
      </c>
      <c r="GG5" t="s" s="298">
        <v>702</v>
      </c>
      <c r="GH5" t="s" s="302">
        <v>888</v>
      </c>
      <c r="GI5" t="s" s="298">
        <v>226</v>
      </c>
      <c r="GJ5" t="s" s="298">
        <v>226</v>
      </c>
      <c r="GK5" t="s" s="298">
        <v>702</v>
      </c>
      <c r="GL5" t="s" s="302">
        <v>888</v>
      </c>
      <c r="GM5" t="s" s="298">
        <v>226</v>
      </c>
      <c r="GN5" t="s" s="298">
        <v>226</v>
      </c>
      <c r="GO5" t="s" s="298">
        <v>702</v>
      </c>
      <c r="GP5" t="s" s="302">
        <v>888</v>
      </c>
      <c r="GQ5" t="s" s="298">
        <v>226</v>
      </c>
      <c r="GR5" t="s" s="298">
        <v>226</v>
      </c>
      <c r="GS5" t="s" s="298">
        <v>702</v>
      </c>
      <c r="GT5" t="s" s="302">
        <v>888</v>
      </c>
      <c r="GU5" t="s" s="298">
        <v>226</v>
      </c>
      <c r="GV5" t="s" s="298">
        <v>226</v>
      </c>
      <c r="GW5" t="s" s="298">
        <v>702</v>
      </c>
      <c r="GX5" t="s" s="302">
        <v>888</v>
      </c>
      <c r="GY5" t="s" s="298">
        <v>243</v>
      </c>
      <c r="GZ5" t="s" s="298">
        <v>226</v>
      </c>
      <c r="HA5" t="s" s="298">
        <v>703</v>
      </c>
      <c r="HB5" t="s" s="303">
        <v>889</v>
      </c>
      <c r="HC5" t="s" s="298">
        <v>244</v>
      </c>
      <c r="HD5" t="s" s="298">
        <v>226</v>
      </c>
      <c r="HE5" t="s" s="298">
        <v>703</v>
      </c>
      <c r="HF5" t="s" s="303">
        <v>889</v>
      </c>
      <c r="HG5" t="s" s="298">
        <v>245</v>
      </c>
      <c r="HH5" t="s" s="298">
        <v>226</v>
      </c>
      <c r="HI5" t="s" s="298">
        <v>703</v>
      </c>
      <c r="HJ5" t="s" s="303">
        <v>889</v>
      </c>
      <c r="HK5" t="s" s="298">
        <v>246</v>
      </c>
      <c r="HL5" t="s" s="298">
        <v>226</v>
      </c>
      <c r="HM5" t="s" s="298">
        <v>703</v>
      </c>
      <c r="HN5" t="s" s="303">
        <v>889</v>
      </c>
      <c r="HO5" t="s" s="298">
        <v>247</v>
      </c>
      <c r="HP5" t="s" s="298">
        <v>226</v>
      </c>
      <c r="HQ5" t="s" s="298">
        <v>703</v>
      </c>
      <c r="HR5" t="s" s="303">
        <v>889</v>
      </c>
      <c r="HS5" t="s" s="298">
        <v>248</v>
      </c>
      <c r="HT5" t="s" s="298">
        <v>226</v>
      </c>
      <c r="HU5" t="s" s="298">
        <v>703</v>
      </c>
      <c r="HV5" t="s" s="303">
        <v>889</v>
      </c>
      <c r="HW5" t="s" s="298">
        <v>226</v>
      </c>
      <c r="HX5" t="s" s="298">
        <v>226</v>
      </c>
      <c r="HY5" t="s" s="298">
        <v>702</v>
      </c>
      <c r="HZ5" t="s" s="302">
        <v>888</v>
      </c>
      <c r="IA5" t="s" s="298">
        <v>226</v>
      </c>
      <c r="IB5" t="s" s="298">
        <v>226</v>
      </c>
      <c r="IC5" t="s" s="298">
        <v>702</v>
      </c>
      <c r="ID5" t="s" s="302">
        <v>888</v>
      </c>
      <c r="IE5" t="s" s="298">
        <v>226</v>
      </c>
      <c r="IF5" t="s" s="298">
        <v>226</v>
      </c>
      <c r="IG5" t="s" s="298">
        <v>702</v>
      </c>
      <c r="IH5" t="s" s="302">
        <v>888</v>
      </c>
      <c r="II5" t="s" s="298">
        <v>289</v>
      </c>
      <c r="IJ5" t="s" s="298">
        <v>226</v>
      </c>
      <c r="IK5" t="s" s="298">
        <v>703</v>
      </c>
      <c r="IL5" t="s" s="298">
        <v>887</v>
      </c>
      <c r="IM5" t="s" s="303">
        <v>889</v>
      </c>
      <c r="IN5" t="s" s="298">
        <v>298</v>
      </c>
      <c r="IO5" t="s" s="298">
        <v>226</v>
      </c>
      <c r="IP5" t="s" s="298">
        <v>703</v>
      </c>
      <c r="IQ5" t="s" s="303">
        <v>889</v>
      </c>
      <c r="IR5" t="s" s="298">
        <v>299</v>
      </c>
      <c r="IS5" t="s" s="298">
        <v>226</v>
      </c>
      <c r="IT5" t="s" s="298">
        <v>703</v>
      </c>
      <c r="IU5" t="s" s="303">
        <v>889</v>
      </c>
      <c r="IV5" t="s" s="298">
        <v>300</v>
      </c>
      <c r="IW5" t="s" s="298">
        <v>226</v>
      </c>
      <c r="IX5" t="s" s="298">
        <v>703</v>
      </c>
      <c r="IY5" t="s" s="298">
        <v>887</v>
      </c>
      <c r="IZ5" t="s" s="303">
        <v>889</v>
      </c>
      <c r="JA5" t="s" s="298">
        <v>226</v>
      </c>
      <c r="JB5" t="s" s="298">
        <v>226</v>
      </c>
      <c r="JC5" t="s" s="298">
        <v>702</v>
      </c>
      <c r="JD5" t="s" s="302">
        <v>888</v>
      </c>
      <c r="JE5" t="s" s="298">
        <v>295</v>
      </c>
      <c r="JF5" t="s" s="298">
        <v>226</v>
      </c>
      <c r="JG5" t="s" s="298">
        <v>703</v>
      </c>
      <c r="JH5" t="s" s="303">
        <v>889</v>
      </c>
      <c r="JI5" t="s" s="298">
        <v>252</v>
      </c>
      <c r="JJ5" t="s" s="298">
        <v>226</v>
      </c>
      <c r="JK5" t="s" s="298">
        <v>703</v>
      </c>
      <c r="JL5" t="s" s="303">
        <v>889</v>
      </c>
      <c r="JM5" t="s" s="298">
        <v>226</v>
      </c>
      <c r="JN5" t="s" s="298">
        <v>226</v>
      </c>
      <c r="JO5" t="s" s="298">
        <v>702</v>
      </c>
      <c r="JP5" t="s" s="302">
        <v>888</v>
      </c>
      <c r="JQ5" t="s" s="298">
        <v>226</v>
      </c>
      <c r="JR5" t="s" s="298">
        <v>226</v>
      </c>
      <c r="JS5" t="s" s="298">
        <v>702</v>
      </c>
      <c r="JT5" t="s" s="302">
        <v>888</v>
      </c>
      <c r="JU5" t="s" s="298">
        <v>301</v>
      </c>
      <c r="JV5" t="s" s="298">
        <v>226</v>
      </c>
      <c r="JW5" t="s" s="298">
        <v>703</v>
      </c>
      <c r="JX5" t="s" s="303">
        <v>889</v>
      </c>
      <c r="JY5" t="s" s="298">
        <v>302</v>
      </c>
      <c r="JZ5" t="s" s="298">
        <v>303</v>
      </c>
      <c r="KA5" t="s" s="298">
        <v>903</v>
      </c>
      <c r="KB5" t="s" s="298">
        <v>904</v>
      </c>
      <c r="KC5" t="s" s="303">
        <v>889</v>
      </c>
      <c r="KD5" t="s" s="298">
        <v>302</v>
      </c>
      <c r="KE5" t="s" s="298">
        <v>303</v>
      </c>
      <c r="KF5" t="s" s="298">
        <v>903</v>
      </c>
      <c r="KG5" t="s" s="298">
        <v>904</v>
      </c>
      <c r="KH5" t="s" s="303">
        <v>889</v>
      </c>
      <c r="KI5" t="s" s="298">
        <v>302</v>
      </c>
      <c r="KJ5" t="s" s="298">
        <v>303</v>
      </c>
      <c r="KK5" t="s" s="298">
        <v>903</v>
      </c>
      <c r="KL5" t="s" s="298">
        <v>904</v>
      </c>
      <c r="KM5" t="s" s="303">
        <v>889</v>
      </c>
      <c r="KN5" t="s" s="298">
        <v>302</v>
      </c>
      <c r="KO5" t="s" s="298">
        <v>303</v>
      </c>
      <c r="KP5" t="s" s="298">
        <v>903</v>
      </c>
      <c r="KQ5" t="s" s="298">
        <v>904</v>
      </c>
      <c r="KR5" t="s" s="303">
        <v>889</v>
      </c>
      <c r="KS5" t="s" s="298">
        <v>302</v>
      </c>
      <c r="KT5" t="s" s="298">
        <v>303</v>
      </c>
      <c r="KU5" t="s" s="298">
        <v>903</v>
      </c>
      <c r="KV5" t="s" s="298">
        <v>904</v>
      </c>
      <c r="KW5" t="s" s="303">
        <v>889</v>
      </c>
      <c r="KX5" t="s" s="298">
        <v>302</v>
      </c>
      <c r="KY5" t="s" s="298">
        <v>303</v>
      </c>
      <c r="KZ5" t="s" s="298">
        <v>903</v>
      </c>
      <c r="LA5" t="s" s="298">
        <v>904</v>
      </c>
      <c r="LB5" t="s" s="303">
        <v>889</v>
      </c>
      <c r="LC5" t="s" s="298">
        <v>35</v>
      </c>
      <c r="LD5" t="s" s="298">
        <v>35</v>
      </c>
      <c r="LE5" t="s" s="298">
        <v>887</v>
      </c>
      <c r="LF5" t="s" s="298">
        <v>887</v>
      </c>
      <c r="LG5" t="s" s="302">
        <v>888</v>
      </c>
      <c r="LH5" t="s" s="298">
        <v>226</v>
      </c>
      <c r="LI5" t="s" s="298">
        <v>226</v>
      </c>
      <c r="LJ5" t="s" s="298">
        <v>702</v>
      </c>
      <c r="LK5" t="s" s="302">
        <v>888</v>
      </c>
      <c r="LL5" t="s" s="298">
        <v>304</v>
      </c>
      <c r="LM5" t="s" s="298">
        <v>226</v>
      </c>
      <c r="LN5" t="s" s="298">
        <v>703</v>
      </c>
      <c r="LO5" t="s" s="303">
        <v>889</v>
      </c>
      <c r="LP5" t="s" s="298">
        <v>226</v>
      </c>
      <c r="LQ5" t="s" s="298">
        <v>226</v>
      </c>
      <c r="LR5" t="s" s="298">
        <v>702</v>
      </c>
      <c r="LS5" t="s" s="302">
        <v>888</v>
      </c>
      <c r="LT5" t="s" s="298">
        <v>226</v>
      </c>
      <c r="LU5" t="s" s="298">
        <v>226</v>
      </c>
      <c r="LV5" t="s" s="298">
        <v>702</v>
      </c>
      <c r="LW5" t="s" s="302">
        <v>888</v>
      </c>
    </row>
    <row r="6">
      <c r="A6" t="s" s="298">
        <v>220</v>
      </c>
      <c r="B6" t="s" s="298">
        <v>220</v>
      </c>
      <c r="C6" t="s" s="298">
        <v>887</v>
      </c>
      <c r="D6" t="s" s="298">
        <v>887</v>
      </c>
      <c r="E6" t="s" s="302">
        <v>888</v>
      </c>
      <c r="F6" t="s" s="298">
        <v>221</v>
      </c>
      <c r="G6" t="s" s="298">
        <v>222</v>
      </c>
      <c r="H6" t="s" s="298">
        <v>703</v>
      </c>
      <c r="I6" t="s" s="303">
        <v>889</v>
      </c>
      <c r="J6" t="s" s="298">
        <v>306</v>
      </c>
      <c r="K6" t="s" s="298">
        <v>306</v>
      </c>
      <c r="L6" t="s" s="298">
        <v>887</v>
      </c>
      <c r="M6" t="s" s="298">
        <v>887</v>
      </c>
      <c r="N6" t="s" s="302">
        <v>888</v>
      </c>
      <c r="O6" t="s" s="298">
        <v>223</v>
      </c>
      <c r="P6" t="s" s="298">
        <v>223</v>
      </c>
      <c r="Q6" t="s" s="298">
        <v>887</v>
      </c>
      <c r="R6" t="s" s="298">
        <v>887</v>
      </c>
      <c r="S6" t="s" s="302">
        <v>888</v>
      </c>
      <c r="T6" t="s" s="298">
        <v>226</v>
      </c>
      <c r="U6" t="s" s="298">
        <v>226</v>
      </c>
      <c r="V6" t="s" s="298">
        <v>702</v>
      </c>
      <c r="W6" t="s" s="302">
        <v>888</v>
      </c>
      <c r="X6" t="s" s="298">
        <v>307</v>
      </c>
      <c r="Y6" t="s" s="298">
        <v>307</v>
      </c>
      <c r="Z6" t="s" s="298">
        <v>887</v>
      </c>
      <c r="AA6" t="s" s="298">
        <v>887</v>
      </c>
      <c r="AB6" t="s" s="302">
        <v>888</v>
      </c>
      <c r="AC6" t="s" s="298">
        <v>308</v>
      </c>
      <c r="AD6" t="s" s="298">
        <v>308</v>
      </c>
      <c r="AE6" t="s" s="298">
        <v>887</v>
      </c>
      <c r="AF6" t="s" s="298">
        <v>887</v>
      </c>
      <c r="AG6" t="s" s="302">
        <v>888</v>
      </c>
      <c r="AH6" t="s" s="298">
        <v>308</v>
      </c>
      <c r="AI6" t="s" s="298">
        <v>308</v>
      </c>
      <c r="AJ6" t="s" s="298">
        <v>887</v>
      </c>
      <c r="AK6" t="s" s="298">
        <v>887</v>
      </c>
      <c r="AL6" t="s" s="302">
        <v>888</v>
      </c>
      <c r="AM6" t="s" s="298">
        <v>308</v>
      </c>
      <c r="AN6" t="s" s="298">
        <v>308</v>
      </c>
      <c r="AO6" t="s" s="298">
        <v>887</v>
      </c>
      <c r="AP6" t="s" s="298">
        <v>887</v>
      </c>
      <c r="AQ6" t="s" s="302">
        <v>888</v>
      </c>
      <c r="AR6" t="s" s="298">
        <v>309</v>
      </c>
      <c r="AS6" t="s" s="298">
        <v>226</v>
      </c>
      <c r="AT6" t="s" s="298">
        <v>703</v>
      </c>
      <c r="AU6" t="s" s="298">
        <v>887</v>
      </c>
      <c r="AV6" t="s" s="303">
        <v>889</v>
      </c>
      <c r="AW6" t="s" s="298">
        <v>35</v>
      </c>
      <c r="AX6" t="s" s="298">
        <v>310</v>
      </c>
      <c r="AY6" t="s" s="298">
        <v>905</v>
      </c>
      <c r="AZ6" t="s" s="298">
        <v>891</v>
      </c>
      <c r="BA6" t="s" s="303">
        <v>889</v>
      </c>
      <c r="BB6" t="s" s="298">
        <v>311</v>
      </c>
      <c r="BC6" t="s" s="298">
        <v>311</v>
      </c>
      <c r="BD6" t="s" s="298">
        <v>702</v>
      </c>
      <c r="BE6" t="s" s="302">
        <v>888</v>
      </c>
      <c r="BF6" t="s" s="298">
        <v>35</v>
      </c>
      <c r="BG6" t="s" s="298">
        <v>35</v>
      </c>
      <c r="BH6" t="s" s="298">
        <v>887</v>
      </c>
      <c r="BI6" t="s" s="298">
        <v>887</v>
      </c>
      <c r="BJ6" t="s" s="302">
        <v>888</v>
      </c>
      <c r="BK6" t="s" s="298">
        <v>35</v>
      </c>
      <c r="BL6" t="s" s="298">
        <v>35</v>
      </c>
      <c r="BM6" t="s" s="298">
        <v>887</v>
      </c>
      <c r="BN6" t="s" s="298">
        <v>887</v>
      </c>
      <c r="BO6" t="s" s="302">
        <v>888</v>
      </c>
      <c r="BP6" t="s" s="298">
        <v>35</v>
      </c>
      <c r="BQ6" t="s" s="298">
        <v>35</v>
      </c>
      <c r="BR6" t="s" s="298">
        <v>887</v>
      </c>
      <c r="BS6" t="s" s="298">
        <v>887</v>
      </c>
      <c r="BT6" t="s" s="302">
        <v>888</v>
      </c>
      <c r="BU6" t="s" s="298">
        <v>234</v>
      </c>
      <c r="BV6" t="s" s="298">
        <v>226</v>
      </c>
      <c r="BW6" t="s" s="298">
        <v>703</v>
      </c>
      <c r="BX6" t="s" s="303">
        <v>889</v>
      </c>
      <c r="BY6" t="s" s="298">
        <v>226</v>
      </c>
      <c r="BZ6" t="s" s="298">
        <v>226</v>
      </c>
      <c r="CA6" t="s" s="298">
        <v>702</v>
      </c>
      <c r="CB6" t="s" s="302">
        <v>888</v>
      </c>
      <c r="CC6" t="s" s="298">
        <v>235</v>
      </c>
      <c r="CD6" t="s" s="298">
        <v>235</v>
      </c>
      <c r="CE6" t="s" s="298">
        <v>887</v>
      </c>
      <c r="CF6" t="s" s="298">
        <v>887</v>
      </c>
      <c r="CG6" t="s" s="302">
        <v>888</v>
      </c>
      <c r="CH6" t="s" s="298">
        <v>235</v>
      </c>
      <c r="CI6" t="s" s="298">
        <v>235</v>
      </c>
      <c r="CJ6" t="s" s="298">
        <v>887</v>
      </c>
      <c r="CK6" t="s" s="298">
        <v>887</v>
      </c>
      <c r="CL6" t="s" s="302">
        <v>888</v>
      </c>
      <c r="CM6" t="s" s="298">
        <v>236</v>
      </c>
      <c r="CN6" t="s" s="298">
        <v>226</v>
      </c>
      <c r="CO6" t="s" s="298">
        <v>703</v>
      </c>
      <c r="CP6" t="s" s="303">
        <v>889</v>
      </c>
      <c r="CQ6" t="s" s="298">
        <v>226</v>
      </c>
      <c r="CR6" t="s" s="298">
        <v>226</v>
      </c>
      <c r="CS6" t="s" s="298">
        <v>702</v>
      </c>
      <c r="CT6" t="s" s="302">
        <v>888</v>
      </c>
      <c r="CU6" t="s" s="298">
        <v>236</v>
      </c>
      <c r="CV6" t="s" s="298">
        <v>236</v>
      </c>
      <c r="CW6" t="s" s="298">
        <v>702</v>
      </c>
      <c r="CX6" t="s" s="302">
        <v>888</v>
      </c>
      <c r="CY6" t="s" s="298">
        <v>237</v>
      </c>
      <c r="CZ6" t="s" s="298">
        <v>237</v>
      </c>
      <c r="DA6" t="s" s="298">
        <v>702</v>
      </c>
      <c r="DB6" t="s" s="302">
        <v>888</v>
      </c>
      <c r="DC6" t="s" s="298">
        <v>238</v>
      </c>
      <c r="DD6" t="s" s="298">
        <v>238</v>
      </c>
      <c r="DE6" t="s" s="298">
        <v>887</v>
      </c>
      <c r="DF6" t="s" s="298">
        <v>887</v>
      </c>
      <c r="DG6" t="s" s="302">
        <v>888</v>
      </c>
      <c r="DH6" t="s" s="298">
        <v>237</v>
      </c>
      <c r="DI6" t="s" s="298">
        <v>237</v>
      </c>
      <c r="DJ6" t="s" s="298">
        <v>702</v>
      </c>
      <c r="DK6" t="s" s="302">
        <v>888</v>
      </c>
      <c r="DL6" t="s" s="298">
        <v>238</v>
      </c>
      <c r="DM6" t="s" s="298">
        <v>238</v>
      </c>
      <c r="DN6" t="s" s="298">
        <v>887</v>
      </c>
      <c r="DO6" t="s" s="298">
        <v>887</v>
      </c>
      <c r="DP6" t="s" s="302">
        <v>888</v>
      </c>
      <c r="DQ6" t="s" s="298">
        <v>237</v>
      </c>
      <c r="DR6" t="s" s="298">
        <v>237</v>
      </c>
      <c r="DS6" t="s" s="298">
        <v>702</v>
      </c>
      <c r="DT6" t="s" s="302">
        <v>888</v>
      </c>
      <c r="DU6" t="s" s="298">
        <v>238</v>
      </c>
      <c r="DV6" t="s" s="298">
        <v>238</v>
      </c>
      <c r="DW6" t="s" s="298">
        <v>887</v>
      </c>
      <c r="DX6" t="s" s="298">
        <v>887</v>
      </c>
      <c r="DY6" t="s" s="302">
        <v>888</v>
      </c>
      <c r="DZ6" t="s" s="298">
        <v>236</v>
      </c>
      <c r="EA6" t="s" s="298">
        <v>236</v>
      </c>
      <c r="EB6" t="s" s="298">
        <v>702</v>
      </c>
      <c r="EC6" t="s" s="302">
        <v>888</v>
      </c>
      <c r="ED6" t="s" s="298">
        <v>224</v>
      </c>
      <c r="EE6" t="s" s="298">
        <v>224</v>
      </c>
      <c r="EF6" t="s" s="298">
        <v>702</v>
      </c>
      <c r="EG6" t="s" s="302">
        <v>888</v>
      </c>
      <c r="EH6" t="s" s="298">
        <v>224</v>
      </c>
      <c r="EI6" t="s" s="298">
        <v>224</v>
      </c>
      <c r="EJ6" t="s" s="298">
        <v>702</v>
      </c>
      <c r="EK6" t="s" s="302">
        <v>888</v>
      </c>
      <c r="EL6" t="s" s="298">
        <v>226</v>
      </c>
      <c r="EM6" t="s" s="298">
        <v>312</v>
      </c>
      <c r="EN6" t="s" s="298">
        <v>703</v>
      </c>
      <c r="EO6" t="s" s="303">
        <v>889</v>
      </c>
      <c r="EP6" t="s" s="298">
        <v>226</v>
      </c>
      <c r="EQ6" t="s" s="298">
        <v>312</v>
      </c>
      <c r="ER6" t="s" s="298">
        <v>703</v>
      </c>
      <c r="ES6" t="s" s="303">
        <v>889</v>
      </c>
      <c r="ET6" t="s" s="298">
        <v>240</v>
      </c>
      <c r="EU6" t="s" s="298">
        <v>240</v>
      </c>
      <c r="EV6" t="s" s="298">
        <v>702</v>
      </c>
      <c r="EW6" t="s" s="302">
        <v>888</v>
      </c>
      <c r="EX6" t="s" s="298">
        <v>220</v>
      </c>
      <c r="EY6" t="s" s="298">
        <v>241</v>
      </c>
      <c r="EZ6" t="s" s="298">
        <v>892</v>
      </c>
      <c r="FA6" t="s" s="298">
        <v>893</v>
      </c>
      <c r="FB6" t="s" s="303">
        <v>889</v>
      </c>
      <c r="FC6" t="s" s="298">
        <v>237</v>
      </c>
      <c r="FD6" t="s" s="298">
        <v>237</v>
      </c>
      <c r="FE6" t="s" s="298">
        <v>702</v>
      </c>
      <c r="FF6" t="s" s="302">
        <v>888</v>
      </c>
      <c r="FG6" t="s" s="298">
        <v>237</v>
      </c>
      <c r="FH6" t="s" s="298">
        <v>237</v>
      </c>
      <c r="FI6" t="s" s="298">
        <v>702</v>
      </c>
      <c r="FJ6" t="s" s="302">
        <v>888</v>
      </c>
      <c r="FK6" t="s" s="298">
        <v>226</v>
      </c>
      <c r="FL6" t="s" s="298">
        <v>226</v>
      </c>
      <c r="FM6" t="s" s="298">
        <v>702</v>
      </c>
      <c r="FN6" t="s" s="302">
        <v>888</v>
      </c>
      <c r="FO6" t="s" s="298">
        <v>226</v>
      </c>
      <c r="FP6" t="s" s="298">
        <v>226</v>
      </c>
      <c r="FQ6" t="s" s="298">
        <v>702</v>
      </c>
      <c r="FR6" t="s" s="302">
        <v>888</v>
      </c>
      <c r="FS6" t="s" s="298">
        <v>237</v>
      </c>
      <c r="FT6" t="s" s="298">
        <v>237</v>
      </c>
      <c r="FU6" t="s" s="298">
        <v>702</v>
      </c>
      <c r="FV6" t="s" s="302">
        <v>888</v>
      </c>
      <c r="FW6" t="s" s="298">
        <v>226</v>
      </c>
      <c r="FX6" t="s" s="298">
        <v>313</v>
      </c>
      <c r="FY6" t="s" s="298">
        <v>703</v>
      </c>
      <c r="FZ6" t="s" s="303">
        <v>889</v>
      </c>
      <c r="GA6" t="s" s="298">
        <v>226</v>
      </c>
      <c r="GB6" t="s" s="298">
        <v>313</v>
      </c>
      <c r="GC6" t="s" s="298">
        <v>703</v>
      </c>
      <c r="GD6" t="s" s="303">
        <v>889</v>
      </c>
      <c r="GE6" t="s" s="298">
        <v>236</v>
      </c>
      <c r="GF6" t="s" s="298">
        <v>236</v>
      </c>
      <c r="GG6" t="s" s="298">
        <v>702</v>
      </c>
      <c r="GH6" t="s" s="302">
        <v>888</v>
      </c>
      <c r="GI6" t="s" s="298">
        <v>226</v>
      </c>
      <c r="GJ6" t="s" s="298">
        <v>226</v>
      </c>
      <c r="GK6" t="s" s="298">
        <v>702</v>
      </c>
      <c r="GL6" t="s" s="302">
        <v>888</v>
      </c>
      <c r="GM6" t="s" s="298">
        <v>226</v>
      </c>
      <c r="GN6" t="s" s="298">
        <v>226</v>
      </c>
      <c r="GO6" t="s" s="298">
        <v>702</v>
      </c>
      <c r="GP6" t="s" s="302">
        <v>888</v>
      </c>
      <c r="GQ6" t="s" s="298">
        <v>226</v>
      </c>
      <c r="GR6" t="s" s="298">
        <v>226</v>
      </c>
      <c r="GS6" t="s" s="298">
        <v>702</v>
      </c>
      <c r="GT6" t="s" s="302">
        <v>888</v>
      </c>
      <c r="GU6" t="s" s="298">
        <v>226</v>
      </c>
      <c r="GV6" t="s" s="298">
        <v>226</v>
      </c>
      <c r="GW6" t="s" s="298">
        <v>702</v>
      </c>
      <c r="GX6" t="s" s="302">
        <v>888</v>
      </c>
      <c r="GY6" t="s" s="298">
        <v>314</v>
      </c>
      <c r="GZ6" t="s" s="298">
        <v>226</v>
      </c>
      <c r="HA6" t="s" s="298">
        <v>703</v>
      </c>
      <c r="HB6" t="s" s="303">
        <v>889</v>
      </c>
      <c r="HC6" t="s" s="298">
        <v>315</v>
      </c>
      <c r="HD6" t="s" s="298">
        <v>226</v>
      </c>
      <c r="HE6" t="s" s="298">
        <v>703</v>
      </c>
      <c r="HF6" t="s" s="303">
        <v>889</v>
      </c>
      <c r="HG6" t="s" s="298">
        <v>316</v>
      </c>
      <c r="HH6" t="s" s="298">
        <v>226</v>
      </c>
      <c r="HI6" t="s" s="298">
        <v>703</v>
      </c>
      <c r="HJ6" t="s" s="303">
        <v>889</v>
      </c>
      <c r="HK6" t="s" s="298">
        <v>317</v>
      </c>
      <c r="HL6" t="s" s="298">
        <v>226</v>
      </c>
      <c r="HM6" t="s" s="298">
        <v>703</v>
      </c>
      <c r="HN6" t="s" s="303">
        <v>889</v>
      </c>
      <c r="HO6" t="s" s="298">
        <v>318</v>
      </c>
      <c r="HP6" t="s" s="298">
        <v>226</v>
      </c>
      <c r="HQ6" t="s" s="298">
        <v>703</v>
      </c>
      <c r="HR6" t="s" s="303">
        <v>889</v>
      </c>
      <c r="HS6" t="s" s="298">
        <v>319</v>
      </c>
      <c r="HT6" t="s" s="298">
        <v>226</v>
      </c>
      <c r="HU6" t="s" s="298">
        <v>703</v>
      </c>
      <c r="HV6" t="s" s="303">
        <v>889</v>
      </c>
      <c r="HW6" t="s" s="298">
        <v>226</v>
      </c>
      <c r="HX6" t="s" s="298">
        <v>226</v>
      </c>
      <c r="HY6" t="s" s="298">
        <v>702</v>
      </c>
      <c r="HZ6" t="s" s="302">
        <v>888</v>
      </c>
      <c r="IA6" t="s" s="298">
        <v>226</v>
      </c>
      <c r="IB6" t="s" s="298">
        <v>226</v>
      </c>
      <c r="IC6" t="s" s="298">
        <v>702</v>
      </c>
      <c r="ID6" t="s" s="302">
        <v>888</v>
      </c>
      <c r="IE6" t="s" s="298">
        <v>226</v>
      </c>
      <c r="IF6" t="s" s="298">
        <v>226</v>
      </c>
      <c r="IG6" t="s" s="298">
        <v>702</v>
      </c>
      <c r="IH6" t="s" s="302">
        <v>888</v>
      </c>
      <c r="II6" t="s" s="298">
        <v>305</v>
      </c>
      <c r="IJ6" t="s" s="298">
        <v>226</v>
      </c>
      <c r="IK6" t="s" s="298">
        <v>703</v>
      </c>
      <c r="IL6" t="s" s="298">
        <v>887</v>
      </c>
      <c r="IM6" t="s" s="303">
        <v>889</v>
      </c>
      <c r="IN6" t="s" s="298">
        <v>320</v>
      </c>
      <c r="IO6" t="s" s="298">
        <v>226</v>
      </c>
      <c r="IP6" t="s" s="298">
        <v>703</v>
      </c>
      <c r="IQ6" t="s" s="303">
        <v>889</v>
      </c>
      <c r="IR6" t="s" s="298">
        <v>321</v>
      </c>
      <c r="IS6" t="s" s="298">
        <v>226</v>
      </c>
      <c r="IT6" t="s" s="298">
        <v>703</v>
      </c>
      <c r="IU6" t="s" s="303">
        <v>889</v>
      </c>
      <c r="IV6" t="s" s="298">
        <v>322</v>
      </c>
      <c r="IW6" t="s" s="298">
        <v>226</v>
      </c>
      <c r="IX6" t="s" s="298">
        <v>703</v>
      </c>
      <c r="IY6" t="s" s="298">
        <v>887</v>
      </c>
      <c r="IZ6" t="s" s="303">
        <v>889</v>
      </c>
      <c r="JA6" t="s" s="298">
        <v>226</v>
      </c>
      <c r="JB6" t="s" s="298">
        <v>226</v>
      </c>
      <c r="JC6" t="s" s="298">
        <v>702</v>
      </c>
      <c r="JD6" t="s" s="302">
        <v>888</v>
      </c>
      <c r="JE6" t="s" s="298">
        <v>311</v>
      </c>
      <c r="JF6" t="s" s="298">
        <v>226</v>
      </c>
      <c r="JG6" t="s" s="298">
        <v>703</v>
      </c>
      <c r="JH6" t="s" s="303">
        <v>889</v>
      </c>
      <c r="JI6" t="s" s="298">
        <v>252</v>
      </c>
      <c r="JJ6" t="s" s="298">
        <v>226</v>
      </c>
      <c r="JK6" t="s" s="298">
        <v>703</v>
      </c>
      <c r="JL6" t="s" s="303">
        <v>889</v>
      </c>
      <c r="JM6" t="s" s="298">
        <v>226</v>
      </c>
      <c r="JN6" t="s" s="298">
        <v>226</v>
      </c>
      <c r="JO6" t="s" s="298">
        <v>702</v>
      </c>
      <c r="JP6" t="s" s="302">
        <v>888</v>
      </c>
      <c r="JQ6" t="s" s="298">
        <v>226</v>
      </c>
      <c r="JR6" t="s" s="298">
        <v>226</v>
      </c>
      <c r="JS6" t="s" s="298">
        <v>702</v>
      </c>
      <c r="JT6" t="s" s="302">
        <v>888</v>
      </c>
      <c r="JU6" t="s" s="298">
        <v>323</v>
      </c>
      <c r="JV6" t="s" s="298">
        <v>226</v>
      </c>
      <c r="JW6" t="s" s="298">
        <v>703</v>
      </c>
      <c r="JX6" t="s" s="303">
        <v>889</v>
      </c>
      <c r="JY6" t="s" s="298">
        <v>324</v>
      </c>
      <c r="JZ6" t="s" s="298">
        <v>325</v>
      </c>
      <c r="KA6" t="s" s="298">
        <v>906</v>
      </c>
      <c r="KB6" t="s" s="298">
        <v>907</v>
      </c>
      <c r="KC6" t="s" s="303">
        <v>889</v>
      </c>
      <c r="KD6" t="s" s="298">
        <v>324</v>
      </c>
      <c r="KE6" t="s" s="298">
        <v>325</v>
      </c>
      <c r="KF6" t="s" s="298">
        <v>906</v>
      </c>
      <c r="KG6" t="s" s="298">
        <v>907</v>
      </c>
      <c r="KH6" t="s" s="303">
        <v>889</v>
      </c>
      <c r="KI6" t="s" s="298">
        <v>324</v>
      </c>
      <c r="KJ6" t="s" s="298">
        <v>325</v>
      </c>
      <c r="KK6" t="s" s="298">
        <v>906</v>
      </c>
      <c r="KL6" t="s" s="298">
        <v>907</v>
      </c>
      <c r="KM6" t="s" s="303">
        <v>889</v>
      </c>
      <c r="KN6" t="s" s="298">
        <v>324</v>
      </c>
      <c r="KO6" t="s" s="298">
        <v>325</v>
      </c>
      <c r="KP6" t="s" s="298">
        <v>906</v>
      </c>
      <c r="KQ6" t="s" s="298">
        <v>907</v>
      </c>
      <c r="KR6" t="s" s="303">
        <v>889</v>
      </c>
      <c r="KS6" t="s" s="298">
        <v>324</v>
      </c>
      <c r="KT6" t="s" s="298">
        <v>325</v>
      </c>
      <c r="KU6" t="s" s="298">
        <v>906</v>
      </c>
      <c r="KV6" t="s" s="298">
        <v>907</v>
      </c>
      <c r="KW6" t="s" s="303">
        <v>889</v>
      </c>
      <c r="KX6" t="s" s="298">
        <v>324</v>
      </c>
      <c r="KY6" t="s" s="298">
        <v>325</v>
      </c>
      <c r="KZ6" t="s" s="298">
        <v>906</v>
      </c>
      <c r="LA6" t="s" s="298">
        <v>907</v>
      </c>
      <c r="LB6" t="s" s="303">
        <v>889</v>
      </c>
      <c r="LC6" t="s" s="298">
        <v>35</v>
      </c>
      <c r="LD6" t="s" s="298">
        <v>35</v>
      </c>
      <c r="LE6" t="s" s="298">
        <v>887</v>
      </c>
      <c r="LF6" t="s" s="298">
        <v>887</v>
      </c>
      <c r="LG6" t="s" s="302">
        <v>888</v>
      </c>
      <c r="LH6" t="s" s="298">
        <v>226</v>
      </c>
      <c r="LI6" t="s" s="298">
        <v>226</v>
      </c>
      <c r="LJ6" t="s" s="298">
        <v>702</v>
      </c>
      <c r="LK6" t="s" s="302">
        <v>888</v>
      </c>
      <c r="LL6" t="s" s="298">
        <v>326</v>
      </c>
      <c r="LM6" t="s" s="298">
        <v>226</v>
      </c>
      <c r="LN6" t="s" s="298">
        <v>703</v>
      </c>
      <c r="LO6" t="s" s="303">
        <v>889</v>
      </c>
      <c r="LP6" t="s" s="298">
        <v>226</v>
      </c>
      <c r="LQ6" t="s" s="298">
        <v>226</v>
      </c>
      <c r="LR6" t="s" s="298">
        <v>702</v>
      </c>
      <c r="LS6" t="s" s="302">
        <v>888</v>
      </c>
      <c r="LT6" t="s" s="298">
        <v>226</v>
      </c>
      <c r="LU6" t="s" s="298">
        <v>226</v>
      </c>
      <c r="LV6" t="s" s="298">
        <v>702</v>
      </c>
      <c r="LW6" t="s" s="302">
        <v>888</v>
      </c>
    </row>
    <row r="7">
      <c r="A7" t="s" s="298">
        <v>220</v>
      </c>
      <c r="B7" t="s" s="298">
        <v>220</v>
      </c>
      <c r="C7" t="s" s="298">
        <v>887</v>
      </c>
      <c r="D7" t="s" s="298">
        <v>887</v>
      </c>
      <c r="E7" t="s" s="302">
        <v>888</v>
      </c>
      <c r="F7" t="s" s="298">
        <v>221</v>
      </c>
      <c r="G7" t="s" s="298">
        <v>222</v>
      </c>
      <c r="H7" t="s" s="298">
        <v>703</v>
      </c>
      <c r="I7" t="s" s="303">
        <v>889</v>
      </c>
      <c r="J7" t="s" s="298">
        <v>328</v>
      </c>
      <c r="K7" t="s" s="298">
        <v>328</v>
      </c>
      <c r="L7" t="s" s="298">
        <v>887</v>
      </c>
      <c r="M7" t="s" s="298">
        <v>887</v>
      </c>
      <c r="N7" t="s" s="302">
        <v>888</v>
      </c>
      <c r="O7" t="s" s="298">
        <v>223</v>
      </c>
      <c r="P7" t="s" s="298">
        <v>223</v>
      </c>
      <c r="Q7" t="s" s="298">
        <v>887</v>
      </c>
      <c r="R7" t="s" s="298">
        <v>887</v>
      </c>
      <c r="S7" t="s" s="302">
        <v>888</v>
      </c>
      <c r="T7" t="s" s="298">
        <v>226</v>
      </c>
      <c r="U7" t="s" s="298">
        <v>226</v>
      </c>
      <c r="V7" t="s" s="298">
        <v>702</v>
      </c>
      <c r="W7" t="s" s="302">
        <v>888</v>
      </c>
      <c r="X7" t="s" s="298">
        <v>329</v>
      </c>
      <c r="Y7" t="s" s="298">
        <v>329</v>
      </c>
      <c r="Z7" t="s" s="298">
        <v>887</v>
      </c>
      <c r="AA7" t="s" s="298">
        <v>887</v>
      </c>
      <c r="AB7" t="s" s="302">
        <v>888</v>
      </c>
      <c r="AC7" t="s" s="298">
        <v>330</v>
      </c>
      <c r="AD7" t="s" s="298">
        <v>330</v>
      </c>
      <c r="AE7" t="s" s="298">
        <v>887</v>
      </c>
      <c r="AF7" t="s" s="298">
        <v>887</v>
      </c>
      <c r="AG7" t="s" s="302">
        <v>888</v>
      </c>
      <c r="AH7" t="s" s="298">
        <v>330</v>
      </c>
      <c r="AI7" t="s" s="298">
        <v>330</v>
      </c>
      <c r="AJ7" t="s" s="298">
        <v>887</v>
      </c>
      <c r="AK7" t="s" s="298">
        <v>887</v>
      </c>
      <c r="AL7" t="s" s="302">
        <v>888</v>
      </c>
      <c r="AM7" t="s" s="298">
        <v>330</v>
      </c>
      <c r="AN7" t="s" s="298">
        <v>330</v>
      </c>
      <c r="AO7" t="s" s="298">
        <v>887</v>
      </c>
      <c r="AP7" t="s" s="298">
        <v>887</v>
      </c>
      <c r="AQ7" t="s" s="302">
        <v>888</v>
      </c>
      <c r="AR7" t="s" s="298">
        <v>331</v>
      </c>
      <c r="AS7" t="s" s="298">
        <v>226</v>
      </c>
      <c r="AT7" t="s" s="298">
        <v>703</v>
      </c>
      <c r="AU7" t="s" s="298">
        <v>887</v>
      </c>
      <c r="AV7" t="s" s="303">
        <v>889</v>
      </c>
      <c r="AW7" t="s" s="298">
        <v>35</v>
      </c>
      <c r="AX7" t="s" s="298">
        <v>332</v>
      </c>
      <c r="AY7" t="s" s="298">
        <v>908</v>
      </c>
      <c r="AZ7" t="s" s="298">
        <v>891</v>
      </c>
      <c r="BA7" t="s" s="303">
        <v>889</v>
      </c>
      <c r="BB7" t="s" s="298">
        <v>333</v>
      </c>
      <c r="BC7" t="s" s="298">
        <v>333</v>
      </c>
      <c r="BD7" t="s" s="298">
        <v>702</v>
      </c>
      <c r="BE7" t="s" s="302">
        <v>888</v>
      </c>
      <c r="BF7" t="s" s="298">
        <v>35</v>
      </c>
      <c r="BG7" t="s" s="298">
        <v>35</v>
      </c>
      <c r="BH7" t="s" s="298">
        <v>887</v>
      </c>
      <c r="BI7" t="s" s="298">
        <v>887</v>
      </c>
      <c r="BJ7" t="s" s="302">
        <v>888</v>
      </c>
      <c r="BK7" t="s" s="298">
        <v>35</v>
      </c>
      <c r="BL7" t="s" s="298">
        <v>35</v>
      </c>
      <c r="BM7" t="s" s="298">
        <v>887</v>
      </c>
      <c r="BN7" t="s" s="298">
        <v>887</v>
      </c>
      <c r="BO7" t="s" s="302">
        <v>888</v>
      </c>
      <c r="BP7" t="s" s="298">
        <v>35</v>
      </c>
      <c r="BQ7" t="s" s="298">
        <v>35</v>
      </c>
      <c r="BR7" t="s" s="298">
        <v>887</v>
      </c>
      <c r="BS7" t="s" s="298">
        <v>887</v>
      </c>
      <c r="BT7" t="s" s="302">
        <v>888</v>
      </c>
      <c r="BU7" t="s" s="298">
        <v>234</v>
      </c>
      <c r="BV7" t="s" s="298">
        <v>226</v>
      </c>
      <c r="BW7" t="s" s="298">
        <v>703</v>
      </c>
      <c r="BX7" t="s" s="303">
        <v>889</v>
      </c>
      <c r="BY7" t="s" s="298">
        <v>226</v>
      </c>
      <c r="BZ7" t="s" s="298">
        <v>226</v>
      </c>
      <c r="CA7" t="s" s="298">
        <v>702</v>
      </c>
      <c r="CB7" t="s" s="302">
        <v>888</v>
      </c>
      <c r="CC7" t="s" s="298">
        <v>235</v>
      </c>
      <c r="CD7" t="s" s="298">
        <v>235</v>
      </c>
      <c r="CE7" t="s" s="298">
        <v>887</v>
      </c>
      <c r="CF7" t="s" s="298">
        <v>887</v>
      </c>
      <c r="CG7" t="s" s="302">
        <v>888</v>
      </c>
      <c r="CH7" t="s" s="298">
        <v>235</v>
      </c>
      <c r="CI7" t="s" s="298">
        <v>235</v>
      </c>
      <c r="CJ7" t="s" s="298">
        <v>887</v>
      </c>
      <c r="CK7" t="s" s="298">
        <v>887</v>
      </c>
      <c r="CL7" t="s" s="302">
        <v>888</v>
      </c>
      <c r="CM7" t="s" s="298">
        <v>236</v>
      </c>
      <c r="CN7" t="s" s="298">
        <v>226</v>
      </c>
      <c r="CO7" t="s" s="298">
        <v>703</v>
      </c>
      <c r="CP7" t="s" s="303">
        <v>889</v>
      </c>
      <c r="CQ7" t="s" s="298">
        <v>226</v>
      </c>
      <c r="CR7" t="s" s="298">
        <v>226</v>
      </c>
      <c r="CS7" t="s" s="298">
        <v>702</v>
      </c>
      <c r="CT7" t="s" s="302">
        <v>888</v>
      </c>
      <c r="CU7" t="s" s="298">
        <v>236</v>
      </c>
      <c r="CV7" t="s" s="298">
        <v>236</v>
      </c>
      <c r="CW7" t="s" s="298">
        <v>702</v>
      </c>
      <c r="CX7" t="s" s="302">
        <v>888</v>
      </c>
      <c r="CY7" t="s" s="298">
        <v>237</v>
      </c>
      <c r="CZ7" t="s" s="298">
        <v>237</v>
      </c>
      <c r="DA7" t="s" s="298">
        <v>702</v>
      </c>
      <c r="DB7" t="s" s="302">
        <v>888</v>
      </c>
      <c r="DC7" t="s" s="298">
        <v>238</v>
      </c>
      <c r="DD7" t="s" s="298">
        <v>238</v>
      </c>
      <c r="DE7" t="s" s="298">
        <v>887</v>
      </c>
      <c r="DF7" t="s" s="298">
        <v>887</v>
      </c>
      <c r="DG7" t="s" s="302">
        <v>888</v>
      </c>
      <c r="DH7" t="s" s="298">
        <v>237</v>
      </c>
      <c r="DI7" t="s" s="298">
        <v>237</v>
      </c>
      <c r="DJ7" t="s" s="298">
        <v>702</v>
      </c>
      <c r="DK7" t="s" s="302">
        <v>888</v>
      </c>
      <c r="DL7" t="s" s="298">
        <v>238</v>
      </c>
      <c r="DM7" t="s" s="298">
        <v>238</v>
      </c>
      <c r="DN7" t="s" s="298">
        <v>887</v>
      </c>
      <c r="DO7" t="s" s="298">
        <v>887</v>
      </c>
      <c r="DP7" t="s" s="302">
        <v>888</v>
      </c>
      <c r="DQ7" t="s" s="298">
        <v>237</v>
      </c>
      <c r="DR7" t="s" s="298">
        <v>237</v>
      </c>
      <c r="DS7" t="s" s="298">
        <v>702</v>
      </c>
      <c r="DT7" t="s" s="302">
        <v>888</v>
      </c>
      <c r="DU7" t="s" s="298">
        <v>238</v>
      </c>
      <c r="DV7" t="s" s="298">
        <v>238</v>
      </c>
      <c r="DW7" t="s" s="298">
        <v>887</v>
      </c>
      <c r="DX7" t="s" s="298">
        <v>887</v>
      </c>
      <c r="DY7" t="s" s="302">
        <v>888</v>
      </c>
      <c r="DZ7" t="s" s="298">
        <v>236</v>
      </c>
      <c r="EA7" t="s" s="298">
        <v>236</v>
      </c>
      <c r="EB7" t="s" s="298">
        <v>702</v>
      </c>
      <c r="EC7" t="s" s="302">
        <v>888</v>
      </c>
      <c r="ED7" t="s" s="298">
        <v>224</v>
      </c>
      <c r="EE7" t="s" s="298">
        <v>224</v>
      </c>
      <c r="EF7" t="s" s="298">
        <v>702</v>
      </c>
      <c r="EG7" t="s" s="302">
        <v>888</v>
      </c>
      <c r="EH7" t="s" s="298">
        <v>224</v>
      </c>
      <c r="EI7" t="s" s="298">
        <v>224</v>
      </c>
      <c r="EJ7" t="s" s="298">
        <v>702</v>
      </c>
      <c r="EK7" t="s" s="302">
        <v>888</v>
      </c>
      <c r="EL7" t="s" s="298">
        <v>226</v>
      </c>
      <c r="EM7" t="s" s="298">
        <v>239</v>
      </c>
      <c r="EN7" t="s" s="298">
        <v>703</v>
      </c>
      <c r="EO7" t="s" s="303">
        <v>889</v>
      </c>
      <c r="EP7" t="s" s="298">
        <v>226</v>
      </c>
      <c r="EQ7" t="s" s="298">
        <v>239</v>
      </c>
      <c r="ER7" t="s" s="298">
        <v>703</v>
      </c>
      <c r="ES7" t="s" s="303">
        <v>889</v>
      </c>
      <c r="ET7" t="s" s="298">
        <v>240</v>
      </c>
      <c r="EU7" t="s" s="298">
        <v>240</v>
      </c>
      <c r="EV7" t="s" s="298">
        <v>702</v>
      </c>
      <c r="EW7" t="s" s="302">
        <v>888</v>
      </c>
      <c r="EX7" t="s" s="298">
        <v>220</v>
      </c>
      <c r="EY7" t="s" s="298">
        <v>241</v>
      </c>
      <c r="EZ7" t="s" s="298">
        <v>892</v>
      </c>
      <c r="FA7" t="s" s="298">
        <v>893</v>
      </c>
      <c r="FB7" t="s" s="303">
        <v>889</v>
      </c>
      <c r="FC7" t="s" s="298">
        <v>237</v>
      </c>
      <c r="FD7" t="s" s="298">
        <v>237</v>
      </c>
      <c r="FE7" t="s" s="298">
        <v>702</v>
      </c>
      <c r="FF7" t="s" s="302">
        <v>888</v>
      </c>
      <c r="FG7" t="s" s="298">
        <v>237</v>
      </c>
      <c r="FH7" t="s" s="298">
        <v>237</v>
      </c>
      <c r="FI7" t="s" s="298">
        <v>702</v>
      </c>
      <c r="FJ7" t="s" s="302">
        <v>888</v>
      </c>
      <c r="FK7" t="s" s="298">
        <v>226</v>
      </c>
      <c r="FL7" t="s" s="298">
        <v>226</v>
      </c>
      <c r="FM7" t="s" s="298">
        <v>702</v>
      </c>
      <c r="FN7" t="s" s="302">
        <v>888</v>
      </c>
      <c r="FO7" t="s" s="298">
        <v>226</v>
      </c>
      <c r="FP7" t="s" s="298">
        <v>226</v>
      </c>
      <c r="FQ7" t="s" s="298">
        <v>702</v>
      </c>
      <c r="FR7" t="s" s="302">
        <v>888</v>
      </c>
      <c r="FS7" t="s" s="298">
        <v>237</v>
      </c>
      <c r="FT7" t="s" s="298">
        <v>237</v>
      </c>
      <c r="FU7" t="s" s="298">
        <v>702</v>
      </c>
      <c r="FV7" t="s" s="302">
        <v>888</v>
      </c>
      <c r="FW7" t="s" s="298">
        <v>226</v>
      </c>
      <c r="FX7" t="s" s="298">
        <v>334</v>
      </c>
      <c r="FY7" t="s" s="298">
        <v>703</v>
      </c>
      <c r="FZ7" t="s" s="303">
        <v>889</v>
      </c>
      <c r="GA7" t="s" s="298">
        <v>226</v>
      </c>
      <c r="GB7" t="s" s="298">
        <v>334</v>
      </c>
      <c r="GC7" t="s" s="298">
        <v>703</v>
      </c>
      <c r="GD7" t="s" s="303">
        <v>889</v>
      </c>
      <c r="GE7" t="s" s="298">
        <v>236</v>
      </c>
      <c r="GF7" t="s" s="298">
        <v>236</v>
      </c>
      <c r="GG7" t="s" s="298">
        <v>702</v>
      </c>
      <c r="GH7" t="s" s="302">
        <v>888</v>
      </c>
      <c r="GI7" t="s" s="298">
        <v>226</v>
      </c>
      <c r="GJ7" t="s" s="298">
        <v>226</v>
      </c>
      <c r="GK7" t="s" s="298">
        <v>702</v>
      </c>
      <c r="GL7" t="s" s="302">
        <v>888</v>
      </c>
      <c r="GM7" t="s" s="298">
        <v>226</v>
      </c>
      <c r="GN7" t="s" s="298">
        <v>226</v>
      </c>
      <c r="GO7" t="s" s="298">
        <v>702</v>
      </c>
      <c r="GP7" t="s" s="302">
        <v>888</v>
      </c>
      <c r="GQ7" t="s" s="298">
        <v>226</v>
      </c>
      <c r="GR7" t="s" s="298">
        <v>226</v>
      </c>
      <c r="GS7" t="s" s="298">
        <v>702</v>
      </c>
      <c r="GT7" t="s" s="302">
        <v>888</v>
      </c>
      <c r="GU7" t="s" s="298">
        <v>226</v>
      </c>
      <c r="GV7" t="s" s="298">
        <v>226</v>
      </c>
      <c r="GW7" t="s" s="298">
        <v>702</v>
      </c>
      <c r="GX7" t="s" s="302">
        <v>888</v>
      </c>
      <c r="GY7" t="s" s="298">
        <v>243</v>
      </c>
      <c r="GZ7" t="s" s="298">
        <v>226</v>
      </c>
      <c r="HA7" t="s" s="298">
        <v>703</v>
      </c>
      <c r="HB7" t="s" s="303">
        <v>889</v>
      </c>
      <c r="HC7" t="s" s="298">
        <v>244</v>
      </c>
      <c r="HD7" t="s" s="298">
        <v>226</v>
      </c>
      <c r="HE7" t="s" s="298">
        <v>703</v>
      </c>
      <c r="HF7" t="s" s="303">
        <v>889</v>
      </c>
      <c r="HG7" t="s" s="298">
        <v>245</v>
      </c>
      <c r="HH7" t="s" s="298">
        <v>226</v>
      </c>
      <c r="HI7" t="s" s="298">
        <v>703</v>
      </c>
      <c r="HJ7" t="s" s="303">
        <v>889</v>
      </c>
      <c r="HK7" t="s" s="298">
        <v>246</v>
      </c>
      <c r="HL7" t="s" s="298">
        <v>226</v>
      </c>
      <c r="HM7" t="s" s="298">
        <v>703</v>
      </c>
      <c r="HN7" t="s" s="303">
        <v>889</v>
      </c>
      <c r="HO7" t="s" s="298">
        <v>247</v>
      </c>
      <c r="HP7" t="s" s="298">
        <v>226</v>
      </c>
      <c r="HQ7" t="s" s="298">
        <v>703</v>
      </c>
      <c r="HR7" t="s" s="303">
        <v>889</v>
      </c>
      <c r="HS7" t="s" s="298">
        <v>248</v>
      </c>
      <c r="HT7" t="s" s="298">
        <v>226</v>
      </c>
      <c r="HU7" t="s" s="298">
        <v>703</v>
      </c>
      <c r="HV7" t="s" s="303">
        <v>889</v>
      </c>
      <c r="HW7" t="s" s="298">
        <v>226</v>
      </c>
      <c r="HX7" t="s" s="298">
        <v>226</v>
      </c>
      <c r="HY7" t="s" s="298">
        <v>702</v>
      </c>
      <c r="HZ7" t="s" s="302">
        <v>888</v>
      </c>
      <c r="IA7" t="s" s="298">
        <v>226</v>
      </c>
      <c r="IB7" t="s" s="298">
        <v>226</v>
      </c>
      <c r="IC7" t="s" s="298">
        <v>702</v>
      </c>
      <c r="ID7" t="s" s="302">
        <v>888</v>
      </c>
      <c r="IE7" t="s" s="298">
        <v>226</v>
      </c>
      <c r="IF7" t="s" s="298">
        <v>226</v>
      </c>
      <c r="IG7" t="s" s="298">
        <v>702</v>
      </c>
      <c r="IH7" t="s" s="302">
        <v>888</v>
      </c>
      <c r="II7" t="s" s="298">
        <v>327</v>
      </c>
      <c r="IJ7" t="s" s="298">
        <v>226</v>
      </c>
      <c r="IK7" t="s" s="298">
        <v>703</v>
      </c>
      <c r="IL7" t="s" s="303">
        <v>889</v>
      </c>
      <c r="IM7" t="s" s="298">
        <v>335</v>
      </c>
      <c r="IN7" t="s" s="298">
        <v>226</v>
      </c>
      <c r="IO7" t="s" s="298">
        <v>703</v>
      </c>
      <c r="IP7" t="s" s="303">
        <v>889</v>
      </c>
      <c r="IQ7" t="s" s="298">
        <v>336</v>
      </c>
      <c r="IR7" t="s" s="298">
        <v>226</v>
      </c>
      <c r="IS7" t="s" s="298">
        <v>703</v>
      </c>
      <c r="IT7" t="s" s="303">
        <v>889</v>
      </c>
      <c r="IU7" t="s" s="298">
        <v>337</v>
      </c>
      <c r="IV7" t="s" s="298">
        <v>226</v>
      </c>
      <c r="IW7" t="s" s="298">
        <v>703</v>
      </c>
      <c r="IX7" t="s" s="303">
        <v>889</v>
      </c>
      <c r="IY7" t="s" s="298">
        <v>226</v>
      </c>
      <c r="IZ7" t="s" s="298">
        <v>226</v>
      </c>
      <c r="JA7" t="s" s="298">
        <v>702</v>
      </c>
      <c r="JB7" t="s" s="302">
        <v>888</v>
      </c>
      <c r="JC7" t="s" s="298">
        <v>333</v>
      </c>
      <c r="JD7" t="s" s="298">
        <v>226</v>
      </c>
      <c r="JE7" t="s" s="298">
        <v>703</v>
      </c>
      <c r="JF7" t="s" s="303">
        <v>889</v>
      </c>
      <c r="JG7" t="s" s="298">
        <v>252</v>
      </c>
      <c r="JH7" t="s" s="298">
        <v>226</v>
      </c>
      <c r="JI7" t="s" s="298">
        <v>703</v>
      </c>
      <c r="JJ7" t="s" s="303">
        <v>889</v>
      </c>
      <c r="JK7" t="s" s="298">
        <v>226</v>
      </c>
      <c r="JL7" t="s" s="298">
        <v>226</v>
      </c>
      <c r="JM7" t="s" s="298">
        <v>702</v>
      </c>
      <c r="JN7" t="s" s="302">
        <v>888</v>
      </c>
      <c r="JO7" t="s" s="298">
        <v>226</v>
      </c>
      <c r="JP7" t="s" s="298">
        <v>226</v>
      </c>
      <c r="JQ7" t="s" s="298">
        <v>702</v>
      </c>
      <c r="JR7" t="s" s="302">
        <v>888</v>
      </c>
      <c r="JS7" t="s" s="298">
        <v>338</v>
      </c>
      <c r="JT7" t="s" s="298">
        <v>226</v>
      </c>
      <c r="JU7" t="s" s="298">
        <v>703</v>
      </c>
      <c r="JV7" t="s" s="303">
        <v>889</v>
      </c>
      <c r="JW7" t="s" s="298">
        <v>339</v>
      </c>
      <c r="JX7" t="s" s="298">
        <v>340</v>
      </c>
      <c r="JY7" t="s" s="298">
        <v>909</v>
      </c>
      <c r="JZ7" t="s" s="298">
        <v>910</v>
      </c>
      <c r="KA7" t="s" s="303">
        <v>889</v>
      </c>
      <c r="KB7" t="s" s="298">
        <v>339</v>
      </c>
      <c r="KC7" t="s" s="298">
        <v>340</v>
      </c>
      <c r="KD7" t="s" s="298">
        <v>909</v>
      </c>
      <c r="KE7" t="s" s="298">
        <v>910</v>
      </c>
      <c r="KF7" t="s" s="303">
        <v>889</v>
      </c>
      <c r="KG7" t="s" s="298">
        <v>339</v>
      </c>
      <c r="KH7" t="s" s="298">
        <v>340</v>
      </c>
      <c r="KI7" t="s" s="298">
        <v>909</v>
      </c>
      <c r="KJ7" t="s" s="298">
        <v>910</v>
      </c>
      <c r="KK7" t="s" s="303">
        <v>889</v>
      </c>
      <c r="KL7" t="s" s="298">
        <v>339</v>
      </c>
      <c r="KM7" t="s" s="298">
        <v>340</v>
      </c>
      <c r="KN7" t="s" s="298">
        <v>909</v>
      </c>
      <c r="KO7" t="s" s="298">
        <v>910</v>
      </c>
      <c r="KP7" t="s" s="303">
        <v>889</v>
      </c>
      <c r="KQ7" t="s" s="298">
        <v>339</v>
      </c>
      <c r="KR7" t="s" s="298">
        <v>340</v>
      </c>
      <c r="KS7" t="s" s="298">
        <v>909</v>
      </c>
      <c r="KT7" t="s" s="298">
        <v>910</v>
      </c>
      <c r="KU7" t="s" s="303">
        <v>889</v>
      </c>
      <c r="KV7" t="s" s="298">
        <v>339</v>
      </c>
      <c r="KW7" t="s" s="298">
        <v>340</v>
      </c>
      <c r="KX7" t="s" s="298">
        <v>909</v>
      </c>
      <c r="KY7" t="s" s="298">
        <v>910</v>
      </c>
      <c r="KZ7" t="s" s="303">
        <v>889</v>
      </c>
      <c r="LA7" t="s" s="298">
        <v>35</v>
      </c>
      <c r="LB7" t="s" s="298">
        <v>35</v>
      </c>
      <c r="LC7" t="s" s="298">
        <v>887</v>
      </c>
      <c r="LD7" t="s" s="298">
        <v>887</v>
      </c>
      <c r="LE7" t="s" s="302">
        <v>888</v>
      </c>
      <c r="LF7" t="s" s="298">
        <v>226</v>
      </c>
      <c r="LG7" t="s" s="298">
        <v>226</v>
      </c>
      <c r="LH7" t="s" s="298">
        <v>702</v>
      </c>
      <c r="LI7" t="s" s="302">
        <v>888</v>
      </c>
      <c r="LJ7" t="s" s="298">
        <v>341</v>
      </c>
      <c r="LK7" t="s" s="298">
        <v>226</v>
      </c>
      <c r="LL7" t="s" s="298">
        <v>703</v>
      </c>
      <c r="LM7" t="s" s="303">
        <v>889</v>
      </c>
      <c r="LN7" t="s" s="298">
        <v>226</v>
      </c>
      <c r="LO7" t="s" s="298">
        <v>226</v>
      </c>
      <c r="LP7" t="s" s="298">
        <v>702</v>
      </c>
      <c r="LQ7" t="s" s="302">
        <v>888</v>
      </c>
      <c r="LR7" t="s" s="298">
        <v>226</v>
      </c>
      <c r="LS7" t="s" s="298">
        <v>226</v>
      </c>
      <c r="LT7" t="s" s="298">
        <v>702</v>
      </c>
      <c r="LU7" t="s" s="302">
        <v>888</v>
      </c>
    </row>
    <row r="8">
      <c r="A8" t="s" s="298">
        <v>220</v>
      </c>
      <c r="B8" t="s" s="298">
        <v>220</v>
      </c>
      <c r="C8" t="s" s="298">
        <v>887</v>
      </c>
      <c r="D8" t="s" s="298">
        <v>887</v>
      </c>
      <c r="E8" t="s" s="302">
        <v>888</v>
      </c>
      <c r="F8" t="s" s="298">
        <v>221</v>
      </c>
      <c r="G8" t="s" s="298">
        <v>222</v>
      </c>
      <c r="H8" t="s" s="298">
        <v>703</v>
      </c>
      <c r="I8" t="s" s="303">
        <v>889</v>
      </c>
      <c r="J8" t="s" s="298">
        <v>343</v>
      </c>
      <c r="K8" t="s" s="298">
        <v>343</v>
      </c>
      <c r="L8" t="s" s="298">
        <v>887</v>
      </c>
      <c r="M8" t="s" s="298">
        <v>887</v>
      </c>
      <c r="N8" t="s" s="302">
        <v>888</v>
      </c>
      <c r="O8" t="s" s="298">
        <v>223</v>
      </c>
      <c r="P8" t="s" s="298">
        <v>223</v>
      </c>
      <c r="Q8" t="s" s="298">
        <v>887</v>
      </c>
      <c r="R8" t="s" s="298">
        <v>887</v>
      </c>
      <c r="S8" t="s" s="302">
        <v>888</v>
      </c>
      <c r="T8" t="s" s="298">
        <v>226</v>
      </c>
      <c r="U8" t="s" s="298">
        <v>226</v>
      </c>
      <c r="V8" t="s" s="298">
        <v>702</v>
      </c>
      <c r="W8" t="s" s="302">
        <v>888</v>
      </c>
      <c r="X8" t="s" s="298">
        <v>344</v>
      </c>
      <c r="Y8" t="s" s="298">
        <v>344</v>
      </c>
      <c r="Z8" t="s" s="298">
        <v>887</v>
      </c>
      <c r="AA8" t="s" s="298">
        <v>887</v>
      </c>
      <c r="AB8" t="s" s="302">
        <v>888</v>
      </c>
      <c r="AC8" t="s" s="298">
        <v>345</v>
      </c>
      <c r="AD8" t="s" s="298">
        <v>345</v>
      </c>
      <c r="AE8" t="s" s="298">
        <v>887</v>
      </c>
      <c r="AF8" t="s" s="298">
        <v>887</v>
      </c>
      <c r="AG8" t="s" s="302">
        <v>888</v>
      </c>
      <c r="AH8" t="s" s="298">
        <v>345</v>
      </c>
      <c r="AI8" t="s" s="298">
        <v>345</v>
      </c>
      <c r="AJ8" t="s" s="298">
        <v>887</v>
      </c>
      <c r="AK8" t="s" s="298">
        <v>887</v>
      </c>
      <c r="AL8" t="s" s="302">
        <v>888</v>
      </c>
      <c r="AM8" t="s" s="298">
        <v>345</v>
      </c>
      <c r="AN8" t="s" s="298">
        <v>345</v>
      </c>
      <c r="AO8" t="s" s="298">
        <v>887</v>
      </c>
      <c r="AP8" t="s" s="298">
        <v>887</v>
      </c>
      <c r="AQ8" t="s" s="302">
        <v>888</v>
      </c>
      <c r="AR8" t="s" s="298">
        <v>346</v>
      </c>
      <c r="AS8" t="s" s="298">
        <v>226</v>
      </c>
      <c r="AT8" t="s" s="298">
        <v>703</v>
      </c>
      <c r="AU8" t="s" s="298">
        <v>887</v>
      </c>
      <c r="AV8" t="s" s="303">
        <v>889</v>
      </c>
      <c r="AW8" t="s" s="298">
        <v>35</v>
      </c>
      <c r="AX8" t="s" s="298">
        <v>347</v>
      </c>
      <c r="AY8" t="s" s="298">
        <v>911</v>
      </c>
      <c r="AZ8" t="s" s="298">
        <v>891</v>
      </c>
      <c r="BA8" t="s" s="303">
        <v>889</v>
      </c>
      <c r="BB8" t="s" s="298">
        <v>348</v>
      </c>
      <c r="BC8" t="s" s="298">
        <v>348</v>
      </c>
      <c r="BD8" t="s" s="298">
        <v>702</v>
      </c>
      <c r="BE8" t="s" s="302">
        <v>888</v>
      </c>
      <c r="BF8" t="s" s="298">
        <v>349</v>
      </c>
      <c r="BG8" t="s" s="298">
        <v>349</v>
      </c>
      <c r="BH8" t="s" s="298">
        <v>887</v>
      </c>
      <c r="BI8" t="s" s="298">
        <v>887</v>
      </c>
      <c r="BJ8" t="s" s="302">
        <v>888</v>
      </c>
      <c r="BK8" t="s" s="298">
        <v>349</v>
      </c>
      <c r="BL8" t="s" s="298">
        <v>349</v>
      </c>
      <c r="BM8" t="s" s="298">
        <v>887</v>
      </c>
      <c r="BN8" t="s" s="298">
        <v>887</v>
      </c>
      <c r="BO8" t="s" s="302">
        <v>888</v>
      </c>
      <c r="BP8" t="s" s="298">
        <v>349</v>
      </c>
      <c r="BQ8" t="s" s="298">
        <v>349</v>
      </c>
      <c r="BR8" t="s" s="298">
        <v>887</v>
      </c>
      <c r="BS8" t="s" s="298">
        <v>887</v>
      </c>
      <c r="BT8" t="s" s="302">
        <v>888</v>
      </c>
      <c r="BU8" t="s" s="298">
        <v>234</v>
      </c>
      <c r="BV8" t="s" s="298">
        <v>226</v>
      </c>
      <c r="BW8" t="s" s="298">
        <v>703</v>
      </c>
      <c r="BX8" t="s" s="303">
        <v>889</v>
      </c>
      <c r="BY8" t="s" s="298">
        <v>226</v>
      </c>
      <c r="BZ8" t="s" s="298">
        <v>226</v>
      </c>
      <c r="CA8" t="s" s="298">
        <v>702</v>
      </c>
      <c r="CB8" t="s" s="302">
        <v>888</v>
      </c>
      <c r="CC8" t="s" s="298">
        <v>235</v>
      </c>
      <c r="CD8" t="s" s="298">
        <v>235</v>
      </c>
      <c r="CE8" t="s" s="298">
        <v>887</v>
      </c>
      <c r="CF8" t="s" s="298">
        <v>887</v>
      </c>
      <c r="CG8" t="s" s="302">
        <v>888</v>
      </c>
      <c r="CH8" t="s" s="298">
        <v>235</v>
      </c>
      <c r="CI8" t="s" s="298">
        <v>235</v>
      </c>
      <c r="CJ8" t="s" s="298">
        <v>887</v>
      </c>
      <c r="CK8" t="s" s="298">
        <v>887</v>
      </c>
      <c r="CL8" t="s" s="302">
        <v>888</v>
      </c>
      <c r="CM8" t="s" s="298">
        <v>236</v>
      </c>
      <c r="CN8" t="s" s="298">
        <v>226</v>
      </c>
      <c r="CO8" t="s" s="298">
        <v>703</v>
      </c>
      <c r="CP8" t="s" s="303">
        <v>889</v>
      </c>
      <c r="CQ8" t="s" s="298">
        <v>226</v>
      </c>
      <c r="CR8" t="s" s="298">
        <v>226</v>
      </c>
      <c r="CS8" t="s" s="298">
        <v>702</v>
      </c>
      <c r="CT8" t="s" s="302">
        <v>888</v>
      </c>
      <c r="CU8" t="s" s="298">
        <v>236</v>
      </c>
      <c r="CV8" t="s" s="298">
        <v>236</v>
      </c>
      <c r="CW8" t="s" s="298">
        <v>702</v>
      </c>
      <c r="CX8" t="s" s="302">
        <v>888</v>
      </c>
      <c r="CY8" t="s" s="298">
        <v>237</v>
      </c>
      <c r="CZ8" t="s" s="298">
        <v>237</v>
      </c>
      <c r="DA8" t="s" s="298">
        <v>702</v>
      </c>
      <c r="DB8" t="s" s="302">
        <v>888</v>
      </c>
      <c r="DC8" t="s" s="298">
        <v>238</v>
      </c>
      <c r="DD8" t="s" s="298">
        <v>238</v>
      </c>
      <c r="DE8" t="s" s="298">
        <v>887</v>
      </c>
      <c r="DF8" t="s" s="298">
        <v>887</v>
      </c>
      <c r="DG8" t="s" s="302">
        <v>888</v>
      </c>
      <c r="DH8" t="s" s="298">
        <v>237</v>
      </c>
      <c r="DI8" t="s" s="298">
        <v>237</v>
      </c>
      <c r="DJ8" t="s" s="298">
        <v>702</v>
      </c>
      <c r="DK8" t="s" s="302">
        <v>888</v>
      </c>
      <c r="DL8" t="s" s="298">
        <v>238</v>
      </c>
      <c r="DM8" t="s" s="298">
        <v>238</v>
      </c>
      <c r="DN8" t="s" s="298">
        <v>887</v>
      </c>
      <c r="DO8" t="s" s="298">
        <v>887</v>
      </c>
      <c r="DP8" t="s" s="302">
        <v>888</v>
      </c>
      <c r="DQ8" t="s" s="298">
        <v>237</v>
      </c>
      <c r="DR8" t="s" s="298">
        <v>237</v>
      </c>
      <c r="DS8" t="s" s="298">
        <v>702</v>
      </c>
      <c r="DT8" t="s" s="302">
        <v>888</v>
      </c>
      <c r="DU8" t="s" s="298">
        <v>238</v>
      </c>
      <c r="DV8" t="s" s="298">
        <v>238</v>
      </c>
      <c r="DW8" t="s" s="298">
        <v>887</v>
      </c>
      <c r="DX8" t="s" s="298">
        <v>887</v>
      </c>
      <c r="DY8" t="s" s="302">
        <v>888</v>
      </c>
      <c r="DZ8" t="s" s="298">
        <v>236</v>
      </c>
      <c r="EA8" t="s" s="298">
        <v>236</v>
      </c>
      <c r="EB8" t="s" s="298">
        <v>702</v>
      </c>
      <c r="EC8" t="s" s="302">
        <v>888</v>
      </c>
      <c r="ED8" t="s" s="298">
        <v>224</v>
      </c>
      <c r="EE8" t="s" s="298">
        <v>224</v>
      </c>
      <c r="EF8" t="s" s="298">
        <v>702</v>
      </c>
      <c r="EG8" t="s" s="302">
        <v>888</v>
      </c>
      <c r="EH8" t="s" s="298">
        <v>224</v>
      </c>
      <c r="EI8" t="s" s="298">
        <v>224</v>
      </c>
      <c r="EJ8" t="s" s="298">
        <v>702</v>
      </c>
      <c r="EK8" t="s" s="302">
        <v>888</v>
      </c>
      <c r="EL8" t="s" s="298">
        <v>226</v>
      </c>
      <c r="EM8" t="s" s="298">
        <v>239</v>
      </c>
      <c r="EN8" t="s" s="298">
        <v>703</v>
      </c>
      <c r="EO8" t="s" s="303">
        <v>889</v>
      </c>
      <c r="EP8" t="s" s="298">
        <v>226</v>
      </c>
      <c r="EQ8" t="s" s="298">
        <v>239</v>
      </c>
      <c r="ER8" t="s" s="298">
        <v>703</v>
      </c>
      <c r="ES8" t="s" s="303">
        <v>889</v>
      </c>
      <c r="ET8" t="s" s="298">
        <v>240</v>
      </c>
      <c r="EU8" t="s" s="298">
        <v>240</v>
      </c>
      <c r="EV8" t="s" s="298">
        <v>702</v>
      </c>
      <c r="EW8" t="s" s="302">
        <v>888</v>
      </c>
      <c r="EX8" t="s" s="298">
        <v>220</v>
      </c>
      <c r="EY8" t="s" s="298">
        <v>241</v>
      </c>
      <c r="EZ8" t="s" s="298">
        <v>892</v>
      </c>
      <c r="FA8" t="s" s="298">
        <v>893</v>
      </c>
      <c r="FB8" t="s" s="303">
        <v>889</v>
      </c>
      <c r="FC8" t="s" s="298">
        <v>237</v>
      </c>
      <c r="FD8" t="s" s="298">
        <v>237</v>
      </c>
      <c r="FE8" t="s" s="298">
        <v>702</v>
      </c>
      <c r="FF8" t="s" s="302">
        <v>888</v>
      </c>
      <c r="FG8" t="s" s="298">
        <v>237</v>
      </c>
      <c r="FH8" t="s" s="298">
        <v>237</v>
      </c>
      <c r="FI8" t="s" s="298">
        <v>702</v>
      </c>
      <c r="FJ8" t="s" s="302">
        <v>888</v>
      </c>
      <c r="FK8" t="s" s="298">
        <v>226</v>
      </c>
      <c r="FL8" t="s" s="298">
        <v>226</v>
      </c>
      <c r="FM8" t="s" s="298">
        <v>702</v>
      </c>
      <c r="FN8" t="s" s="302">
        <v>888</v>
      </c>
      <c r="FO8" t="s" s="298">
        <v>226</v>
      </c>
      <c r="FP8" t="s" s="298">
        <v>226</v>
      </c>
      <c r="FQ8" t="s" s="298">
        <v>702</v>
      </c>
      <c r="FR8" t="s" s="302">
        <v>888</v>
      </c>
      <c r="FS8" t="s" s="298">
        <v>237</v>
      </c>
      <c r="FT8" t="s" s="298">
        <v>237</v>
      </c>
      <c r="FU8" t="s" s="298">
        <v>702</v>
      </c>
      <c r="FV8" t="s" s="302">
        <v>888</v>
      </c>
      <c r="FW8" t="s" s="298">
        <v>226</v>
      </c>
      <c r="FX8" t="s" s="298">
        <v>350</v>
      </c>
      <c r="FY8" t="s" s="298">
        <v>703</v>
      </c>
      <c r="FZ8" t="s" s="303">
        <v>889</v>
      </c>
      <c r="GA8" t="s" s="298">
        <v>226</v>
      </c>
      <c r="GB8" t="s" s="298">
        <v>350</v>
      </c>
      <c r="GC8" t="s" s="298">
        <v>703</v>
      </c>
      <c r="GD8" t="s" s="303">
        <v>889</v>
      </c>
      <c r="GE8" t="s" s="298">
        <v>236</v>
      </c>
      <c r="GF8" t="s" s="298">
        <v>236</v>
      </c>
      <c r="GG8" t="s" s="298">
        <v>702</v>
      </c>
      <c r="GH8" t="s" s="302">
        <v>888</v>
      </c>
      <c r="GI8" t="s" s="298">
        <v>226</v>
      </c>
      <c r="GJ8" t="s" s="298">
        <v>226</v>
      </c>
      <c r="GK8" t="s" s="298">
        <v>702</v>
      </c>
      <c r="GL8" t="s" s="302">
        <v>888</v>
      </c>
      <c r="GM8" t="s" s="298">
        <v>226</v>
      </c>
      <c r="GN8" t="s" s="298">
        <v>226</v>
      </c>
      <c r="GO8" t="s" s="298">
        <v>702</v>
      </c>
      <c r="GP8" t="s" s="302">
        <v>888</v>
      </c>
      <c r="GQ8" t="s" s="298">
        <v>226</v>
      </c>
      <c r="GR8" t="s" s="298">
        <v>226</v>
      </c>
      <c r="GS8" t="s" s="298">
        <v>702</v>
      </c>
      <c r="GT8" t="s" s="302">
        <v>888</v>
      </c>
      <c r="GU8" t="s" s="298">
        <v>226</v>
      </c>
      <c r="GV8" t="s" s="298">
        <v>226</v>
      </c>
      <c r="GW8" t="s" s="298">
        <v>702</v>
      </c>
      <c r="GX8" t="s" s="302">
        <v>888</v>
      </c>
      <c r="GY8" t="s" s="298">
        <v>243</v>
      </c>
      <c r="GZ8" t="s" s="298">
        <v>226</v>
      </c>
      <c r="HA8" t="s" s="298">
        <v>703</v>
      </c>
      <c r="HB8" t="s" s="303">
        <v>889</v>
      </c>
      <c r="HC8" t="s" s="298">
        <v>244</v>
      </c>
      <c r="HD8" t="s" s="298">
        <v>226</v>
      </c>
      <c r="HE8" t="s" s="298">
        <v>703</v>
      </c>
      <c r="HF8" t="s" s="303">
        <v>889</v>
      </c>
      <c r="HG8" t="s" s="298">
        <v>245</v>
      </c>
      <c r="HH8" t="s" s="298">
        <v>226</v>
      </c>
      <c r="HI8" t="s" s="298">
        <v>703</v>
      </c>
      <c r="HJ8" t="s" s="303">
        <v>889</v>
      </c>
      <c r="HK8" t="s" s="298">
        <v>246</v>
      </c>
      <c r="HL8" t="s" s="298">
        <v>226</v>
      </c>
      <c r="HM8" t="s" s="298">
        <v>703</v>
      </c>
      <c r="HN8" t="s" s="303">
        <v>889</v>
      </c>
      <c r="HO8" t="s" s="298">
        <v>247</v>
      </c>
      <c r="HP8" t="s" s="298">
        <v>226</v>
      </c>
      <c r="HQ8" t="s" s="298">
        <v>703</v>
      </c>
      <c r="HR8" t="s" s="303">
        <v>889</v>
      </c>
      <c r="HS8" t="s" s="298">
        <v>248</v>
      </c>
      <c r="HT8" t="s" s="298">
        <v>226</v>
      </c>
      <c r="HU8" t="s" s="298">
        <v>703</v>
      </c>
      <c r="HV8" t="s" s="303">
        <v>889</v>
      </c>
      <c r="HW8" t="s" s="298">
        <v>226</v>
      </c>
      <c r="HX8" t="s" s="298">
        <v>226</v>
      </c>
      <c r="HY8" t="s" s="298">
        <v>702</v>
      </c>
      <c r="HZ8" t="s" s="302">
        <v>888</v>
      </c>
      <c r="IA8" t="s" s="298">
        <v>226</v>
      </c>
      <c r="IB8" t="s" s="298">
        <v>226</v>
      </c>
      <c r="IC8" t="s" s="298">
        <v>702</v>
      </c>
      <c r="ID8" t="s" s="302">
        <v>888</v>
      </c>
      <c r="IE8" t="s" s="298">
        <v>226</v>
      </c>
      <c r="IF8" t="s" s="298">
        <v>226</v>
      </c>
      <c r="IG8" t="s" s="298">
        <v>702</v>
      </c>
      <c r="IH8" t="s" s="302">
        <v>888</v>
      </c>
      <c r="II8" t="s" s="298">
        <v>342</v>
      </c>
      <c r="IJ8" t="s" s="298">
        <v>226</v>
      </c>
      <c r="IK8" t="s" s="298">
        <v>703</v>
      </c>
      <c r="IL8" t="s" s="298">
        <v>887</v>
      </c>
      <c r="IM8" t="s" s="303">
        <v>889</v>
      </c>
      <c r="IN8" t="s" s="298">
        <v>351</v>
      </c>
      <c r="IO8" t="s" s="298">
        <v>226</v>
      </c>
      <c r="IP8" t="s" s="298">
        <v>703</v>
      </c>
      <c r="IQ8" t="s" s="303">
        <v>889</v>
      </c>
      <c r="IR8" t="s" s="298">
        <v>352</v>
      </c>
      <c r="IS8" t="s" s="298">
        <v>226</v>
      </c>
      <c r="IT8" t="s" s="298">
        <v>703</v>
      </c>
      <c r="IU8" t="s" s="303">
        <v>889</v>
      </c>
      <c r="IV8" t="s" s="298">
        <v>353</v>
      </c>
      <c r="IW8" t="s" s="298">
        <v>226</v>
      </c>
      <c r="IX8" t="s" s="298">
        <v>703</v>
      </c>
      <c r="IY8" t="s" s="298">
        <v>887</v>
      </c>
      <c r="IZ8" t="s" s="303">
        <v>889</v>
      </c>
      <c r="JA8" t="s" s="298">
        <v>226</v>
      </c>
      <c r="JB8" t="s" s="298">
        <v>226</v>
      </c>
      <c r="JC8" t="s" s="298">
        <v>702</v>
      </c>
      <c r="JD8" t="s" s="302">
        <v>888</v>
      </c>
      <c r="JE8" t="s" s="298">
        <v>348</v>
      </c>
      <c r="JF8" t="s" s="298">
        <v>226</v>
      </c>
      <c r="JG8" t="s" s="298">
        <v>703</v>
      </c>
      <c r="JH8" t="s" s="303">
        <v>889</v>
      </c>
      <c r="JI8" t="s" s="298">
        <v>252</v>
      </c>
      <c r="JJ8" t="s" s="298">
        <v>226</v>
      </c>
      <c r="JK8" t="s" s="298">
        <v>703</v>
      </c>
      <c r="JL8" t="s" s="303">
        <v>889</v>
      </c>
      <c r="JM8" t="s" s="298">
        <v>226</v>
      </c>
      <c r="JN8" t="s" s="298">
        <v>226</v>
      </c>
      <c r="JO8" t="s" s="298">
        <v>702</v>
      </c>
      <c r="JP8" t="s" s="302">
        <v>888</v>
      </c>
      <c r="JQ8" t="s" s="298">
        <v>226</v>
      </c>
      <c r="JR8" t="s" s="298">
        <v>226</v>
      </c>
      <c r="JS8" t="s" s="298">
        <v>702</v>
      </c>
      <c r="JT8" t="s" s="302">
        <v>888</v>
      </c>
      <c r="JU8" t="s" s="298">
        <v>354</v>
      </c>
      <c r="JV8" t="s" s="298">
        <v>226</v>
      </c>
      <c r="JW8" t="s" s="298">
        <v>703</v>
      </c>
      <c r="JX8" t="s" s="303">
        <v>889</v>
      </c>
      <c r="JY8" t="s" s="298">
        <v>355</v>
      </c>
      <c r="JZ8" t="s" s="298">
        <v>356</v>
      </c>
      <c r="KA8" t="s" s="298">
        <v>912</v>
      </c>
      <c r="KB8" t="s" s="298">
        <v>913</v>
      </c>
      <c r="KC8" t="s" s="303">
        <v>889</v>
      </c>
      <c r="KD8" t="s" s="298">
        <v>355</v>
      </c>
      <c r="KE8" t="s" s="298">
        <v>356</v>
      </c>
      <c r="KF8" t="s" s="298">
        <v>912</v>
      </c>
      <c r="KG8" t="s" s="298">
        <v>913</v>
      </c>
      <c r="KH8" t="s" s="303">
        <v>889</v>
      </c>
      <c r="KI8" t="s" s="298">
        <v>355</v>
      </c>
      <c r="KJ8" t="s" s="298">
        <v>356</v>
      </c>
      <c r="KK8" t="s" s="298">
        <v>912</v>
      </c>
      <c r="KL8" t="s" s="298">
        <v>913</v>
      </c>
      <c r="KM8" t="s" s="303">
        <v>889</v>
      </c>
      <c r="KN8" t="s" s="298">
        <v>355</v>
      </c>
      <c r="KO8" t="s" s="298">
        <v>356</v>
      </c>
      <c r="KP8" t="s" s="298">
        <v>912</v>
      </c>
      <c r="KQ8" t="s" s="298">
        <v>913</v>
      </c>
      <c r="KR8" t="s" s="303">
        <v>889</v>
      </c>
      <c r="KS8" t="s" s="298">
        <v>355</v>
      </c>
      <c r="KT8" t="s" s="298">
        <v>356</v>
      </c>
      <c r="KU8" t="s" s="298">
        <v>912</v>
      </c>
      <c r="KV8" t="s" s="298">
        <v>913</v>
      </c>
      <c r="KW8" t="s" s="303">
        <v>889</v>
      </c>
      <c r="KX8" t="s" s="298">
        <v>355</v>
      </c>
      <c r="KY8" t="s" s="298">
        <v>356</v>
      </c>
      <c r="KZ8" t="s" s="298">
        <v>912</v>
      </c>
      <c r="LA8" t="s" s="298">
        <v>913</v>
      </c>
      <c r="LB8" t="s" s="303">
        <v>889</v>
      </c>
      <c r="LC8" t="s" s="298">
        <v>35</v>
      </c>
      <c r="LD8" t="s" s="298">
        <v>35</v>
      </c>
      <c r="LE8" t="s" s="298">
        <v>887</v>
      </c>
      <c r="LF8" t="s" s="298">
        <v>887</v>
      </c>
      <c r="LG8" t="s" s="302">
        <v>888</v>
      </c>
      <c r="LH8" t="s" s="298">
        <v>226</v>
      </c>
      <c r="LI8" t="s" s="298">
        <v>226</v>
      </c>
      <c r="LJ8" t="s" s="298">
        <v>702</v>
      </c>
      <c r="LK8" t="s" s="302">
        <v>888</v>
      </c>
      <c r="LL8" t="s" s="298">
        <v>357</v>
      </c>
      <c r="LM8" t="s" s="298">
        <v>226</v>
      </c>
      <c r="LN8" t="s" s="298">
        <v>703</v>
      </c>
      <c r="LO8" t="s" s="303">
        <v>889</v>
      </c>
      <c r="LP8" t="s" s="298">
        <v>226</v>
      </c>
      <c r="LQ8" t="s" s="298">
        <v>226</v>
      </c>
      <c r="LR8" t="s" s="298">
        <v>702</v>
      </c>
      <c r="LS8" t="s" s="302">
        <v>888</v>
      </c>
      <c r="LT8" t="s" s="298">
        <v>226</v>
      </c>
      <c r="LU8" t="s" s="298">
        <v>226</v>
      </c>
      <c r="LV8" t="s" s="298">
        <v>702</v>
      </c>
      <c r="LW8" t="s" s="302">
        <v>888</v>
      </c>
    </row>
    <row r="9">
      <c r="A9" t="s" s="298">
        <v>220</v>
      </c>
      <c r="B9" t="s" s="298">
        <v>220</v>
      </c>
      <c r="C9" t="s" s="298">
        <v>887</v>
      </c>
      <c r="D9" t="s" s="298">
        <v>887</v>
      </c>
      <c r="E9" t="s" s="302">
        <v>888</v>
      </c>
      <c r="F9" t="s" s="298">
        <v>221</v>
      </c>
      <c r="G9" t="s" s="298">
        <v>222</v>
      </c>
      <c r="H9" t="s" s="298">
        <v>703</v>
      </c>
      <c r="I9" t="s" s="303">
        <v>889</v>
      </c>
      <c r="J9" t="s" s="298">
        <v>359</v>
      </c>
      <c r="K9" t="s" s="298">
        <v>359</v>
      </c>
      <c r="L9" t="s" s="298">
        <v>887</v>
      </c>
      <c r="M9" t="s" s="298">
        <v>887</v>
      </c>
      <c r="N9" t="s" s="302">
        <v>888</v>
      </c>
      <c r="O9" t="s" s="298">
        <v>223</v>
      </c>
      <c r="P9" t="s" s="298">
        <v>223</v>
      </c>
      <c r="Q9" t="s" s="298">
        <v>887</v>
      </c>
      <c r="R9" t="s" s="298">
        <v>887</v>
      </c>
      <c r="S9" t="s" s="302">
        <v>888</v>
      </c>
      <c r="T9" t="s" s="298">
        <v>226</v>
      </c>
      <c r="U9" t="s" s="298">
        <v>226</v>
      </c>
      <c r="V9" t="s" s="298">
        <v>702</v>
      </c>
      <c r="W9" t="s" s="302">
        <v>888</v>
      </c>
      <c r="X9" t="s" s="298">
        <v>360</v>
      </c>
      <c r="Y9" t="s" s="298">
        <v>360</v>
      </c>
      <c r="Z9" t="s" s="298">
        <v>887</v>
      </c>
      <c r="AA9" t="s" s="298">
        <v>887</v>
      </c>
      <c r="AB9" t="s" s="302">
        <v>888</v>
      </c>
      <c r="AC9" t="s" s="298">
        <v>361</v>
      </c>
      <c r="AD9" t="s" s="298">
        <v>361</v>
      </c>
      <c r="AE9" t="s" s="298">
        <v>887</v>
      </c>
      <c r="AF9" t="s" s="298">
        <v>887</v>
      </c>
      <c r="AG9" t="s" s="302">
        <v>888</v>
      </c>
      <c r="AH9" t="s" s="298">
        <v>361</v>
      </c>
      <c r="AI9" t="s" s="298">
        <v>361</v>
      </c>
      <c r="AJ9" t="s" s="298">
        <v>887</v>
      </c>
      <c r="AK9" t="s" s="298">
        <v>887</v>
      </c>
      <c r="AL9" t="s" s="302">
        <v>888</v>
      </c>
      <c r="AM9" t="s" s="298">
        <v>361</v>
      </c>
      <c r="AN9" t="s" s="298">
        <v>361</v>
      </c>
      <c r="AO9" t="s" s="298">
        <v>887</v>
      </c>
      <c r="AP9" t="s" s="298">
        <v>887</v>
      </c>
      <c r="AQ9" t="s" s="302">
        <v>888</v>
      </c>
      <c r="AR9" t="s" s="298">
        <v>362</v>
      </c>
      <c r="AS9" t="s" s="298">
        <v>226</v>
      </c>
      <c r="AT9" t="s" s="298">
        <v>703</v>
      </c>
      <c r="AU9" t="s" s="298">
        <v>887</v>
      </c>
      <c r="AV9" t="s" s="303">
        <v>889</v>
      </c>
      <c r="AW9" t="s" s="298">
        <v>35</v>
      </c>
      <c r="AX9" t="s" s="298">
        <v>363</v>
      </c>
      <c r="AY9" t="s" s="298">
        <v>914</v>
      </c>
      <c r="AZ9" t="s" s="298">
        <v>891</v>
      </c>
      <c r="BA9" t="s" s="303">
        <v>889</v>
      </c>
      <c r="BB9" t="s" s="298">
        <v>364</v>
      </c>
      <c r="BC9" t="s" s="298">
        <v>364</v>
      </c>
      <c r="BD9" t="s" s="298">
        <v>702</v>
      </c>
      <c r="BE9" t="s" s="302">
        <v>888</v>
      </c>
      <c r="BF9" t="s" s="298">
        <v>35</v>
      </c>
      <c r="BG9" t="s" s="298">
        <v>35</v>
      </c>
      <c r="BH9" t="s" s="298">
        <v>887</v>
      </c>
      <c r="BI9" t="s" s="298">
        <v>887</v>
      </c>
      <c r="BJ9" t="s" s="302">
        <v>888</v>
      </c>
      <c r="BK9" t="s" s="298">
        <v>35</v>
      </c>
      <c r="BL9" t="s" s="298">
        <v>35</v>
      </c>
      <c r="BM9" t="s" s="298">
        <v>887</v>
      </c>
      <c r="BN9" t="s" s="298">
        <v>887</v>
      </c>
      <c r="BO9" t="s" s="302">
        <v>888</v>
      </c>
      <c r="BP9" t="s" s="298">
        <v>35</v>
      </c>
      <c r="BQ9" t="s" s="298">
        <v>35</v>
      </c>
      <c r="BR9" t="s" s="298">
        <v>887</v>
      </c>
      <c r="BS9" t="s" s="298">
        <v>887</v>
      </c>
      <c r="BT9" t="s" s="302">
        <v>888</v>
      </c>
      <c r="BU9" t="s" s="298">
        <v>234</v>
      </c>
      <c r="BV9" t="s" s="298">
        <v>226</v>
      </c>
      <c r="BW9" t="s" s="298">
        <v>703</v>
      </c>
      <c r="BX9" t="s" s="303">
        <v>889</v>
      </c>
      <c r="BY9" t="s" s="298">
        <v>226</v>
      </c>
      <c r="BZ9" t="s" s="298">
        <v>226</v>
      </c>
      <c r="CA9" t="s" s="298">
        <v>702</v>
      </c>
      <c r="CB9" t="s" s="302">
        <v>888</v>
      </c>
      <c r="CC9" t="s" s="298">
        <v>235</v>
      </c>
      <c r="CD9" t="s" s="298">
        <v>235</v>
      </c>
      <c r="CE9" t="s" s="298">
        <v>887</v>
      </c>
      <c r="CF9" t="s" s="298">
        <v>887</v>
      </c>
      <c r="CG9" t="s" s="302">
        <v>888</v>
      </c>
      <c r="CH9" t="s" s="298">
        <v>235</v>
      </c>
      <c r="CI9" t="s" s="298">
        <v>235</v>
      </c>
      <c r="CJ9" t="s" s="298">
        <v>887</v>
      </c>
      <c r="CK9" t="s" s="298">
        <v>887</v>
      </c>
      <c r="CL9" t="s" s="302">
        <v>888</v>
      </c>
      <c r="CM9" t="s" s="298">
        <v>236</v>
      </c>
      <c r="CN9" t="s" s="298">
        <v>226</v>
      </c>
      <c r="CO9" t="s" s="298">
        <v>703</v>
      </c>
      <c r="CP9" t="s" s="303">
        <v>889</v>
      </c>
      <c r="CQ9" t="s" s="298">
        <v>226</v>
      </c>
      <c r="CR9" t="s" s="298">
        <v>226</v>
      </c>
      <c r="CS9" t="s" s="298">
        <v>702</v>
      </c>
      <c r="CT9" t="s" s="302">
        <v>888</v>
      </c>
      <c r="CU9" t="s" s="298">
        <v>236</v>
      </c>
      <c r="CV9" t="s" s="298">
        <v>236</v>
      </c>
      <c r="CW9" t="s" s="298">
        <v>702</v>
      </c>
      <c r="CX9" t="s" s="302">
        <v>888</v>
      </c>
      <c r="CY9" t="s" s="298">
        <v>237</v>
      </c>
      <c r="CZ9" t="s" s="298">
        <v>237</v>
      </c>
      <c r="DA9" t="s" s="298">
        <v>702</v>
      </c>
      <c r="DB9" t="s" s="302">
        <v>888</v>
      </c>
      <c r="DC9" t="s" s="298">
        <v>238</v>
      </c>
      <c r="DD9" t="s" s="298">
        <v>238</v>
      </c>
      <c r="DE9" t="s" s="298">
        <v>887</v>
      </c>
      <c r="DF9" t="s" s="298">
        <v>887</v>
      </c>
      <c r="DG9" t="s" s="302">
        <v>888</v>
      </c>
      <c r="DH9" t="s" s="298">
        <v>237</v>
      </c>
      <c r="DI9" t="s" s="298">
        <v>237</v>
      </c>
      <c r="DJ9" t="s" s="298">
        <v>702</v>
      </c>
      <c r="DK9" t="s" s="302">
        <v>888</v>
      </c>
      <c r="DL9" t="s" s="298">
        <v>238</v>
      </c>
      <c r="DM9" t="s" s="298">
        <v>238</v>
      </c>
      <c r="DN9" t="s" s="298">
        <v>887</v>
      </c>
      <c r="DO9" t="s" s="298">
        <v>887</v>
      </c>
      <c r="DP9" t="s" s="302">
        <v>888</v>
      </c>
      <c r="DQ9" t="s" s="298">
        <v>237</v>
      </c>
      <c r="DR9" t="s" s="298">
        <v>237</v>
      </c>
      <c r="DS9" t="s" s="298">
        <v>702</v>
      </c>
      <c r="DT9" t="s" s="302">
        <v>888</v>
      </c>
      <c r="DU9" t="s" s="298">
        <v>238</v>
      </c>
      <c r="DV9" t="s" s="298">
        <v>238</v>
      </c>
      <c r="DW9" t="s" s="298">
        <v>887</v>
      </c>
      <c r="DX9" t="s" s="298">
        <v>887</v>
      </c>
      <c r="DY9" t="s" s="302">
        <v>888</v>
      </c>
      <c r="DZ9" t="s" s="298">
        <v>236</v>
      </c>
      <c r="EA9" t="s" s="298">
        <v>236</v>
      </c>
      <c r="EB9" t="s" s="298">
        <v>702</v>
      </c>
      <c r="EC9" t="s" s="302">
        <v>888</v>
      </c>
      <c r="ED9" t="s" s="298">
        <v>224</v>
      </c>
      <c r="EE9" t="s" s="298">
        <v>224</v>
      </c>
      <c r="EF9" t="s" s="298">
        <v>702</v>
      </c>
      <c r="EG9" t="s" s="302">
        <v>888</v>
      </c>
      <c r="EH9" t="s" s="298">
        <v>224</v>
      </c>
      <c r="EI9" t="s" s="298">
        <v>224</v>
      </c>
      <c r="EJ9" t="s" s="298">
        <v>702</v>
      </c>
      <c r="EK9" t="s" s="302">
        <v>888</v>
      </c>
      <c r="EL9" t="s" s="298">
        <v>226</v>
      </c>
      <c r="EM9" t="s" s="298">
        <v>239</v>
      </c>
      <c r="EN9" t="s" s="298">
        <v>703</v>
      </c>
      <c r="EO9" t="s" s="303">
        <v>889</v>
      </c>
      <c r="EP9" t="s" s="298">
        <v>226</v>
      </c>
      <c r="EQ9" t="s" s="298">
        <v>239</v>
      </c>
      <c r="ER9" t="s" s="298">
        <v>703</v>
      </c>
      <c r="ES9" t="s" s="303">
        <v>889</v>
      </c>
      <c r="ET9" t="s" s="298">
        <v>240</v>
      </c>
      <c r="EU9" t="s" s="298">
        <v>240</v>
      </c>
      <c r="EV9" t="s" s="298">
        <v>702</v>
      </c>
      <c r="EW9" t="s" s="302">
        <v>888</v>
      </c>
      <c r="EX9" t="s" s="298">
        <v>220</v>
      </c>
      <c r="EY9" t="s" s="298">
        <v>241</v>
      </c>
      <c r="EZ9" t="s" s="298">
        <v>892</v>
      </c>
      <c r="FA9" t="s" s="298">
        <v>893</v>
      </c>
      <c r="FB9" t="s" s="303">
        <v>889</v>
      </c>
      <c r="FC9" t="s" s="298">
        <v>237</v>
      </c>
      <c r="FD9" t="s" s="298">
        <v>237</v>
      </c>
      <c r="FE9" t="s" s="298">
        <v>702</v>
      </c>
      <c r="FF9" t="s" s="302">
        <v>888</v>
      </c>
      <c r="FG9" t="s" s="298">
        <v>237</v>
      </c>
      <c r="FH9" t="s" s="298">
        <v>237</v>
      </c>
      <c r="FI9" t="s" s="298">
        <v>702</v>
      </c>
      <c r="FJ9" t="s" s="302">
        <v>888</v>
      </c>
      <c r="FK9" t="s" s="298">
        <v>226</v>
      </c>
      <c r="FL9" t="s" s="298">
        <v>226</v>
      </c>
      <c r="FM9" t="s" s="298">
        <v>702</v>
      </c>
      <c r="FN9" t="s" s="302">
        <v>888</v>
      </c>
      <c r="FO9" t="s" s="298">
        <v>226</v>
      </c>
      <c r="FP9" t="s" s="298">
        <v>226</v>
      </c>
      <c r="FQ9" t="s" s="298">
        <v>702</v>
      </c>
      <c r="FR9" t="s" s="302">
        <v>888</v>
      </c>
      <c r="FS9" t="s" s="298">
        <v>237</v>
      </c>
      <c r="FT9" t="s" s="298">
        <v>237</v>
      </c>
      <c r="FU9" t="s" s="298">
        <v>702</v>
      </c>
      <c r="FV9" t="s" s="302">
        <v>888</v>
      </c>
      <c r="FW9" t="s" s="298">
        <v>226</v>
      </c>
      <c r="FX9" t="s" s="298">
        <v>365</v>
      </c>
      <c r="FY9" t="s" s="298">
        <v>703</v>
      </c>
      <c r="FZ9" t="s" s="303">
        <v>889</v>
      </c>
      <c r="GA9" t="s" s="298">
        <v>226</v>
      </c>
      <c r="GB9" t="s" s="298">
        <v>365</v>
      </c>
      <c r="GC9" t="s" s="298">
        <v>703</v>
      </c>
      <c r="GD9" t="s" s="303">
        <v>889</v>
      </c>
      <c r="GE9" t="s" s="298">
        <v>236</v>
      </c>
      <c r="GF9" t="s" s="298">
        <v>236</v>
      </c>
      <c r="GG9" t="s" s="298">
        <v>702</v>
      </c>
      <c r="GH9" t="s" s="302">
        <v>888</v>
      </c>
      <c r="GI9" t="s" s="298">
        <v>226</v>
      </c>
      <c r="GJ9" t="s" s="298">
        <v>226</v>
      </c>
      <c r="GK9" t="s" s="298">
        <v>702</v>
      </c>
      <c r="GL9" t="s" s="302">
        <v>888</v>
      </c>
      <c r="GM9" t="s" s="298">
        <v>226</v>
      </c>
      <c r="GN9" t="s" s="298">
        <v>226</v>
      </c>
      <c r="GO9" t="s" s="298">
        <v>702</v>
      </c>
      <c r="GP9" t="s" s="302">
        <v>888</v>
      </c>
      <c r="GQ9" t="s" s="298">
        <v>226</v>
      </c>
      <c r="GR9" t="s" s="298">
        <v>226</v>
      </c>
      <c r="GS9" t="s" s="298">
        <v>702</v>
      </c>
      <c r="GT9" t="s" s="302">
        <v>888</v>
      </c>
      <c r="GU9" t="s" s="298">
        <v>226</v>
      </c>
      <c r="GV9" t="s" s="298">
        <v>226</v>
      </c>
      <c r="GW9" t="s" s="298">
        <v>702</v>
      </c>
      <c r="GX9" t="s" s="302">
        <v>888</v>
      </c>
      <c r="GY9" t="s" s="298">
        <v>243</v>
      </c>
      <c r="GZ9" t="s" s="298">
        <v>226</v>
      </c>
      <c r="HA9" t="s" s="298">
        <v>703</v>
      </c>
      <c r="HB9" t="s" s="303">
        <v>889</v>
      </c>
      <c r="HC9" t="s" s="298">
        <v>244</v>
      </c>
      <c r="HD9" t="s" s="298">
        <v>226</v>
      </c>
      <c r="HE9" t="s" s="298">
        <v>703</v>
      </c>
      <c r="HF9" t="s" s="303">
        <v>889</v>
      </c>
      <c r="HG9" t="s" s="298">
        <v>245</v>
      </c>
      <c r="HH9" t="s" s="298">
        <v>226</v>
      </c>
      <c r="HI9" t="s" s="298">
        <v>703</v>
      </c>
      <c r="HJ9" t="s" s="303">
        <v>889</v>
      </c>
      <c r="HK9" t="s" s="298">
        <v>246</v>
      </c>
      <c r="HL9" t="s" s="298">
        <v>226</v>
      </c>
      <c r="HM9" t="s" s="298">
        <v>703</v>
      </c>
      <c r="HN9" t="s" s="303">
        <v>889</v>
      </c>
      <c r="HO9" t="s" s="298">
        <v>247</v>
      </c>
      <c r="HP9" t="s" s="298">
        <v>226</v>
      </c>
      <c r="HQ9" t="s" s="298">
        <v>703</v>
      </c>
      <c r="HR9" t="s" s="303">
        <v>889</v>
      </c>
      <c r="HS9" t="s" s="298">
        <v>248</v>
      </c>
      <c r="HT9" t="s" s="298">
        <v>226</v>
      </c>
      <c r="HU9" t="s" s="298">
        <v>703</v>
      </c>
      <c r="HV9" t="s" s="303">
        <v>889</v>
      </c>
      <c r="HW9" t="s" s="298">
        <v>226</v>
      </c>
      <c r="HX9" t="s" s="298">
        <v>226</v>
      </c>
      <c r="HY9" t="s" s="298">
        <v>702</v>
      </c>
      <c r="HZ9" t="s" s="302">
        <v>888</v>
      </c>
      <c r="IA9" t="s" s="298">
        <v>226</v>
      </c>
      <c r="IB9" t="s" s="298">
        <v>226</v>
      </c>
      <c r="IC9" t="s" s="298">
        <v>702</v>
      </c>
      <c r="ID9" t="s" s="302">
        <v>888</v>
      </c>
      <c r="IE9" t="s" s="298">
        <v>226</v>
      </c>
      <c r="IF9" t="s" s="298">
        <v>226</v>
      </c>
      <c r="IG9" t="s" s="298">
        <v>702</v>
      </c>
      <c r="IH9" t="s" s="302">
        <v>888</v>
      </c>
      <c r="II9" t="s" s="298">
        <v>358</v>
      </c>
      <c r="IJ9" t="s" s="298">
        <v>226</v>
      </c>
      <c r="IK9" t="s" s="298">
        <v>703</v>
      </c>
      <c r="IL9" t="s" s="303">
        <v>889</v>
      </c>
      <c r="IM9" t="s" s="298">
        <v>366</v>
      </c>
      <c r="IN9" t="s" s="298">
        <v>226</v>
      </c>
      <c r="IO9" t="s" s="298">
        <v>703</v>
      </c>
      <c r="IP9" t="s" s="303">
        <v>889</v>
      </c>
      <c r="IQ9" t="s" s="298">
        <v>367</v>
      </c>
      <c r="IR9" t="s" s="298">
        <v>226</v>
      </c>
      <c r="IS9" t="s" s="298">
        <v>703</v>
      </c>
      <c r="IT9" t="s" s="303">
        <v>889</v>
      </c>
      <c r="IU9" t="s" s="298">
        <v>368</v>
      </c>
      <c r="IV9" t="s" s="298">
        <v>226</v>
      </c>
      <c r="IW9" t="s" s="298">
        <v>703</v>
      </c>
      <c r="IX9" t="s" s="303">
        <v>889</v>
      </c>
      <c r="IY9" t="s" s="298">
        <v>226</v>
      </c>
      <c r="IZ9" t="s" s="298">
        <v>226</v>
      </c>
      <c r="JA9" t="s" s="298">
        <v>702</v>
      </c>
      <c r="JB9" t="s" s="302">
        <v>888</v>
      </c>
      <c r="JC9" t="s" s="298">
        <v>364</v>
      </c>
      <c r="JD9" t="s" s="298">
        <v>226</v>
      </c>
      <c r="JE9" t="s" s="298">
        <v>703</v>
      </c>
      <c r="JF9" t="s" s="303">
        <v>889</v>
      </c>
      <c r="JG9" t="s" s="298">
        <v>252</v>
      </c>
      <c r="JH9" t="s" s="298">
        <v>226</v>
      </c>
      <c r="JI9" t="s" s="298">
        <v>703</v>
      </c>
      <c r="JJ9" t="s" s="303">
        <v>889</v>
      </c>
      <c r="JK9" t="s" s="298">
        <v>226</v>
      </c>
      <c r="JL9" t="s" s="298">
        <v>226</v>
      </c>
      <c r="JM9" t="s" s="298">
        <v>702</v>
      </c>
      <c r="JN9" t="s" s="302">
        <v>888</v>
      </c>
      <c r="JO9" t="s" s="298">
        <v>226</v>
      </c>
      <c r="JP9" t="s" s="298">
        <v>226</v>
      </c>
      <c r="JQ9" t="s" s="298">
        <v>702</v>
      </c>
      <c r="JR9" t="s" s="302">
        <v>888</v>
      </c>
      <c r="JS9" t="s" s="298">
        <v>369</v>
      </c>
      <c r="JT9" t="s" s="298">
        <v>226</v>
      </c>
      <c r="JU9" t="s" s="298">
        <v>703</v>
      </c>
      <c r="JV9" t="s" s="303">
        <v>889</v>
      </c>
      <c r="JW9" t="s" s="298">
        <v>370</v>
      </c>
      <c r="JX9" t="s" s="298">
        <v>371</v>
      </c>
      <c r="JY9" t="s" s="298">
        <v>915</v>
      </c>
      <c r="JZ9" t="s" s="298">
        <v>916</v>
      </c>
      <c r="KA9" t="s" s="303">
        <v>889</v>
      </c>
      <c r="KB9" t="s" s="298">
        <v>370</v>
      </c>
      <c r="KC9" t="s" s="298">
        <v>371</v>
      </c>
      <c r="KD9" t="s" s="298">
        <v>915</v>
      </c>
      <c r="KE9" t="s" s="298">
        <v>916</v>
      </c>
      <c r="KF9" t="s" s="303">
        <v>889</v>
      </c>
      <c r="KG9" t="s" s="298">
        <v>370</v>
      </c>
      <c r="KH9" t="s" s="298">
        <v>371</v>
      </c>
      <c r="KI9" t="s" s="298">
        <v>915</v>
      </c>
      <c r="KJ9" t="s" s="298">
        <v>916</v>
      </c>
      <c r="KK9" t="s" s="303">
        <v>889</v>
      </c>
      <c r="KL9" t="s" s="298">
        <v>370</v>
      </c>
      <c r="KM9" t="s" s="298">
        <v>371</v>
      </c>
      <c r="KN9" t="s" s="298">
        <v>915</v>
      </c>
      <c r="KO9" t="s" s="298">
        <v>916</v>
      </c>
      <c r="KP9" t="s" s="303">
        <v>889</v>
      </c>
      <c r="KQ9" t="s" s="298">
        <v>370</v>
      </c>
      <c r="KR9" t="s" s="298">
        <v>371</v>
      </c>
      <c r="KS9" t="s" s="298">
        <v>915</v>
      </c>
      <c r="KT9" t="s" s="298">
        <v>916</v>
      </c>
      <c r="KU9" t="s" s="303">
        <v>889</v>
      </c>
      <c r="KV9" t="s" s="298">
        <v>370</v>
      </c>
      <c r="KW9" t="s" s="298">
        <v>371</v>
      </c>
      <c r="KX9" t="s" s="298">
        <v>915</v>
      </c>
      <c r="KY9" t="s" s="298">
        <v>916</v>
      </c>
      <c r="KZ9" t="s" s="303">
        <v>889</v>
      </c>
      <c r="LA9" t="s" s="298">
        <v>35</v>
      </c>
      <c r="LB9" t="s" s="298">
        <v>35</v>
      </c>
      <c r="LC9" t="s" s="298">
        <v>887</v>
      </c>
      <c r="LD9" t="s" s="298">
        <v>887</v>
      </c>
      <c r="LE9" t="s" s="302">
        <v>888</v>
      </c>
      <c r="LF9" t="s" s="298">
        <v>226</v>
      </c>
      <c r="LG9" t="s" s="298">
        <v>226</v>
      </c>
      <c r="LH9" t="s" s="298">
        <v>702</v>
      </c>
      <c r="LI9" t="s" s="302">
        <v>888</v>
      </c>
      <c r="LJ9" t="s" s="298">
        <v>372</v>
      </c>
      <c r="LK9" t="s" s="298">
        <v>226</v>
      </c>
      <c r="LL9" t="s" s="298">
        <v>703</v>
      </c>
      <c r="LM9" t="s" s="303">
        <v>889</v>
      </c>
      <c r="LN9" t="s" s="298">
        <v>226</v>
      </c>
      <c r="LO9" t="s" s="298">
        <v>226</v>
      </c>
      <c r="LP9" t="s" s="298">
        <v>702</v>
      </c>
      <c r="LQ9" t="s" s="302">
        <v>888</v>
      </c>
      <c r="LR9" t="s" s="298">
        <v>226</v>
      </c>
      <c r="LS9" t="s" s="298">
        <v>226</v>
      </c>
      <c r="LT9" t="s" s="298">
        <v>702</v>
      </c>
      <c r="LU9" t="s" s="302">
        <v>888</v>
      </c>
    </row>
    <row r="10">
      <c r="A10" t="s" s="298">
        <v>220</v>
      </c>
      <c r="B10" t="s" s="298">
        <v>220</v>
      </c>
      <c r="C10" t="s" s="298">
        <v>887</v>
      </c>
      <c r="D10" t="s" s="298">
        <v>887</v>
      </c>
      <c r="E10" t="s" s="302">
        <v>888</v>
      </c>
      <c r="F10" t="s" s="298">
        <v>221</v>
      </c>
      <c r="G10" t="s" s="298">
        <v>222</v>
      </c>
      <c r="H10" t="s" s="298">
        <v>703</v>
      </c>
      <c r="I10" t="s" s="303">
        <v>889</v>
      </c>
      <c r="J10" t="s" s="298">
        <v>374</v>
      </c>
      <c r="K10" t="s" s="298">
        <v>374</v>
      </c>
      <c r="L10" t="s" s="298">
        <v>887</v>
      </c>
      <c r="M10" t="s" s="298">
        <v>887</v>
      </c>
      <c r="N10" t="s" s="302">
        <v>888</v>
      </c>
      <c r="O10" t="s" s="298">
        <v>223</v>
      </c>
      <c r="P10" t="s" s="298">
        <v>223</v>
      </c>
      <c r="Q10" t="s" s="298">
        <v>887</v>
      </c>
      <c r="R10" t="s" s="298">
        <v>887</v>
      </c>
      <c r="S10" t="s" s="302">
        <v>888</v>
      </c>
      <c r="T10" t="s" s="298">
        <v>226</v>
      </c>
      <c r="U10" t="s" s="298">
        <v>226</v>
      </c>
      <c r="V10" t="s" s="298">
        <v>702</v>
      </c>
      <c r="W10" t="s" s="302">
        <v>888</v>
      </c>
      <c r="X10" t="s" s="298">
        <v>375</v>
      </c>
      <c r="Y10" t="s" s="298">
        <v>375</v>
      </c>
      <c r="Z10" t="s" s="298">
        <v>887</v>
      </c>
      <c r="AA10" t="s" s="298">
        <v>887</v>
      </c>
      <c r="AB10" t="s" s="302">
        <v>888</v>
      </c>
      <c r="AC10" t="s" s="298">
        <v>376</v>
      </c>
      <c r="AD10" t="s" s="298">
        <v>376</v>
      </c>
      <c r="AE10" t="s" s="298">
        <v>887</v>
      </c>
      <c r="AF10" t="s" s="298">
        <v>887</v>
      </c>
      <c r="AG10" t="s" s="302">
        <v>888</v>
      </c>
      <c r="AH10" t="s" s="298">
        <v>376</v>
      </c>
      <c r="AI10" t="s" s="298">
        <v>376</v>
      </c>
      <c r="AJ10" t="s" s="298">
        <v>887</v>
      </c>
      <c r="AK10" t="s" s="298">
        <v>887</v>
      </c>
      <c r="AL10" t="s" s="302">
        <v>888</v>
      </c>
      <c r="AM10" t="s" s="298">
        <v>376</v>
      </c>
      <c r="AN10" t="s" s="298">
        <v>376</v>
      </c>
      <c r="AO10" t="s" s="298">
        <v>887</v>
      </c>
      <c r="AP10" t="s" s="298">
        <v>887</v>
      </c>
      <c r="AQ10" t="s" s="302">
        <v>888</v>
      </c>
      <c r="AR10" t="s" s="298">
        <v>377</v>
      </c>
      <c r="AS10" t="s" s="298">
        <v>226</v>
      </c>
      <c r="AT10" t="s" s="298">
        <v>703</v>
      </c>
      <c r="AU10" t="s" s="298">
        <v>887</v>
      </c>
      <c r="AV10" t="s" s="303">
        <v>889</v>
      </c>
      <c r="AW10" t="s" s="298">
        <v>35</v>
      </c>
      <c r="AX10" t="s" s="298">
        <v>378</v>
      </c>
      <c r="AY10" t="s" s="298">
        <v>917</v>
      </c>
      <c r="AZ10" t="s" s="298">
        <v>891</v>
      </c>
      <c r="BA10" t="s" s="303">
        <v>889</v>
      </c>
      <c r="BB10" t="s" s="298">
        <v>379</v>
      </c>
      <c r="BC10" t="s" s="298">
        <v>379</v>
      </c>
      <c r="BD10" t="s" s="298">
        <v>702</v>
      </c>
      <c r="BE10" t="s" s="302">
        <v>888</v>
      </c>
      <c r="BF10" t="s" s="298">
        <v>35</v>
      </c>
      <c r="BG10" t="s" s="298">
        <v>35</v>
      </c>
      <c r="BH10" t="s" s="298">
        <v>887</v>
      </c>
      <c r="BI10" t="s" s="298">
        <v>887</v>
      </c>
      <c r="BJ10" t="s" s="302">
        <v>888</v>
      </c>
      <c r="BK10" t="s" s="298">
        <v>35</v>
      </c>
      <c r="BL10" t="s" s="298">
        <v>35</v>
      </c>
      <c r="BM10" t="s" s="298">
        <v>887</v>
      </c>
      <c r="BN10" t="s" s="298">
        <v>887</v>
      </c>
      <c r="BO10" t="s" s="302">
        <v>888</v>
      </c>
      <c r="BP10" t="s" s="298">
        <v>35</v>
      </c>
      <c r="BQ10" t="s" s="298">
        <v>35</v>
      </c>
      <c r="BR10" t="s" s="298">
        <v>887</v>
      </c>
      <c r="BS10" t="s" s="298">
        <v>887</v>
      </c>
      <c r="BT10" t="s" s="302">
        <v>888</v>
      </c>
      <c r="BU10" t="s" s="298">
        <v>234</v>
      </c>
      <c r="BV10" t="s" s="298">
        <v>226</v>
      </c>
      <c r="BW10" t="s" s="298">
        <v>703</v>
      </c>
      <c r="BX10" t="s" s="303">
        <v>889</v>
      </c>
      <c r="BY10" t="s" s="298">
        <v>226</v>
      </c>
      <c r="BZ10" t="s" s="298">
        <v>226</v>
      </c>
      <c r="CA10" t="s" s="298">
        <v>702</v>
      </c>
      <c r="CB10" t="s" s="302">
        <v>888</v>
      </c>
      <c r="CC10" t="s" s="298">
        <v>235</v>
      </c>
      <c r="CD10" t="s" s="298">
        <v>235</v>
      </c>
      <c r="CE10" t="s" s="298">
        <v>887</v>
      </c>
      <c r="CF10" t="s" s="298">
        <v>887</v>
      </c>
      <c r="CG10" t="s" s="302">
        <v>888</v>
      </c>
      <c r="CH10" t="s" s="298">
        <v>235</v>
      </c>
      <c r="CI10" t="s" s="298">
        <v>235</v>
      </c>
      <c r="CJ10" t="s" s="298">
        <v>887</v>
      </c>
      <c r="CK10" t="s" s="298">
        <v>887</v>
      </c>
      <c r="CL10" t="s" s="302">
        <v>888</v>
      </c>
      <c r="CM10" t="s" s="298">
        <v>236</v>
      </c>
      <c r="CN10" t="s" s="298">
        <v>226</v>
      </c>
      <c r="CO10" t="s" s="298">
        <v>703</v>
      </c>
      <c r="CP10" t="s" s="303">
        <v>889</v>
      </c>
      <c r="CQ10" t="s" s="298">
        <v>226</v>
      </c>
      <c r="CR10" t="s" s="298">
        <v>226</v>
      </c>
      <c r="CS10" t="s" s="298">
        <v>702</v>
      </c>
      <c r="CT10" t="s" s="302">
        <v>888</v>
      </c>
      <c r="CU10" t="s" s="298">
        <v>236</v>
      </c>
      <c r="CV10" t="s" s="298">
        <v>236</v>
      </c>
      <c r="CW10" t="s" s="298">
        <v>702</v>
      </c>
      <c r="CX10" t="s" s="302">
        <v>888</v>
      </c>
      <c r="CY10" t="s" s="298">
        <v>237</v>
      </c>
      <c r="CZ10" t="s" s="298">
        <v>237</v>
      </c>
      <c r="DA10" t="s" s="298">
        <v>702</v>
      </c>
      <c r="DB10" t="s" s="302">
        <v>888</v>
      </c>
      <c r="DC10" t="s" s="298">
        <v>238</v>
      </c>
      <c r="DD10" t="s" s="298">
        <v>238</v>
      </c>
      <c r="DE10" t="s" s="298">
        <v>887</v>
      </c>
      <c r="DF10" t="s" s="298">
        <v>887</v>
      </c>
      <c r="DG10" t="s" s="302">
        <v>888</v>
      </c>
      <c r="DH10" t="s" s="298">
        <v>237</v>
      </c>
      <c r="DI10" t="s" s="298">
        <v>237</v>
      </c>
      <c r="DJ10" t="s" s="298">
        <v>702</v>
      </c>
      <c r="DK10" t="s" s="302">
        <v>888</v>
      </c>
      <c r="DL10" t="s" s="298">
        <v>238</v>
      </c>
      <c r="DM10" t="s" s="298">
        <v>238</v>
      </c>
      <c r="DN10" t="s" s="298">
        <v>887</v>
      </c>
      <c r="DO10" t="s" s="298">
        <v>887</v>
      </c>
      <c r="DP10" t="s" s="302">
        <v>888</v>
      </c>
      <c r="DQ10" t="s" s="298">
        <v>237</v>
      </c>
      <c r="DR10" t="s" s="298">
        <v>237</v>
      </c>
      <c r="DS10" t="s" s="298">
        <v>702</v>
      </c>
      <c r="DT10" t="s" s="302">
        <v>888</v>
      </c>
      <c r="DU10" t="s" s="298">
        <v>238</v>
      </c>
      <c r="DV10" t="s" s="298">
        <v>238</v>
      </c>
      <c r="DW10" t="s" s="298">
        <v>887</v>
      </c>
      <c r="DX10" t="s" s="298">
        <v>887</v>
      </c>
      <c r="DY10" t="s" s="302">
        <v>888</v>
      </c>
      <c r="DZ10" t="s" s="298">
        <v>236</v>
      </c>
      <c r="EA10" t="s" s="298">
        <v>236</v>
      </c>
      <c r="EB10" t="s" s="298">
        <v>702</v>
      </c>
      <c r="EC10" t="s" s="302">
        <v>888</v>
      </c>
      <c r="ED10" t="s" s="298">
        <v>224</v>
      </c>
      <c r="EE10" t="s" s="298">
        <v>224</v>
      </c>
      <c r="EF10" t="s" s="298">
        <v>702</v>
      </c>
      <c r="EG10" t="s" s="302">
        <v>888</v>
      </c>
      <c r="EH10" t="s" s="298">
        <v>224</v>
      </c>
      <c r="EI10" t="s" s="298">
        <v>224</v>
      </c>
      <c r="EJ10" t="s" s="298">
        <v>702</v>
      </c>
      <c r="EK10" t="s" s="302">
        <v>888</v>
      </c>
      <c r="EL10" t="s" s="298">
        <v>226</v>
      </c>
      <c r="EM10" t="s" s="298">
        <v>239</v>
      </c>
      <c r="EN10" t="s" s="298">
        <v>703</v>
      </c>
      <c r="EO10" t="s" s="303">
        <v>889</v>
      </c>
      <c r="EP10" t="s" s="298">
        <v>226</v>
      </c>
      <c r="EQ10" t="s" s="298">
        <v>239</v>
      </c>
      <c r="ER10" t="s" s="298">
        <v>703</v>
      </c>
      <c r="ES10" t="s" s="303">
        <v>889</v>
      </c>
      <c r="ET10" t="s" s="298">
        <v>240</v>
      </c>
      <c r="EU10" t="s" s="298">
        <v>240</v>
      </c>
      <c r="EV10" t="s" s="298">
        <v>702</v>
      </c>
      <c r="EW10" t="s" s="302">
        <v>888</v>
      </c>
      <c r="EX10" t="s" s="298">
        <v>220</v>
      </c>
      <c r="EY10" t="s" s="298">
        <v>241</v>
      </c>
      <c r="EZ10" t="s" s="298">
        <v>892</v>
      </c>
      <c r="FA10" t="s" s="298">
        <v>893</v>
      </c>
      <c r="FB10" t="s" s="303">
        <v>889</v>
      </c>
      <c r="FC10" t="s" s="298">
        <v>237</v>
      </c>
      <c r="FD10" t="s" s="298">
        <v>237</v>
      </c>
      <c r="FE10" t="s" s="298">
        <v>702</v>
      </c>
      <c r="FF10" t="s" s="302">
        <v>888</v>
      </c>
      <c r="FG10" t="s" s="298">
        <v>237</v>
      </c>
      <c r="FH10" t="s" s="298">
        <v>237</v>
      </c>
      <c r="FI10" t="s" s="298">
        <v>702</v>
      </c>
      <c r="FJ10" t="s" s="302">
        <v>888</v>
      </c>
      <c r="FK10" t="s" s="298">
        <v>226</v>
      </c>
      <c r="FL10" t="s" s="298">
        <v>226</v>
      </c>
      <c r="FM10" t="s" s="298">
        <v>702</v>
      </c>
      <c r="FN10" t="s" s="302">
        <v>888</v>
      </c>
      <c r="FO10" t="s" s="298">
        <v>226</v>
      </c>
      <c r="FP10" t="s" s="298">
        <v>226</v>
      </c>
      <c r="FQ10" t="s" s="298">
        <v>702</v>
      </c>
      <c r="FR10" t="s" s="302">
        <v>888</v>
      </c>
      <c r="FS10" t="s" s="298">
        <v>237</v>
      </c>
      <c r="FT10" t="s" s="298">
        <v>237</v>
      </c>
      <c r="FU10" t="s" s="298">
        <v>702</v>
      </c>
      <c r="FV10" t="s" s="302">
        <v>888</v>
      </c>
      <c r="FW10" t="s" s="298">
        <v>226</v>
      </c>
      <c r="FX10" t="s" s="298">
        <v>380</v>
      </c>
      <c r="FY10" t="s" s="298">
        <v>703</v>
      </c>
      <c r="FZ10" t="s" s="303">
        <v>889</v>
      </c>
      <c r="GA10" t="s" s="298">
        <v>226</v>
      </c>
      <c r="GB10" t="s" s="298">
        <v>380</v>
      </c>
      <c r="GC10" t="s" s="298">
        <v>703</v>
      </c>
      <c r="GD10" t="s" s="303">
        <v>889</v>
      </c>
      <c r="GE10" t="s" s="298">
        <v>236</v>
      </c>
      <c r="GF10" t="s" s="298">
        <v>236</v>
      </c>
      <c r="GG10" t="s" s="298">
        <v>702</v>
      </c>
      <c r="GH10" t="s" s="302">
        <v>888</v>
      </c>
      <c r="GI10" t="s" s="298">
        <v>226</v>
      </c>
      <c r="GJ10" t="s" s="298">
        <v>226</v>
      </c>
      <c r="GK10" t="s" s="298">
        <v>702</v>
      </c>
      <c r="GL10" t="s" s="302">
        <v>888</v>
      </c>
      <c r="GM10" t="s" s="298">
        <v>226</v>
      </c>
      <c r="GN10" t="s" s="298">
        <v>226</v>
      </c>
      <c r="GO10" t="s" s="298">
        <v>702</v>
      </c>
      <c r="GP10" t="s" s="302">
        <v>888</v>
      </c>
      <c r="GQ10" t="s" s="298">
        <v>226</v>
      </c>
      <c r="GR10" t="s" s="298">
        <v>226</v>
      </c>
      <c r="GS10" t="s" s="298">
        <v>702</v>
      </c>
      <c r="GT10" t="s" s="302">
        <v>888</v>
      </c>
      <c r="GU10" t="s" s="298">
        <v>226</v>
      </c>
      <c r="GV10" t="s" s="298">
        <v>226</v>
      </c>
      <c r="GW10" t="s" s="298">
        <v>702</v>
      </c>
      <c r="GX10" t="s" s="302">
        <v>888</v>
      </c>
      <c r="GY10" t="s" s="298">
        <v>243</v>
      </c>
      <c r="GZ10" t="s" s="298">
        <v>226</v>
      </c>
      <c r="HA10" t="s" s="298">
        <v>703</v>
      </c>
      <c r="HB10" t="s" s="303">
        <v>889</v>
      </c>
      <c r="HC10" t="s" s="298">
        <v>244</v>
      </c>
      <c r="HD10" t="s" s="298">
        <v>226</v>
      </c>
      <c r="HE10" t="s" s="298">
        <v>703</v>
      </c>
      <c r="HF10" t="s" s="303">
        <v>889</v>
      </c>
      <c r="HG10" t="s" s="298">
        <v>245</v>
      </c>
      <c r="HH10" t="s" s="298">
        <v>226</v>
      </c>
      <c r="HI10" t="s" s="298">
        <v>703</v>
      </c>
      <c r="HJ10" t="s" s="303">
        <v>889</v>
      </c>
      <c r="HK10" t="s" s="298">
        <v>246</v>
      </c>
      <c r="HL10" t="s" s="298">
        <v>226</v>
      </c>
      <c r="HM10" t="s" s="298">
        <v>703</v>
      </c>
      <c r="HN10" t="s" s="303">
        <v>889</v>
      </c>
      <c r="HO10" t="s" s="298">
        <v>247</v>
      </c>
      <c r="HP10" t="s" s="298">
        <v>226</v>
      </c>
      <c r="HQ10" t="s" s="298">
        <v>703</v>
      </c>
      <c r="HR10" t="s" s="303">
        <v>889</v>
      </c>
      <c r="HS10" t="s" s="298">
        <v>248</v>
      </c>
      <c r="HT10" t="s" s="298">
        <v>226</v>
      </c>
      <c r="HU10" t="s" s="298">
        <v>703</v>
      </c>
      <c r="HV10" t="s" s="303">
        <v>889</v>
      </c>
      <c r="HW10" t="s" s="298">
        <v>226</v>
      </c>
      <c r="HX10" t="s" s="298">
        <v>226</v>
      </c>
      <c r="HY10" t="s" s="298">
        <v>702</v>
      </c>
      <c r="HZ10" t="s" s="302">
        <v>888</v>
      </c>
      <c r="IA10" t="s" s="298">
        <v>226</v>
      </c>
      <c r="IB10" t="s" s="298">
        <v>226</v>
      </c>
      <c r="IC10" t="s" s="298">
        <v>702</v>
      </c>
      <c r="ID10" t="s" s="302">
        <v>888</v>
      </c>
      <c r="IE10" t="s" s="298">
        <v>226</v>
      </c>
      <c r="IF10" t="s" s="298">
        <v>226</v>
      </c>
      <c r="IG10" t="s" s="298">
        <v>702</v>
      </c>
      <c r="IH10" t="s" s="302">
        <v>888</v>
      </c>
      <c r="II10" t="s" s="298">
        <v>373</v>
      </c>
      <c r="IJ10" t="s" s="298">
        <v>226</v>
      </c>
      <c r="IK10" t="s" s="298">
        <v>703</v>
      </c>
      <c r="IL10" t="s" s="298">
        <v>887</v>
      </c>
      <c r="IM10" t="s" s="303">
        <v>889</v>
      </c>
      <c r="IN10" t="s" s="298">
        <v>381</v>
      </c>
      <c r="IO10" t="s" s="298">
        <v>226</v>
      </c>
      <c r="IP10" t="s" s="298">
        <v>703</v>
      </c>
      <c r="IQ10" t="s" s="303">
        <v>889</v>
      </c>
      <c r="IR10" t="s" s="298">
        <v>382</v>
      </c>
      <c r="IS10" t="s" s="298">
        <v>226</v>
      </c>
      <c r="IT10" t="s" s="298">
        <v>703</v>
      </c>
      <c r="IU10" t="s" s="303">
        <v>889</v>
      </c>
      <c r="IV10" t="s" s="298">
        <v>383</v>
      </c>
      <c r="IW10" t="s" s="298">
        <v>226</v>
      </c>
      <c r="IX10" t="s" s="298">
        <v>703</v>
      </c>
      <c r="IY10" t="s" s="298">
        <v>887</v>
      </c>
      <c r="IZ10" t="s" s="303">
        <v>889</v>
      </c>
      <c r="JA10" t="s" s="298">
        <v>226</v>
      </c>
      <c r="JB10" t="s" s="298">
        <v>226</v>
      </c>
      <c r="JC10" t="s" s="298">
        <v>702</v>
      </c>
      <c r="JD10" t="s" s="302">
        <v>888</v>
      </c>
      <c r="JE10" t="s" s="298">
        <v>379</v>
      </c>
      <c r="JF10" t="s" s="298">
        <v>226</v>
      </c>
      <c r="JG10" t="s" s="298">
        <v>703</v>
      </c>
      <c r="JH10" t="s" s="303">
        <v>889</v>
      </c>
      <c r="JI10" t="s" s="298">
        <v>384</v>
      </c>
      <c r="JJ10" t="s" s="298">
        <v>226</v>
      </c>
      <c r="JK10" t="s" s="298">
        <v>703</v>
      </c>
      <c r="JL10" t="s" s="303">
        <v>889</v>
      </c>
      <c r="JM10" t="s" s="298">
        <v>226</v>
      </c>
      <c r="JN10" t="s" s="298">
        <v>226</v>
      </c>
      <c r="JO10" t="s" s="298">
        <v>702</v>
      </c>
      <c r="JP10" t="s" s="302">
        <v>888</v>
      </c>
      <c r="JQ10" t="s" s="298">
        <v>226</v>
      </c>
      <c r="JR10" t="s" s="298">
        <v>226</v>
      </c>
      <c r="JS10" t="s" s="298">
        <v>702</v>
      </c>
      <c r="JT10" t="s" s="302">
        <v>888</v>
      </c>
      <c r="JU10" t="s" s="298">
        <v>385</v>
      </c>
      <c r="JV10" t="s" s="298">
        <v>226</v>
      </c>
      <c r="JW10" t="s" s="298">
        <v>703</v>
      </c>
      <c r="JX10" t="s" s="303">
        <v>889</v>
      </c>
      <c r="JY10" t="s" s="298">
        <v>386</v>
      </c>
      <c r="JZ10" t="s" s="298">
        <v>387</v>
      </c>
      <c r="KA10" t="s" s="298">
        <v>918</v>
      </c>
      <c r="KB10" t="s" s="298">
        <v>919</v>
      </c>
      <c r="KC10" t="s" s="303">
        <v>889</v>
      </c>
      <c r="KD10" t="s" s="298">
        <v>386</v>
      </c>
      <c r="KE10" t="s" s="298">
        <v>387</v>
      </c>
      <c r="KF10" t="s" s="298">
        <v>918</v>
      </c>
      <c r="KG10" t="s" s="298">
        <v>919</v>
      </c>
      <c r="KH10" t="s" s="303">
        <v>889</v>
      </c>
      <c r="KI10" t="s" s="298">
        <v>386</v>
      </c>
      <c r="KJ10" t="s" s="298">
        <v>387</v>
      </c>
      <c r="KK10" t="s" s="298">
        <v>918</v>
      </c>
      <c r="KL10" t="s" s="298">
        <v>919</v>
      </c>
      <c r="KM10" t="s" s="303">
        <v>889</v>
      </c>
      <c r="KN10" t="s" s="298">
        <v>386</v>
      </c>
      <c r="KO10" t="s" s="298">
        <v>387</v>
      </c>
      <c r="KP10" t="s" s="298">
        <v>918</v>
      </c>
      <c r="KQ10" t="s" s="298">
        <v>919</v>
      </c>
      <c r="KR10" t="s" s="303">
        <v>889</v>
      </c>
      <c r="KS10" t="s" s="298">
        <v>386</v>
      </c>
      <c r="KT10" t="s" s="298">
        <v>387</v>
      </c>
      <c r="KU10" t="s" s="298">
        <v>918</v>
      </c>
      <c r="KV10" t="s" s="298">
        <v>919</v>
      </c>
      <c r="KW10" t="s" s="303">
        <v>889</v>
      </c>
      <c r="KX10" t="s" s="298">
        <v>386</v>
      </c>
      <c r="KY10" t="s" s="298">
        <v>387</v>
      </c>
      <c r="KZ10" t="s" s="298">
        <v>918</v>
      </c>
      <c r="LA10" t="s" s="298">
        <v>919</v>
      </c>
      <c r="LB10" t="s" s="303">
        <v>889</v>
      </c>
      <c r="LC10" t="s" s="298">
        <v>35</v>
      </c>
      <c r="LD10" t="s" s="298">
        <v>35</v>
      </c>
      <c r="LE10" t="s" s="298">
        <v>887</v>
      </c>
      <c r="LF10" t="s" s="298">
        <v>887</v>
      </c>
      <c r="LG10" t="s" s="302">
        <v>888</v>
      </c>
      <c r="LH10" t="s" s="298">
        <v>226</v>
      </c>
      <c r="LI10" t="s" s="298">
        <v>226</v>
      </c>
      <c r="LJ10" t="s" s="298">
        <v>702</v>
      </c>
      <c r="LK10" t="s" s="302">
        <v>888</v>
      </c>
      <c r="LL10" t="s" s="298">
        <v>388</v>
      </c>
      <c r="LM10" t="s" s="298">
        <v>226</v>
      </c>
      <c r="LN10" t="s" s="298">
        <v>703</v>
      </c>
      <c r="LO10" t="s" s="303">
        <v>889</v>
      </c>
      <c r="LP10" t="s" s="298">
        <v>226</v>
      </c>
      <c r="LQ10" t="s" s="298">
        <v>226</v>
      </c>
      <c r="LR10" t="s" s="298">
        <v>702</v>
      </c>
      <c r="LS10" t="s" s="302">
        <v>888</v>
      </c>
      <c r="LT10" t="s" s="298">
        <v>226</v>
      </c>
      <c r="LU10" t="s" s="298">
        <v>226</v>
      </c>
      <c r="LV10" t="s" s="298">
        <v>702</v>
      </c>
      <c r="LW10" t="s" s="302">
        <v>888</v>
      </c>
    </row>
    <row r="11">
      <c r="A11" t="s" s="298">
        <v>220</v>
      </c>
      <c r="B11" t="s" s="298">
        <v>220</v>
      </c>
      <c r="C11" t="s" s="298">
        <v>887</v>
      </c>
      <c r="D11" t="s" s="298">
        <v>887</v>
      </c>
      <c r="E11" t="s" s="302">
        <v>888</v>
      </c>
      <c r="F11" t="s" s="298">
        <v>221</v>
      </c>
      <c r="G11" t="s" s="298">
        <v>222</v>
      </c>
      <c r="H11" t="s" s="298">
        <v>703</v>
      </c>
      <c r="I11" t="s" s="303">
        <v>889</v>
      </c>
      <c r="J11" t="s" s="298">
        <v>390</v>
      </c>
      <c r="K11" t="s" s="298">
        <v>390</v>
      </c>
      <c r="L11" t="s" s="298">
        <v>887</v>
      </c>
      <c r="M11" t="s" s="298">
        <v>887</v>
      </c>
      <c r="N11" t="s" s="302">
        <v>888</v>
      </c>
      <c r="O11" t="s" s="298">
        <v>223</v>
      </c>
      <c r="P11" t="s" s="298">
        <v>223</v>
      </c>
      <c r="Q11" t="s" s="298">
        <v>887</v>
      </c>
      <c r="R11" t="s" s="298">
        <v>887</v>
      </c>
      <c r="S11" t="s" s="302">
        <v>888</v>
      </c>
      <c r="T11" t="s" s="298">
        <v>226</v>
      </c>
      <c r="U11" t="s" s="298">
        <v>226</v>
      </c>
      <c r="V11" t="s" s="298">
        <v>702</v>
      </c>
      <c r="W11" t="s" s="302">
        <v>888</v>
      </c>
      <c r="X11" t="s" s="298">
        <v>391</v>
      </c>
      <c r="Y11" t="s" s="298">
        <v>391</v>
      </c>
      <c r="Z11" t="s" s="298">
        <v>887</v>
      </c>
      <c r="AA11" t="s" s="298">
        <v>887</v>
      </c>
      <c r="AB11" t="s" s="302">
        <v>888</v>
      </c>
      <c r="AC11" t="s" s="298">
        <v>392</v>
      </c>
      <c r="AD11" t="s" s="298">
        <v>392</v>
      </c>
      <c r="AE11" t="s" s="298">
        <v>887</v>
      </c>
      <c r="AF11" t="s" s="298">
        <v>887</v>
      </c>
      <c r="AG11" t="s" s="302">
        <v>888</v>
      </c>
      <c r="AH11" t="s" s="298">
        <v>392</v>
      </c>
      <c r="AI11" t="s" s="298">
        <v>392</v>
      </c>
      <c r="AJ11" t="s" s="298">
        <v>887</v>
      </c>
      <c r="AK11" t="s" s="298">
        <v>887</v>
      </c>
      <c r="AL11" t="s" s="302">
        <v>888</v>
      </c>
      <c r="AM11" t="s" s="298">
        <v>392</v>
      </c>
      <c r="AN11" t="s" s="298">
        <v>392</v>
      </c>
      <c r="AO11" t="s" s="298">
        <v>887</v>
      </c>
      <c r="AP11" t="s" s="298">
        <v>887</v>
      </c>
      <c r="AQ11" t="s" s="302">
        <v>888</v>
      </c>
      <c r="AR11" t="s" s="298">
        <v>393</v>
      </c>
      <c r="AS11" t="s" s="298">
        <v>226</v>
      </c>
      <c r="AT11" t="s" s="298">
        <v>703</v>
      </c>
      <c r="AU11" t="s" s="298">
        <v>887</v>
      </c>
      <c r="AV11" t="s" s="303">
        <v>889</v>
      </c>
      <c r="AW11" t="s" s="298">
        <v>35</v>
      </c>
      <c r="AX11" t="s" s="298">
        <v>394</v>
      </c>
      <c r="AY11" t="s" s="298">
        <v>920</v>
      </c>
      <c r="AZ11" t="s" s="298">
        <v>891</v>
      </c>
      <c r="BA11" t="s" s="303">
        <v>889</v>
      </c>
      <c r="BB11" t="s" s="298">
        <v>395</v>
      </c>
      <c r="BC11" t="s" s="298">
        <v>395</v>
      </c>
      <c r="BD11" t="s" s="298">
        <v>702</v>
      </c>
      <c r="BE11" t="s" s="302">
        <v>888</v>
      </c>
      <c r="BF11" t="s" s="298">
        <v>35</v>
      </c>
      <c r="BG11" t="s" s="298">
        <v>35</v>
      </c>
      <c r="BH11" t="s" s="298">
        <v>887</v>
      </c>
      <c r="BI11" t="s" s="298">
        <v>887</v>
      </c>
      <c r="BJ11" t="s" s="302">
        <v>888</v>
      </c>
      <c r="BK11" t="s" s="298">
        <v>35</v>
      </c>
      <c r="BL11" t="s" s="298">
        <v>35</v>
      </c>
      <c r="BM11" t="s" s="298">
        <v>887</v>
      </c>
      <c r="BN11" t="s" s="298">
        <v>887</v>
      </c>
      <c r="BO11" t="s" s="302">
        <v>888</v>
      </c>
      <c r="BP11" t="s" s="298">
        <v>35</v>
      </c>
      <c r="BQ11" t="s" s="298">
        <v>35</v>
      </c>
      <c r="BR11" t="s" s="298">
        <v>887</v>
      </c>
      <c r="BS11" t="s" s="298">
        <v>887</v>
      </c>
      <c r="BT11" t="s" s="302">
        <v>888</v>
      </c>
      <c r="BU11" t="s" s="298">
        <v>234</v>
      </c>
      <c r="BV11" t="s" s="298">
        <v>226</v>
      </c>
      <c r="BW11" t="s" s="298">
        <v>703</v>
      </c>
      <c r="BX11" t="s" s="303">
        <v>889</v>
      </c>
      <c r="BY11" t="s" s="298">
        <v>226</v>
      </c>
      <c r="BZ11" t="s" s="298">
        <v>226</v>
      </c>
      <c r="CA11" t="s" s="298">
        <v>702</v>
      </c>
      <c r="CB11" t="s" s="302">
        <v>888</v>
      </c>
      <c r="CC11" t="s" s="298">
        <v>235</v>
      </c>
      <c r="CD11" t="s" s="298">
        <v>235</v>
      </c>
      <c r="CE11" t="s" s="298">
        <v>887</v>
      </c>
      <c r="CF11" t="s" s="298">
        <v>887</v>
      </c>
      <c r="CG11" t="s" s="302">
        <v>888</v>
      </c>
      <c r="CH11" t="s" s="298">
        <v>235</v>
      </c>
      <c r="CI11" t="s" s="298">
        <v>235</v>
      </c>
      <c r="CJ11" t="s" s="298">
        <v>887</v>
      </c>
      <c r="CK11" t="s" s="298">
        <v>887</v>
      </c>
      <c r="CL11" t="s" s="302">
        <v>888</v>
      </c>
      <c r="CM11" t="s" s="298">
        <v>236</v>
      </c>
      <c r="CN11" t="s" s="298">
        <v>226</v>
      </c>
      <c r="CO11" t="s" s="298">
        <v>703</v>
      </c>
      <c r="CP11" t="s" s="303">
        <v>889</v>
      </c>
      <c r="CQ11" t="s" s="298">
        <v>226</v>
      </c>
      <c r="CR11" t="s" s="298">
        <v>226</v>
      </c>
      <c r="CS11" t="s" s="298">
        <v>702</v>
      </c>
      <c r="CT11" t="s" s="302">
        <v>888</v>
      </c>
      <c r="CU11" t="s" s="298">
        <v>236</v>
      </c>
      <c r="CV11" t="s" s="298">
        <v>236</v>
      </c>
      <c r="CW11" t="s" s="298">
        <v>702</v>
      </c>
      <c r="CX11" t="s" s="302">
        <v>888</v>
      </c>
      <c r="CY11" t="s" s="298">
        <v>237</v>
      </c>
      <c r="CZ11" t="s" s="298">
        <v>237</v>
      </c>
      <c r="DA11" t="s" s="298">
        <v>702</v>
      </c>
      <c r="DB11" t="s" s="302">
        <v>888</v>
      </c>
      <c r="DC11" t="s" s="298">
        <v>238</v>
      </c>
      <c r="DD11" t="s" s="298">
        <v>238</v>
      </c>
      <c r="DE11" t="s" s="298">
        <v>887</v>
      </c>
      <c r="DF11" t="s" s="298">
        <v>887</v>
      </c>
      <c r="DG11" t="s" s="302">
        <v>888</v>
      </c>
      <c r="DH11" t="s" s="298">
        <v>237</v>
      </c>
      <c r="DI11" t="s" s="298">
        <v>237</v>
      </c>
      <c r="DJ11" t="s" s="298">
        <v>702</v>
      </c>
      <c r="DK11" t="s" s="302">
        <v>888</v>
      </c>
      <c r="DL11" t="s" s="298">
        <v>238</v>
      </c>
      <c r="DM11" t="s" s="298">
        <v>238</v>
      </c>
      <c r="DN11" t="s" s="298">
        <v>887</v>
      </c>
      <c r="DO11" t="s" s="298">
        <v>887</v>
      </c>
      <c r="DP11" t="s" s="302">
        <v>888</v>
      </c>
      <c r="DQ11" t="s" s="298">
        <v>237</v>
      </c>
      <c r="DR11" t="s" s="298">
        <v>237</v>
      </c>
      <c r="DS11" t="s" s="298">
        <v>702</v>
      </c>
      <c r="DT11" t="s" s="302">
        <v>888</v>
      </c>
      <c r="DU11" t="s" s="298">
        <v>238</v>
      </c>
      <c r="DV11" t="s" s="298">
        <v>238</v>
      </c>
      <c r="DW11" t="s" s="298">
        <v>887</v>
      </c>
      <c r="DX11" t="s" s="298">
        <v>887</v>
      </c>
      <c r="DY11" t="s" s="302">
        <v>888</v>
      </c>
      <c r="DZ11" t="s" s="298">
        <v>236</v>
      </c>
      <c r="EA11" t="s" s="298">
        <v>236</v>
      </c>
      <c r="EB11" t="s" s="298">
        <v>702</v>
      </c>
      <c r="EC11" t="s" s="302">
        <v>888</v>
      </c>
      <c r="ED11" t="s" s="298">
        <v>224</v>
      </c>
      <c r="EE11" t="s" s="298">
        <v>224</v>
      </c>
      <c r="EF11" t="s" s="298">
        <v>702</v>
      </c>
      <c r="EG11" t="s" s="302">
        <v>888</v>
      </c>
      <c r="EH11" t="s" s="298">
        <v>224</v>
      </c>
      <c r="EI11" t="s" s="298">
        <v>224</v>
      </c>
      <c r="EJ11" t="s" s="298">
        <v>702</v>
      </c>
      <c r="EK11" t="s" s="302">
        <v>888</v>
      </c>
      <c r="EL11" t="s" s="298">
        <v>226</v>
      </c>
      <c r="EM11" t="s" s="298">
        <v>239</v>
      </c>
      <c r="EN11" t="s" s="298">
        <v>703</v>
      </c>
      <c r="EO11" t="s" s="303">
        <v>889</v>
      </c>
      <c r="EP11" t="s" s="298">
        <v>226</v>
      </c>
      <c r="EQ11" t="s" s="298">
        <v>239</v>
      </c>
      <c r="ER11" t="s" s="298">
        <v>703</v>
      </c>
      <c r="ES11" t="s" s="303">
        <v>889</v>
      </c>
      <c r="ET11" t="s" s="298">
        <v>240</v>
      </c>
      <c r="EU11" t="s" s="298">
        <v>240</v>
      </c>
      <c r="EV11" t="s" s="298">
        <v>702</v>
      </c>
      <c r="EW11" t="s" s="302">
        <v>888</v>
      </c>
      <c r="EX11" t="s" s="298">
        <v>220</v>
      </c>
      <c r="EY11" t="s" s="298">
        <v>241</v>
      </c>
      <c r="EZ11" t="s" s="298">
        <v>892</v>
      </c>
      <c r="FA11" t="s" s="298">
        <v>893</v>
      </c>
      <c r="FB11" t="s" s="303">
        <v>889</v>
      </c>
      <c r="FC11" t="s" s="298">
        <v>237</v>
      </c>
      <c r="FD11" t="s" s="298">
        <v>237</v>
      </c>
      <c r="FE11" t="s" s="298">
        <v>702</v>
      </c>
      <c r="FF11" t="s" s="302">
        <v>888</v>
      </c>
      <c r="FG11" t="s" s="298">
        <v>237</v>
      </c>
      <c r="FH11" t="s" s="298">
        <v>237</v>
      </c>
      <c r="FI11" t="s" s="298">
        <v>702</v>
      </c>
      <c r="FJ11" t="s" s="302">
        <v>888</v>
      </c>
      <c r="FK11" t="s" s="298">
        <v>226</v>
      </c>
      <c r="FL11" t="s" s="298">
        <v>226</v>
      </c>
      <c r="FM11" t="s" s="298">
        <v>702</v>
      </c>
      <c r="FN11" t="s" s="302">
        <v>888</v>
      </c>
      <c r="FO11" t="s" s="298">
        <v>226</v>
      </c>
      <c r="FP11" t="s" s="298">
        <v>226</v>
      </c>
      <c r="FQ11" t="s" s="298">
        <v>702</v>
      </c>
      <c r="FR11" t="s" s="302">
        <v>888</v>
      </c>
      <c r="FS11" t="s" s="298">
        <v>237</v>
      </c>
      <c r="FT11" t="s" s="298">
        <v>237</v>
      </c>
      <c r="FU11" t="s" s="298">
        <v>702</v>
      </c>
      <c r="FV11" t="s" s="302">
        <v>888</v>
      </c>
      <c r="FW11" t="s" s="298">
        <v>226</v>
      </c>
      <c r="FX11" t="s" s="298">
        <v>396</v>
      </c>
      <c r="FY11" t="s" s="298">
        <v>703</v>
      </c>
      <c r="FZ11" t="s" s="303">
        <v>889</v>
      </c>
      <c r="GA11" t="s" s="298">
        <v>226</v>
      </c>
      <c r="GB11" t="s" s="298">
        <v>396</v>
      </c>
      <c r="GC11" t="s" s="298">
        <v>703</v>
      </c>
      <c r="GD11" t="s" s="303">
        <v>889</v>
      </c>
      <c r="GE11" t="s" s="298">
        <v>236</v>
      </c>
      <c r="GF11" t="s" s="298">
        <v>236</v>
      </c>
      <c r="GG11" t="s" s="298">
        <v>702</v>
      </c>
      <c r="GH11" t="s" s="302">
        <v>888</v>
      </c>
      <c r="GI11" t="s" s="298">
        <v>226</v>
      </c>
      <c r="GJ11" t="s" s="298">
        <v>226</v>
      </c>
      <c r="GK11" t="s" s="298">
        <v>702</v>
      </c>
      <c r="GL11" t="s" s="302">
        <v>888</v>
      </c>
      <c r="GM11" t="s" s="298">
        <v>226</v>
      </c>
      <c r="GN11" t="s" s="298">
        <v>226</v>
      </c>
      <c r="GO11" t="s" s="298">
        <v>702</v>
      </c>
      <c r="GP11" t="s" s="302">
        <v>888</v>
      </c>
      <c r="GQ11" t="s" s="298">
        <v>226</v>
      </c>
      <c r="GR11" t="s" s="298">
        <v>226</v>
      </c>
      <c r="GS11" t="s" s="298">
        <v>702</v>
      </c>
      <c r="GT11" t="s" s="302">
        <v>888</v>
      </c>
      <c r="GU11" t="s" s="298">
        <v>226</v>
      </c>
      <c r="GV11" t="s" s="298">
        <v>226</v>
      </c>
      <c r="GW11" t="s" s="298">
        <v>702</v>
      </c>
      <c r="GX11" t="s" s="302">
        <v>888</v>
      </c>
      <c r="GY11" t="s" s="298">
        <v>243</v>
      </c>
      <c r="GZ11" t="s" s="298">
        <v>226</v>
      </c>
      <c r="HA11" t="s" s="298">
        <v>703</v>
      </c>
      <c r="HB11" t="s" s="303">
        <v>889</v>
      </c>
      <c r="HC11" t="s" s="298">
        <v>244</v>
      </c>
      <c r="HD11" t="s" s="298">
        <v>226</v>
      </c>
      <c r="HE11" t="s" s="298">
        <v>703</v>
      </c>
      <c r="HF11" t="s" s="303">
        <v>889</v>
      </c>
      <c r="HG11" t="s" s="298">
        <v>245</v>
      </c>
      <c r="HH11" t="s" s="298">
        <v>226</v>
      </c>
      <c r="HI11" t="s" s="298">
        <v>703</v>
      </c>
      <c r="HJ11" t="s" s="303">
        <v>889</v>
      </c>
      <c r="HK11" t="s" s="298">
        <v>246</v>
      </c>
      <c r="HL11" t="s" s="298">
        <v>226</v>
      </c>
      <c r="HM11" t="s" s="298">
        <v>703</v>
      </c>
      <c r="HN11" t="s" s="303">
        <v>889</v>
      </c>
      <c r="HO11" t="s" s="298">
        <v>247</v>
      </c>
      <c r="HP11" t="s" s="298">
        <v>226</v>
      </c>
      <c r="HQ11" t="s" s="298">
        <v>703</v>
      </c>
      <c r="HR11" t="s" s="303">
        <v>889</v>
      </c>
      <c r="HS11" t="s" s="298">
        <v>248</v>
      </c>
      <c r="HT11" t="s" s="298">
        <v>226</v>
      </c>
      <c r="HU11" t="s" s="298">
        <v>703</v>
      </c>
      <c r="HV11" t="s" s="303">
        <v>889</v>
      </c>
      <c r="HW11" t="s" s="298">
        <v>226</v>
      </c>
      <c r="HX11" t="s" s="298">
        <v>226</v>
      </c>
      <c r="HY11" t="s" s="298">
        <v>702</v>
      </c>
      <c r="HZ11" t="s" s="302">
        <v>888</v>
      </c>
      <c r="IA11" t="s" s="298">
        <v>226</v>
      </c>
      <c r="IB11" t="s" s="298">
        <v>226</v>
      </c>
      <c r="IC11" t="s" s="298">
        <v>702</v>
      </c>
      <c r="ID11" t="s" s="302">
        <v>888</v>
      </c>
      <c r="IE11" t="s" s="298">
        <v>226</v>
      </c>
      <c r="IF11" t="s" s="298">
        <v>226</v>
      </c>
      <c r="IG11" t="s" s="298">
        <v>702</v>
      </c>
      <c r="IH11" t="s" s="302">
        <v>888</v>
      </c>
      <c r="II11" t="s" s="298">
        <v>389</v>
      </c>
      <c r="IJ11" t="s" s="298">
        <v>226</v>
      </c>
      <c r="IK11" t="s" s="298">
        <v>703</v>
      </c>
      <c r="IL11" t="s" s="298">
        <v>887</v>
      </c>
      <c r="IM11" t="s" s="303">
        <v>889</v>
      </c>
      <c r="IN11" t="s" s="298">
        <v>397</v>
      </c>
      <c r="IO11" t="s" s="298">
        <v>226</v>
      </c>
      <c r="IP11" t="s" s="298">
        <v>703</v>
      </c>
      <c r="IQ11" t="s" s="303">
        <v>889</v>
      </c>
      <c r="IR11" t="s" s="298">
        <v>398</v>
      </c>
      <c r="IS11" t="s" s="298">
        <v>226</v>
      </c>
      <c r="IT11" t="s" s="298">
        <v>703</v>
      </c>
      <c r="IU11" t="s" s="303">
        <v>889</v>
      </c>
      <c r="IV11" t="s" s="298">
        <v>399</v>
      </c>
      <c r="IW11" t="s" s="298">
        <v>226</v>
      </c>
      <c r="IX11" t="s" s="298">
        <v>703</v>
      </c>
      <c r="IY11" t="s" s="298">
        <v>887</v>
      </c>
      <c r="IZ11" t="s" s="303">
        <v>889</v>
      </c>
      <c r="JA11" t="s" s="298">
        <v>226</v>
      </c>
      <c r="JB11" t="s" s="298">
        <v>226</v>
      </c>
      <c r="JC11" t="s" s="298">
        <v>702</v>
      </c>
      <c r="JD11" t="s" s="302">
        <v>888</v>
      </c>
      <c r="JE11" t="s" s="298">
        <v>395</v>
      </c>
      <c r="JF11" t="s" s="298">
        <v>226</v>
      </c>
      <c r="JG11" t="s" s="298">
        <v>703</v>
      </c>
      <c r="JH11" t="s" s="303">
        <v>889</v>
      </c>
      <c r="JI11" t="s" s="298">
        <v>384</v>
      </c>
      <c r="JJ11" t="s" s="298">
        <v>226</v>
      </c>
      <c r="JK11" t="s" s="298">
        <v>703</v>
      </c>
      <c r="JL11" t="s" s="303">
        <v>889</v>
      </c>
      <c r="JM11" t="s" s="298">
        <v>226</v>
      </c>
      <c r="JN11" t="s" s="298">
        <v>226</v>
      </c>
      <c r="JO11" t="s" s="298">
        <v>702</v>
      </c>
      <c r="JP11" t="s" s="302">
        <v>888</v>
      </c>
      <c r="JQ11" t="s" s="298">
        <v>226</v>
      </c>
      <c r="JR11" t="s" s="298">
        <v>226</v>
      </c>
      <c r="JS11" t="s" s="298">
        <v>702</v>
      </c>
      <c r="JT11" t="s" s="302">
        <v>888</v>
      </c>
      <c r="JU11" t="s" s="298">
        <v>400</v>
      </c>
      <c r="JV11" t="s" s="298">
        <v>226</v>
      </c>
      <c r="JW11" t="s" s="298">
        <v>703</v>
      </c>
      <c r="JX11" t="s" s="303">
        <v>889</v>
      </c>
      <c r="JY11" t="s" s="298">
        <v>401</v>
      </c>
      <c r="JZ11" t="s" s="298">
        <v>402</v>
      </c>
      <c r="KA11" t="s" s="298">
        <v>921</v>
      </c>
      <c r="KB11" t="s" s="298">
        <v>922</v>
      </c>
      <c r="KC11" t="s" s="303">
        <v>889</v>
      </c>
      <c r="KD11" t="s" s="298">
        <v>401</v>
      </c>
      <c r="KE11" t="s" s="298">
        <v>402</v>
      </c>
      <c r="KF11" t="s" s="298">
        <v>921</v>
      </c>
      <c r="KG11" t="s" s="298">
        <v>922</v>
      </c>
      <c r="KH11" t="s" s="303">
        <v>889</v>
      </c>
      <c r="KI11" t="s" s="298">
        <v>401</v>
      </c>
      <c r="KJ11" t="s" s="298">
        <v>402</v>
      </c>
      <c r="KK11" t="s" s="298">
        <v>921</v>
      </c>
      <c r="KL11" t="s" s="298">
        <v>922</v>
      </c>
      <c r="KM11" t="s" s="303">
        <v>889</v>
      </c>
      <c r="KN11" t="s" s="298">
        <v>401</v>
      </c>
      <c r="KO11" t="s" s="298">
        <v>402</v>
      </c>
      <c r="KP11" t="s" s="298">
        <v>921</v>
      </c>
      <c r="KQ11" t="s" s="298">
        <v>922</v>
      </c>
      <c r="KR11" t="s" s="303">
        <v>889</v>
      </c>
      <c r="KS11" t="s" s="298">
        <v>401</v>
      </c>
      <c r="KT11" t="s" s="298">
        <v>402</v>
      </c>
      <c r="KU11" t="s" s="298">
        <v>921</v>
      </c>
      <c r="KV11" t="s" s="298">
        <v>922</v>
      </c>
      <c r="KW11" t="s" s="303">
        <v>889</v>
      </c>
      <c r="KX11" t="s" s="298">
        <v>401</v>
      </c>
      <c r="KY11" t="s" s="298">
        <v>402</v>
      </c>
      <c r="KZ11" t="s" s="298">
        <v>921</v>
      </c>
      <c r="LA11" t="s" s="298">
        <v>922</v>
      </c>
      <c r="LB11" t="s" s="303">
        <v>889</v>
      </c>
      <c r="LC11" t="s" s="298">
        <v>35</v>
      </c>
      <c r="LD11" t="s" s="298">
        <v>35</v>
      </c>
      <c r="LE11" t="s" s="298">
        <v>887</v>
      </c>
      <c r="LF11" t="s" s="298">
        <v>887</v>
      </c>
      <c r="LG11" t="s" s="302">
        <v>888</v>
      </c>
      <c r="LH11" t="s" s="298">
        <v>226</v>
      </c>
      <c r="LI11" t="s" s="298">
        <v>226</v>
      </c>
      <c r="LJ11" t="s" s="298">
        <v>702</v>
      </c>
      <c r="LK11" t="s" s="302">
        <v>888</v>
      </c>
      <c r="LL11" t="s" s="298">
        <v>403</v>
      </c>
      <c r="LM11" t="s" s="298">
        <v>226</v>
      </c>
      <c r="LN11" t="s" s="298">
        <v>703</v>
      </c>
      <c r="LO11" t="s" s="303">
        <v>889</v>
      </c>
      <c r="LP11" t="s" s="298">
        <v>226</v>
      </c>
      <c r="LQ11" t="s" s="298">
        <v>226</v>
      </c>
      <c r="LR11" t="s" s="298">
        <v>702</v>
      </c>
      <c r="LS11" t="s" s="302">
        <v>888</v>
      </c>
      <c r="LT11" t="s" s="298">
        <v>226</v>
      </c>
      <c r="LU11" t="s" s="298">
        <v>226</v>
      </c>
      <c r="LV11" t="s" s="298">
        <v>702</v>
      </c>
      <c r="LW11" t="s" s="302">
        <v>888</v>
      </c>
    </row>
    <row r="12">
      <c r="A12" t="s" s="298">
        <v>220</v>
      </c>
      <c r="B12" t="s" s="298">
        <v>220</v>
      </c>
      <c r="C12" t="s" s="298">
        <v>887</v>
      </c>
      <c r="D12" t="s" s="298">
        <v>887</v>
      </c>
      <c r="E12" t="s" s="302">
        <v>888</v>
      </c>
      <c r="F12" t="s" s="298">
        <v>221</v>
      </c>
      <c r="G12" t="s" s="298">
        <v>222</v>
      </c>
      <c r="H12" t="s" s="298">
        <v>703</v>
      </c>
      <c r="I12" t="s" s="303">
        <v>889</v>
      </c>
      <c r="J12" t="s" s="298">
        <v>405</v>
      </c>
      <c r="K12" t="s" s="298">
        <v>405</v>
      </c>
      <c r="L12" t="s" s="298">
        <v>887</v>
      </c>
      <c r="M12" t="s" s="298">
        <v>887</v>
      </c>
      <c r="N12" t="s" s="302">
        <v>888</v>
      </c>
      <c r="O12" t="s" s="298">
        <v>223</v>
      </c>
      <c r="P12" t="s" s="298">
        <v>223</v>
      </c>
      <c r="Q12" t="s" s="298">
        <v>887</v>
      </c>
      <c r="R12" t="s" s="298">
        <v>887</v>
      </c>
      <c r="S12" t="s" s="302">
        <v>888</v>
      </c>
      <c r="T12" t="s" s="298">
        <v>226</v>
      </c>
      <c r="U12" t="s" s="298">
        <v>226</v>
      </c>
      <c r="V12" t="s" s="298">
        <v>702</v>
      </c>
      <c r="W12" t="s" s="302">
        <v>888</v>
      </c>
      <c r="X12" t="s" s="298">
        <v>406</v>
      </c>
      <c r="Y12" t="s" s="298">
        <v>406</v>
      </c>
      <c r="Z12" t="s" s="298">
        <v>887</v>
      </c>
      <c r="AA12" t="s" s="298">
        <v>887</v>
      </c>
      <c r="AB12" t="s" s="302">
        <v>888</v>
      </c>
      <c r="AC12" t="s" s="298">
        <v>407</v>
      </c>
      <c r="AD12" t="s" s="298">
        <v>407</v>
      </c>
      <c r="AE12" t="s" s="298">
        <v>887</v>
      </c>
      <c r="AF12" t="s" s="298">
        <v>887</v>
      </c>
      <c r="AG12" t="s" s="302">
        <v>888</v>
      </c>
      <c r="AH12" t="s" s="298">
        <v>407</v>
      </c>
      <c r="AI12" t="s" s="298">
        <v>407</v>
      </c>
      <c r="AJ12" t="s" s="298">
        <v>887</v>
      </c>
      <c r="AK12" t="s" s="298">
        <v>887</v>
      </c>
      <c r="AL12" t="s" s="302">
        <v>888</v>
      </c>
      <c r="AM12" t="s" s="298">
        <v>407</v>
      </c>
      <c r="AN12" t="s" s="298">
        <v>407</v>
      </c>
      <c r="AO12" t="s" s="298">
        <v>887</v>
      </c>
      <c r="AP12" t="s" s="298">
        <v>887</v>
      </c>
      <c r="AQ12" t="s" s="302">
        <v>888</v>
      </c>
      <c r="AR12" t="s" s="298">
        <v>408</v>
      </c>
      <c r="AS12" t="s" s="298">
        <v>226</v>
      </c>
      <c r="AT12" t="s" s="298">
        <v>703</v>
      </c>
      <c r="AU12" t="s" s="298">
        <v>887</v>
      </c>
      <c r="AV12" t="s" s="303">
        <v>889</v>
      </c>
      <c r="AW12" t="s" s="298">
        <v>35</v>
      </c>
      <c r="AX12" t="s" s="298">
        <v>409</v>
      </c>
      <c r="AY12" t="s" s="298">
        <v>923</v>
      </c>
      <c r="AZ12" t="s" s="298">
        <v>891</v>
      </c>
      <c r="BA12" t="s" s="303">
        <v>889</v>
      </c>
      <c r="BB12" t="s" s="298">
        <v>410</v>
      </c>
      <c r="BC12" t="s" s="298">
        <v>410</v>
      </c>
      <c r="BD12" t="s" s="298">
        <v>702</v>
      </c>
      <c r="BE12" t="s" s="302">
        <v>888</v>
      </c>
      <c r="BF12" t="s" s="298">
        <v>35</v>
      </c>
      <c r="BG12" t="s" s="298">
        <v>35</v>
      </c>
      <c r="BH12" t="s" s="298">
        <v>887</v>
      </c>
      <c r="BI12" t="s" s="298">
        <v>887</v>
      </c>
      <c r="BJ12" t="s" s="302">
        <v>888</v>
      </c>
      <c r="BK12" t="s" s="298">
        <v>35</v>
      </c>
      <c r="BL12" t="s" s="298">
        <v>35</v>
      </c>
      <c r="BM12" t="s" s="298">
        <v>887</v>
      </c>
      <c r="BN12" t="s" s="298">
        <v>887</v>
      </c>
      <c r="BO12" t="s" s="302">
        <v>888</v>
      </c>
      <c r="BP12" t="s" s="298">
        <v>35</v>
      </c>
      <c r="BQ12" t="s" s="298">
        <v>35</v>
      </c>
      <c r="BR12" t="s" s="298">
        <v>887</v>
      </c>
      <c r="BS12" t="s" s="298">
        <v>887</v>
      </c>
      <c r="BT12" t="s" s="302">
        <v>888</v>
      </c>
      <c r="BU12" t="s" s="298">
        <v>234</v>
      </c>
      <c r="BV12" t="s" s="298">
        <v>226</v>
      </c>
      <c r="BW12" t="s" s="298">
        <v>703</v>
      </c>
      <c r="BX12" t="s" s="303">
        <v>889</v>
      </c>
      <c r="BY12" t="s" s="298">
        <v>226</v>
      </c>
      <c r="BZ12" t="s" s="298">
        <v>226</v>
      </c>
      <c r="CA12" t="s" s="298">
        <v>702</v>
      </c>
      <c r="CB12" t="s" s="302">
        <v>888</v>
      </c>
      <c r="CC12" t="s" s="298">
        <v>235</v>
      </c>
      <c r="CD12" t="s" s="298">
        <v>235</v>
      </c>
      <c r="CE12" t="s" s="298">
        <v>887</v>
      </c>
      <c r="CF12" t="s" s="298">
        <v>887</v>
      </c>
      <c r="CG12" t="s" s="302">
        <v>888</v>
      </c>
      <c r="CH12" t="s" s="298">
        <v>235</v>
      </c>
      <c r="CI12" t="s" s="298">
        <v>235</v>
      </c>
      <c r="CJ12" t="s" s="298">
        <v>887</v>
      </c>
      <c r="CK12" t="s" s="298">
        <v>887</v>
      </c>
      <c r="CL12" t="s" s="302">
        <v>888</v>
      </c>
      <c r="CM12" t="s" s="298">
        <v>236</v>
      </c>
      <c r="CN12" t="s" s="298">
        <v>226</v>
      </c>
      <c r="CO12" t="s" s="298">
        <v>703</v>
      </c>
      <c r="CP12" t="s" s="303">
        <v>889</v>
      </c>
      <c r="CQ12" t="s" s="298">
        <v>226</v>
      </c>
      <c r="CR12" t="s" s="298">
        <v>226</v>
      </c>
      <c r="CS12" t="s" s="298">
        <v>702</v>
      </c>
      <c r="CT12" t="s" s="302">
        <v>888</v>
      </c>
      <c r="CU12" t="s" s="298">
        <v>236</v>
      </c>
      <c r="CV12" t="s" s="298">
        <v>236</v>
      </c>
      <c r="CW12" t="s" s="298">
        <v>702</v>
      </c>
      <c r="CX12" t="s" s="302">
        <v>888</v>
      </c>
      <c r="CY12" t="s" s="298">
        <v>237</v>
      </c>
      <c r="CZ12" t="s" s="298">
        <v>237</v>
      </c>
      <c r="DA12" t="s" s="298">
        <v>702</v>
      </c>
      <c r="DB12" t="s" s="302">
        <v>888</v>
      </c>
      <c r="DC12" t="s" s="298">
        <v>238</v>
      </c>
      <c r="DD12" t="s" s="298">
        <v>238</v>
      </c>
      <c r="DE12" t="s" s="298">
        <v>887</v>
      </c>
      <c r="DF12" t="s" s="298">
        <v>887</v>
      </c>
      <c r="DG12" t="s" s="302">
        <v>888</v>
      </c>
      <c r="DH12" t="s" s="298">
        <v>237</v>
      </c>
      <c r="DI12" t="s" s="298">
        <v>237</v>
      </c>
      <c r="DJ12" t="s" s="298">
        <v>702</v>
      </c>
      <c r="DK12" t="s" s="302">
        <v>888</v>
      </c>
      <c r="DL12" t="s" s="298">
        <v>238</v>
      </c>
      <c r="DM12" t="s" s="298">
        <v>238</v>
      </c>
      <c r="DN12" t="s" s="298">
        <v>887</v>
      </c>
      <c r="DO12" t="s" s="298">
        <v>887</v>
      </c>
      <c r="DP12" t="s" s="302">
        <v>888</v>
      </c>
      <c r="DQ12" t="s" s="298">
        <v>237</v>
      </c>
      <c r="DR12" t="s" s="298">
        <v>237</v>
      </c>
      <c r="DS12" t="s" s="298">
        <v>702</v>
      </c>
      <c r="DT12" t="s" s="302">
        <v>888</v>
      </c>
      <c r="DU12" t="s" s="298">
        <v>238</v>
      </c>
      <c r="DV12" t="s" s="298">
        <v>238</v>
      </c>
      <c r="DW12" t="s" s="298">
        <v>887</v>
      </c>
      <c r="DX12" t="s" s="298">
        <v>887</v>
      </c>
      <c r="DY12" t="s" s="302">
        <v>888</v>
      </c>
      <c r="DZ12" t="s" s="298">
        <v>236</v>
      </c>
      <c r="EA12" t="s" s="298">
        <v>236</v>
      </c>
      <c r="EB12" t="s" s="298">
        <v>702</v>
      </c>
      <c r="EC12" t="s" s="302">
        <v>888</v>
      </c>
      <c r="ED12" t="s" s="298">
        <v>224</v>
      </c>
      <c r="EE12" t="s" s="298">
        <v>224</v>
      </c>
      <c r="EF12" t="s" s="298">
        <v>702</v>
      </c>
      <c r="EG12" t="s" s="302">
        <v>888</v>
      </c>
      <c r="EH12" t="s" s="298">
        <v>224</v>
      </c>
      <c r="EI12" t="s" s="298">
        <v>224</v>
      </c>
      <c r="EJ12" t="s" s="298">
        <v>702</v>
      </c>
      <c r="EK12" t="s" s="302">
        <v>888</v>
      </c>
      <c r="EL12" t="s" s="298">
        <v>226</v>
      </c>
      <c r="EM12" t="s" s="298">
        <v>239</v>
      </c>
      <c r="EN12" t="s" s="298">
        <v>703</v>
      </c>
      <c r="EO12" t="s" s="303">
        <v>889</v>
      </c>
      <c r="EP12" t="s" s="298">
        <v>226</v>
      </c>
      <c r="EQ12" t="s" s="298">
        <v>239</v>
      </c>
      <c r="ER12" t="s" s="298">
        <v>703</v>
      </c>
      <c r="ES12" t="s" s="303">
        <v>889</v>
      </c>
      <c r="ET12" t="s" s="298">
        <v>240</v>
      </c>
      <c r="EU12" t="s" s="298">
        <v>240</v>
      </c>
      <c r="EV12" t="s" s="298">
        <v>702</v>
      </c>
      <c r="EW12" t="s" s="302">
        <v>888</v>
      </c>
      <c r="EX12" t="s" s="298">
        <v>220</v>
      </c>
      <c r="EY12" t="s" s="298">
        <v>241</v>
      </c>
      <c r="EZ12" t="s" s="298">
        <v>892</v>
      </c>
      <c r="FA12" t="s" s="298">
        <v>893</v>
      </c>
      <c r="FB12" t="s" s="303">
        <v>889</v>
      </c>
      <c r="FC12" t="s" s="298">
        <v>237</v>
      </c>
      <c r="FD12" t="s" s="298">
        <v>237</v>
      </c>
      <c r="FE12" t="s" s="298">
        <v>702</v>
      </c>
      <c r="FF12" t="s" s="302">
        <v>888</v>
      </c>
      <c r="FG12" t="s" s="298">
        <v>237</v>
      </c>
      <c r="FH12" t="s" s="298">
        <v>237</v>
      </c>
      <c r="FI12" t="s" s="298">
        <v>702</v>
      </c>
      <c r="FJ12" t="s" s="302">
        <v>888</v>
      </c>
      <c r="FK12" t="s" s="298">
        <v>226</v>
      </c>
      <c r="FL12" t="s" s="298">
        <v>226</v>
      </c>
      <c r="FM12" t="s" s="298">
        <v>702</v>
      </c>
      <c r="FN12" t="s" s="302">
        <v>888</v>
      </c>
      <c r="FO12" t="s" s="298">
        <v>226</v>
      </c>
      <c r="FP12" t="s" s="298">
        <v>226</v>
      </c>
      <c r="FQ12" t="s" s="298">
        <v>702</v>
      </c>
      <c r="FR12" t="s" s="302">
        <v>888</v>
      </c>
      <c r="FS12" t="s" s="298">
        <v>237</v>
      </c>
      <c r="FT12" t="s" s="298">
        <v>237</v>
      </c>
      <c r="FU12" t="s" s="298">
        <v>702</v>
      </c>
      <c r="FV12" t="s" s="302">
        <v>888</v>
      </c>
      <c r="FW12" t="s" s="298">
        <v>226</v>
      </c>
      <c r="FX12" t="s" s="298">
        <v>411</v>
      </c>
      <c r="FY12" t="s" s="298">
        <v>703</v>
      </c>
      <c r="FZ12" t="s" s="303">
        <v>889</v>
      </c>
      <c r="GA12" t="s" s="298">
        <v>226</v>
      </c>
      <c r="GB12" t="s" s="298">
        <v>411</v>
      </c>
      <c r="GC12" t="s" s="298">
        <v>703</v>
      </c>
      <c r="GD12" t="s" s="303">
        <v>889</v>
      </c>
      <c r="GE12" t="s" s="298">
        <v>236</v>
      </c>
      <c r="GF12" t="s" s="298">
        <v>236</v>
      </c>
      <c r="GG12" t="s" s="298">
        <v>702</v>
      </c>
      <c r="GH12" t="s" s="302">
        <v>888</v>
      </c>
      <c r="GI12" t="s" s="298">
        <v>226</v>
      </c>
      <c r="GJ12" t="s" s="298">
        <v>226</v>
      </c>
      <c r="GK12" t="s" s="298">
        <v>702</v>
      </c>
      <c r="GL12" t="s" s="302">
        <v>888</v>
      </c>
      <c r="GM12" t="s" s="298">
        <v>226</v>
      </c>
      <c r="GN12" t="s" s="298">
        <v>226</v>
      </c>
      <c r="GO12" t="s" s="298">
        <v>702</v>
      </c>
      <c r="GP12" t="s" s="302">
        <v>888</v>
      </c>
      <c r="GQ12" t="s" s="298">
        <v>226</v>
      </c>
      <c r="GR12" t="s" s="298">
        <v>226</v>
      </c>
      <c r="GS12" t="s" s="298">
        <v>702</v>
      </c>
      <c r="GT12" t="s" s="302">
        <v>888</v>
      </c>
      <c r="GU12" t="s" s="298">
        <v>226</v>
      </c>
      <c r="GV12" t="s" s="298">
        <v>226</v>
      </c>
      <c r="GW12" t="s" s="298">
        <v>702</v>
      </c>
      <c r="GX12" t="s" s="302">
        <v>888</v>
      </c>
      <c r="GY12" t="s" s="298">
        <v>243</v>
      </c>
      <c r="GZ12" t="s" s="298">
        <v>226</v>
      </c>
      <c r="HA12" t="s" s="298">
        <v>703</v>
      </c>
      <c r="HB12" t="s" s="303">
        <v>889</v>
      </c>
      <c r="HC12" t="s" s="298">
        <v>244</v>
      </c>
      <c r="HD12" t="s" s="298">
        <v>226</v>
      </c>
      <c r="HE12" t="s" s="298">
        <v>703</v>
      </c>
      <c r="HF12" t="s" s="303">
        <v>889</v>
      </c>
      <c r="HG12" t="s" s="298">
        <v>245</v>
      </c>
      <c r="HH12" t="s" s="298">
        <v>226</v>
      </c>
      <c r="HI12" t="s" s="298">
        <v>703</v>
      </c>
      <c r="HJ12" t="s" s="303">
        <v>889</v>
      </c>
      <c r="HK12" t="s" s="298">
        <v>246</v>
      </c>
      <c r="HL12" t="s" s="298">
        <v>226</v>
      </c>
      <c r="HM12" t="s" s="298">
        <v>703</v>
      </c>
      <c r="HN12" t="s" s="303">
        <v>889</v>
      </c>
      <c r="HO12" t="s" s="298">
        <v>247</v>
      </c>
      <c r="HP12" t="s" s="298">
        <v>226</v>
      </c>
      <c r="HQ12" t="s" s="298">
        <v>703</v>
      </c>
      <c r="HR12" t="s" s="303">
        <v>889</v>
      </c>
      <c r="HS12" t="s" s="298">
        <v>248</v>
      </c>
      <c r="HT12" t="s" s="298">
        <v>226</v>
      </c>
      <c r="HU12" t="s" s="298">
        <v>703</v>
      </c>
      <c r="HV12" t="s" s="303">
        <v>889</v>
      </c>
      <c r="HW12" t="s" s="298">
        <v>226</v>
      </c>
      <c r="HX12" t="s" s="298">
        <v>226</v>
      </c>
      <c r="HY12" t="s" s="298">
        <v>702</v>
      </c>
      <c r="HZ12" t="s" s="302">
        <v>888</v>
      </c>
      <c r="IA12" t="s" s="298">
        <v>226</v>
      </c>
      <c r="IB12" t="s" s="298">
        <v>226</v>
      </c>
      <c r="IC12" t="s" s="298">
        <v>702</v>
      </c>
      <c r="ID12" t="s" s="302">
        <v>888</v>
      </c>
      <c r="IE12" t="s" s="298">
        <v>226</v>
      </c>
      <c r="IF12" t="s" s="298">
        <v>226</v>
      </c>
      <c r="IG12" t="s" s="298">
        <v>702</v>
      </c>
      <c r="IH12" t="s" s="302">
        <v>888</v>
      </c>
      <c r="II12" t="s" s="298">
        <v>404</v>
      </c>
      <c r="IJ12" t="s" s="298">
        <v>226</v>
      </c>
      <c r="IK12" t="s" s="298">
        <v>703</v>
      </c>
      <c r="IL12" t="s" s="298">
        <v>887</v>
      </c>
      <c r="IM12" t="s" s="303">
        <v>889</v>
      </c>
      <c r="IN12" t="s" s="298">
        <v>412</v>
      </c>
      <c r="IO12" t="s" s="298">
        <v>226</v>
      </c>
      <c r="IP12" t="s" s="298">
        <v>703</v>
      </c>
      <c r="IQ12" t="s" s="303">
        <v>889</v>
      </c>
      <c r="IR12" t="s" s="298">
        <v>413</v>
      </c>
      <c r="IS12" t="s" s="298">
        <v>226</v>
      </c>
      <c r="IT12" t="s" s="298">
        <v>703</v>
      </c>
      <c r="IU12" t="s" s="303">
        <v>889</v>
      </c>
      <c r="IV12" t="s" s="298">
        <v>414</v>
      </c>
      <c r="IW12" t="s" s="298">
        <v>226</v>
      </c>
      <c r="IX12" t="s" s="298">
        <v>703</v>
      </c>
      <c r="IY12" t="s" s="298">
        <v>887</v>
      </c>
      <c r="IZ12" t="s" s="303">
        <v>889</v>
      </c>
      <c r="JA12" t="s" s="298">
        <v>226</v>
      </c>
      <c r="JB12" t="s" s="298">
        <v>226</v>
      </c>
      <c r="JC12" t="s" s="298">
        <v>702</v>
      </c>
      <c r="JD12" t="s" s="302">
        <v>888</v>
      </c>
      <c r="JE12" t="s" s="298">
        <v>410</v>
      </c>
      <c r="JF12" t="s" s="298">
        <v>226</v>
      </c>
      <c r="JG12" t="s" s="298">
        <v>703</v>
      </c>
      <c r="JH12" t="s" s="303">
        <v>889</v>
      </c>
      <c r="JI12" t="s" s="298">
        <v>384</v>
      </c>
      <c r="JJ12" t="s" s="298">
        <v>226</v>
      </c>
      <c r="JK12" t="s" s="298">
        <v>703</v>
      </c>
      <c r="JL12" t="s" s="303">
        <v>889</v>
      </c>
      <c r="JM12" t="s" s="298">
        <v>226</v>
      </c>
      <c r="JN12" t="s" s="298">
        <v>226</v>
      </c>
      <c r="JO12" t="s" s="298">
        <v>702</v>
      </c>
      <c r="JP12" t="s" s="302">
        <v>888</v>
      </c>
      <c r="JQ12" t="s" s="298">
        <v>226</v>
      </c>
      <c r="JR12" t="s" s="298">
        <v>226</v>
      </c>
      <c r="JS12" t="s" s="298">
        <v>702</v>
      </c>
      <c r="JT12" t="s" s="302">
        <v>888</v>
      </c>
      <c r="JU12" t="s" s="298">
        <v>415</v>
      </c>
      <c r="JV12" t="s" s="298">
        <v>226</v>
      </c>
      <c r="JW12" t="s" s="298">
        <v>703</v>
      </c>
      <c r="JX12" t="s" s="303">
        <v>889</v>
      </c>
      <c r="JY12" t="s" s="298">
        <v>416</v>
      </c>
      <c r="JZ12" t="s" s="298">
        <v>417</v>
      </c>
      <c r="KA12" t="s" s="298">
        <v>924</v>
      </c>
      <c r="KB12" t="s" s="298">
        <v>925</v>
      </c>
      <c r="KC12" t="s" s="303">
        <v>889</v>
      </c>
      <c r="KD12" t="s" s="298">
        <v>416</v>
      </c>
      <c r="KE12" t="s" s="298">
        <v>417</v>
      </c>
      <c r="KF12" t="s" s="298">
        <v>924</v>
      </c>
      <c r="KG12" t="s" s="298">
        <v>925</v>
      </c>
      <c r="KH12" t="s" s="303">
        <v>889</v>
      </c>
      <c r="KI12" t="s" s="298">
        <v>416</v>
      </c>
      <c r="KJ12" t="s" s="298">
        <v>417</v>
      </c>
      <c r="KK12" t="s" s="298">
        <v>924</v>
      </c>
      <c r="KL12" t="s" s="298">
        <v>925</v>
      </c>
      <c r="KM12" t="s" s="303">
        <v>889</v>
      </c>
      <c r="KN12" t="s" s="298">
        <v>416</v>
      </c>
      <c r="KO12" t="s" s="298">
        <v>417</v>
      </c>
      <c r="KP12" t="s" s="298">
        <v>924</v>
      </c>
      <c r="KQ12" t="s" s="298">
        <v>925</v>
      </c>
      <c r="KR12" t="s" s="303">
        <v>889</v>
      </c>
      <c r="KS12" t="s" s="298">
        <v>416</v>
      </c>
      <c r="KT12" t="s" s="298">
        <v>417</v>
      </c>
      <c r="KU12" t="s" s="298">
        <v>924</v>
      </c>
      <c r="KV12" t="s" s="298">
        <v>925</v>
      </c>
      <c r="KW12" t="s" s="303">
        <v>889</v>
      </c>
      <c r="KX12" t="s" s="298">
        <v>416</v>
      </c>
      <c r="KY12" t="s" s="298">
        <v>417</v>
      </c>
      <c r="KZ12" t="s" s="298">
        <v>924</v>
      </c>
      <c r="LA12" t="s" s="298">
        <v>925</v>
      </c>
      <c r="LB12" t="s" s="303">
        <v>889</v>
      </c>
      <c r="LC12" t="s" s="298">
        <v>35</v>
      </c>
      <c r="LD12" t="s" s="298">
        <v>35</v>
      </c>
      <c r="LE12" t="s" s="298">
        <v>887</v>
      </c>
      <c r="LF12" t="s" s="298">
        <v>887</v>
      </c>
      <c r="LG12" t="s" s="302">
        <v>888</v>
      </c>
      <c r="LH12" t="s" s="298">
        <v>226</v>
      </c>
      <c r="LI12" t="s" s="298">
        <v>226</v>
      </c>
      <c r="LJ12" t="s" s="298">
        <v>702</v>
      </c>
      <c r="LK12" t="s" s="302">
        <v>888</v>
      </c>
      <c r="LL12" t="s" s="298">
        <v>418</v>
      </c>
      <c r="LM12" t="s" s="298">
        <v>226</v>
      </c>
      <c r="LN12" t="s" s="298">
        <v>703</v>
      </c>
      <c r="LO12" t="s" s="303">
        <v>889</v>
      </c>
      <c r="LP12" t="s" s="298">
        <v>226</v>
      </c>
      <c r="LQ12" t="s" s="298">
        <v>226</v>
      </c>
      <c r="LR12" t="s" s="298">
        <v>702</v>
      </c>
      <c r="LS12" t="s" s="302">
        <v>888</v>
      </c>
      <c r="LT12" t="s" s="298">
        <v>226</v>
      </c>
      <c r="LU12" t="s" s="298">
        <v>226</v>
      </c>
      <c r="LV12" t="s" s="298">
        <v>702</v>
      </c>
      <c r="LW12" t="s" s="302">
        <v>888</v>
      </c>
    </row>
    <row r="13">
      <c r="A13" t="s" s="298">
        <v>220</v>
      </c>
      <c r="B13" t="s" s="298">
        <v>220</v>
      </c>
      <c r="C13" t="s" s="298">
        <v>887</v>
      </c>
      <c r="D13" t="s" s="298">
        <v>887</v>
      </c>
      <c r="E13" t="s" s="302">
        <v>888</v>
      </c>
      <c r="F13" t="s" s="298">
        <v>221</v>
      </c>
      <c r="G13" t="s" s="298">
        <v>222</v>
      </c>
      <c r="H13" t="s" s="298">
        <v>703</v>
      </c>
      <c r="I13" t="s" s="303">
        <v>889</v>
      </c>
      <c r="J13" t="s" s="298">
        <v>420</v>
      </c>
      <c r="K13" t="s" s="298">
        <v>420</v>
      </c>
      <c r="L13" t="s" s="298">
        <v>887</v>
      </c>
      <c r="M13" t="s" s="298">
        <v>887</v>
      </c>
      <c r="N13" t="s" s="302">
        <v>888</v>
      </c>
      <c r="O13" t="s" s="298">
        <v>223</v>
      </c>
      <c r="P13" t="s" s="298">
        <v>223</v>
      </c>
      <c r="Q13" t="s" s="298">
        <v>887</v>
      </c>
      <c r="R13" t="s" s="298">
        <v>887</v>
      </c>
      <c r="S13" t="s" s="302">
        <v>888</v>
      </c>
      <c r="T13" t="s" s="298">
        <v>226</v>
      </c>
      <c r="U13" t="s" s="298">
        <v>226</v>
      </c>
      <c r="V13" t="s" s="298">
        <v>702</v>
      </c>
      <c r="W13" t="s" s="302">
        <v>888</v>
      </c>
      <c r="X13" t="s" s="298">
        <v>421</v>
      </c>
      <c r="Y13" t="s" s="298">
        <v>421</v>
      </c>
      <c r="Z13" t="s" s="298">
        <v>887</v>
      </c>
      <c r="AA13" t="s" s="298">
        <v>887</v>
      </c>
      <c r="AB13" t="s" s="302">
        <v>888</v>
      </c>
      <c r="AC13" t="s" s="298">
        <v>422</v>
      </c>
      <c r="AD13" t="s" s="298">
        <v>422</v>
      </c>
      <c r="AE13" t="s" s="298">
        <v>887</v>
      </c>
      <c r="AF13" t="s" s="298">
        <v>887</v>
      </c>
      <c r="AG13" t="s" s="302">
        <v>888</v>
      </c>
      <c r="AH13" t="s" s="298">
        <v>422</v>
      </c>
      <c r="AI13" t="s" s="298">
        <v>422</v>
      </c>
      <c r="AJ13" t="s" s="298">
        <v>887</v>
      </c>
      <c r="AK13" t="s" s="298">
        <v>887</v>
      </c>
      <c r="AL13" t="s" s="302">
        <v>888</v>
      </c>
      <c r="AM13" t="s" s="298">
        <v>422</v>
      </c>
      <c r="AN13" t="s" s="298">
        <v>422</v>
      </c>
      <c r="AO13" t="s" s="298">
        <v>887</v>
      </c>
      <c r="AP13" t="s" s="298">
        <v>887</v>
      </c>
      <c r="AQ13" t="s" s="302">
        <v>888</v>
      </c>
      <c r="AR13" t="s" s="298">
        <v>423</v>
      </c>
      <c r="AS13" t="s" s="298">
        <v>226</v>
      </c>
      <c r="AT13" t="s" s="298">
        <v>703</v>
      </c>
      <c r="AU13" t="s" s="298">
        <v>887</v>
      </c>
      <c r="AV13" t="s" s="303">
        <v>889</v>
      </c>
      <c r="AW13" t="s" s="298">
        <v>35</v>
      </c>
      <c r="AX13" t="s" s="298">
        <v>424</v>
      </c>
      <c r="AY13" t="s" s="298">
        <v>926</v>
      </c>
      <c r="AZ13" t="s" s="298">
        <v>891</v>
      </c>
      <c r="BA13" t="s" s="303">
        <v>889</v>
      </c>
      <c r="BB13" t="s" s="298">
        <v>425</v>
      </c>
      <c r="BC13" t="s" s="298">
        <v>425</v>
      </c>
      <c r="BD13" t="s" s="298">
        <v>702</v>
      </c>
      <c r="BE13" t="s" s="302">
        <v>888</v>
      </c>
      <c r="BF13" t="s" s="298">
        <v>35</v>
      </c>
      <c r="BG13" t="s" s="298">
        <v>35</v>
      </c>
      <c r="BH13" t="s" s="298">
        <v>887</v>
      </c>
      <c r="BI13" t="s" s="298">
        <v>887</v>
      </c>
      <c r="BJ13" t="s" s="302">
        <v>888</v>
      </c>
      <c r="BK13" t="s" s="298">
        <v>35</v>
      </c>
      <c r="BL13" t="s" s="298">
        <v>35</v>
      </c>
      <c r="BM13" t="s" s="298">
        <v>887</v>
      </c>
      <c r="BN13" t="s" s="298">
        <v>887</v>
      </c>
      <c r="BO13" t="s" s="302">
        <v>888</v>
      </c>
      <c r="BP13" t="s" s="298">
        <v>35</v>
      </c>
      <c r="BQ13" t="s" s="298">
        <v>35</v>
      </c>
      <c r="BR13" t="s" s="298">
        <v>887</v>
      </c>
      <c r="BS13" t="s" s="298">
        <v>887</v>
      </c>
      <c r="BT13" t="s" s="302">
        <v>888</v>
      </c>
      <c r="BU13" t="s" s="298">
        <v>234</v>
      </c>
      <c r="BV13" t="s" s="298">
        <v>226</v>
      </c>
      <c r="BW13" t="s" s="298">
        <v>703</v>
      </c>
      <c r="BX13" t="s" s="303">
        <v>889</v>
      </c>
      <c r="BY13" t="s" s="298">
        <v>226</v>
      </c>
      <c r="BZ13" t="s" s="298">
        <v>226</v>
      </c>
      <c r="CA13" t="s" s="298">
        <v>702</v>
      </c>
      <c r="CB13" t="s" s="302">
        <v>888</v>
      </c>
      <c r="CC13" t="s" s="298">
        <v>235</v>
      </c>
      <c r="CD13" t="s" s="298">
        <v>235</v>
      </c>
      <c r="CE13" t="s" s="298">
        <v>887</v>
      </c>
      <c r="CF13" t="s" s="298">
        <v>887</v>
      </c>
      <c r="CG13" t="s" s="302">
        <v>888</v>
      </c>
      <c r="CH13" t="s" s="298">
        <v>235</v>
      </c>
      <c r="CI13" t="s" s="298">
        <v>235</v>
      </c>
      <c r="CJ13" t="s" s="298">
        <v>887</v>
      </c>
      <c r="CK13" t="s" s="298">
        <v>887</v>
      </c>
      <c r="CL13" t="s" s="302">
        <v>888</v>
      </c>
      <c r="CM13" t="s" s="298">
        <v>236</v>
      </c>
      <c r="CN13" t="s" s="298">
        <v>226</v>
      </c>
      <c r="CO13" t="s" s="298">
        <v>703</v>
      </c>
      <c r="CP13" t="s" s="303">
        <v>889</v>
      </c>
      <c r="CQ13" t="s" s="298">
        <v>226</v>
      </c>
      <c r="CR13" t="s" s="298">
        <v>226</v>
      </c>
      <c r="CS13" t="s" s="298">
        <v>702</v>
      </c>
      <c r="CT13" t="s" s="302">
        <v>888</v>
      </c>
      <c r="CU13" t="s" s="298">
        <v>236</v>
      </c>
      <c r="CV13" t="s" s="298">
        <v>236</v>
      </c>
      <c r="CW13" t="s" s="298">
        <v>702</v>
      </c>
      <c r="CX13" t="s" s="302">
        <v>888</v>
      </c>
      <c r="CY13" t="s" s="298">
        <v>237</v>
      </c>
      <c r="CZ13" t="s" s="298">
        <v>237</v>
      </c>
      <c r="DA13" t="s" s="298">
        <v>702</v>
      </c>
      <c r="DB13" t="s" s="302">
        <v>888</v>
      </c>
      <c r="DC13" t="s" s="298">
        <v>238</v>
      </c>
      <c r="DD13" t="s" s="298">
        <v>238</v>
      </c>
      <c r="DE13" t="s" s="298">
        <v>887</v>
      </c>
      <c r="DF13" t="s" s="298">
        <v>887</v>
      </c>
      <c r="DG13" t="s" s="302">
        <v>888</v>
      </c>
      <c r="DH13" t="s" s="298">
        <v>237</v>
      </c>
      <c r="DI13" t="s" s="298">
        <v>237</v>
      </c>
      <c r="DJ13" t="s" s="298">
        <v>702</v>
      </c>
      <c r="DK13" t="s" s="302">
        <v>888</v>
      </c>
      <c r="DL13" t="s" s="298">
        <v>238</v>
      </c>
      <c r="DM13" t="s" s="298">
        <v>238</v>
      </c>
      <c r="DN13" t="s" s="298">
        <v>887</v>
      </c>
      <c r="DO13" t="s" s="298">
        <v>887</v>
      </c>
      <c r="DP13" t="s" s="302">
        <v>888</v>
      </c>
      <c r="DQ13" t="s" s="298">
        <v>237</v>
      </c>
      <c r="DR13" t="s" s="298">
        <v>237</v>
      </c>
      <c r="DS13" t="s" s="298">
        <v>702</v>
      </c>
      <c r="DT13" t="s" s="302">
        <v>888</v>
      </c>
      <c r="DU13" t="s" s="298">
        <v>238</v>
      </c>
      <c r="DV13" t="s" s="298">
        <v>238</v>
      </c>
      <c r="DW13" t="s" s="298">
        <v>887</v>
      </c>
      <c r="DX13" t="s" s="298">
        <v>887</v>
      </c>
      <c r="DY13" t="s" s="302">
        <v>888</v>
      </c>
      <c r="DZ13" t="s" s="298">
        <v>236</v>
      </c>
      <c r="EA13" t="s" s="298">
        <v>236</v>
      </c>
      <c r="EB13" t="s" s="298">
        <v>702</v>
      </c>
      <c r="EC13" t="s" s="302">
        <v>888</v>
      </c>
      <c r="ED13" t="s" s="298">
        <v>224</v>
      </c>
      <c r="EE13" t="s" s="298">
        <v>224</v>
      </c>
      <c r="EF13" t="s" s="298">
        <v>702</v>
      </c>
      <c r="EG13" t="s" s="302">
        <v>888</v>
      </c>
      <c r="EH13" t="s" s="298">
        <v>224</v>
      </c>
      <c r="EI13" t="s" s="298">
        <v>224</v>
      </c>
      <c r="EJ13" t="s" s="298">
        <v>702</v>
      </c>
      <c r="EK13" t="s" s="302">
        <v>888</v>
      </c>
      <c r="EL13" t="s" s="298">
        <v>226</v>
      </c>
      <c r="EM13" t="s" s="298">
        <v>239</v>
      </c>
      <c r="EN13" t="s" s="298">
        <v>703</v>
      </c>
      <c r="EO13" t="s" s="303">
        <v>889</v>
      </c>
      <c r="EP13" t="s" s="298">
        <v>226</v>
      </c>
      <c r="EQ13" t="s" s="298">
        <v>239</v>
      </c>
      <c r="ER13" t="s" s="298">
        <v>703</v>
      </c>
      <c r="ES13" t="s" s="303">
        <v>889</v>
      </c>
      <c r="ET13" t="s" s="298">
        <v>240</v>
      </c>
      <c r="EU13" t="s" s="298">
        <v>240</v>
      </c>
      <c r="EV13" t="s" s="298">
        <v>702</v>
      </c>
      <c r="EW13" t="s" s="302">
        <v>888</v>
      </c>
      <c r="EX13" t="s" s="298">
        <v>220</v>
      </c>
      <c r="EY13" t="s" s="298">
        <v>241</v>
      </c>
      <c r="EZ13" t="s" s="298">
        <v>892</v>
      </c>
      <c r="FA13" t="s" s="298">
        <v>893</v>
      </c>
      <c r="FB13" t="s" s="303">
        <v>889</v>
      </c>
      <c r="FC13" t="s" s="298">
        <v>237</v>
      </c>
      <c r="FD13" t="s" s="298">
        <v>237</v>
      </c>
      <c r="FE13" t="s" s="298">
        <v>702</v>
      </c>
      <c r="FF13" t="s" s="302">
        <v>888</v>
      </c>
      <c r="FG13" t="s" s="298">
        <v>237</v>
      </c>
      <c r="FH13" t="s" s="298">
        <v>237</v>
      </c>
      <c r="FI13" t="s" s="298">
        <v>702</v>
      </c>
      <c r="FJ13" t="s" s="302">
        <v>888</v>
      </c>
      <c r="FK13" t="s" s="298">
        <v>226</v>
      </c>
      <c r="FL13" t="s" s="298">
        <v>226</v>
      </c>
      <c r="FM13" t="s" s="298">
        <v>702</v>
      </c>
      <c r="FN13" t="s" s="302">
        <v>888</v>
      </c>
      <c r="FO13" t="s" s="298">
        <v>226</v>
      </c>
      <c r="FP13" t="s" s="298">
        <v>226</v>
      </c>
      <c r="FQ13" t="s" s="298">
        <v>702</v>
      </c>
      <c r="FR13" t="s" s="302">
        <v>888</v>
      </c>
      <c r="FS13" t="s" s="298">
        <v>237</v>
      </c>
      <c r="FT13" t="s" s="298">
        <v>237</v>
      </c>
      <c r="FU13" t="s" s="298">
        <v>702</v>
      </c>
      <c r="FV13" t="s" s="302">
        <v>888</v>
      </c>
      <c r="FW13" t="s" s="298">
        <v>226</v>
      </c>
      <c r="FX13" t="s" s="298">
        <v>426</v>
      </c>
      <c r="FY13" t="s" s="298">
        <v>703</v>
      </c>
      <c r="FZ13" t="s" s="303">
        <v>889</v>
      </c>
      <c r="GA13" t="s" s="298">
        <v>226</v>
      </c>
      <c r="GB13" t="s" s="298">
        <v>426</v>
      </c>
      <c r="GC13" t="s" s="298">
        <v>703</v>
      </c>
      <c r="GD13" t="s" s="303">
        <v>889</v>
      </c>
      <c r="GE13" t="s" s="298">
        <v>236</v>
      </c>
      <c r="GF13" t="s" s="298">
        <v>236</v>
      </c>
      <c r="GG13" t="s" s="298">
        <v>702</v>
      </c>
      <c r="GH13" t="s" s="302">
        <v>888</v>
      </c>
      <c r="GI13" t="s" s="298">
        <v>226</v>
      </c>
      <c r="GJ13" t="s" s="298">
        <v>226</v>
      </c>
      <c r="GK13" t="s" s="298">
        <v>702</v>
      </c>
      <c r="GL13" t="s" s="302">
        <v>888</v>
      </c>
      <c r="GM13" t="s" s="298">
        <v>226</v>
      </c>
      <c r="GN13" t="s" s="298">
        <v>226</v>
      </c>
      <c r="GO13" t="s" s="298">
        <v>702</v>
      </c>
      <c r="GP13" t="s" s="302">
        <v>888</v>
      </c>
      <c r="GQ13" t="s" s="298">
        <v>226</v>
      </c>
      <c r="GR13" t="s" s="298">
        <v>226</v>
      </c>
      <c r="GS13" t="s" s="298">
        <v>702</v>
      </c>
      <c r="GT13" t="s" s="302">
        <v>888</v>
      </c>
      <c r="GU13" t="s" s="298">
        <v>226</v>
      </c>
      <c r="GV13" t="s" s="298">
        <v>226</v>
      </c>
      <c r="GW13" t="s" s="298">
        <v>702</v>
      </c>
      <c r="GX13" t="s" s="302">
        <v>888</v>
      </c>
      <c r="GY13" t="s" s="298">
        <v>243</v>
      </c>
      <c r="GZ13" t="s" s="298">
        <v>226</v>
      </c>
      <c r="HA13" t="s" s="298">
        <v>703</v>
      </c>
      <c r="HB13" t="s" s="303">
        <v>889</v>
      </c>
      <c r="HC13" t="s" s="298">
        <v>244</v>
      </c>
      <c r="HD13" t="s" s="298">
        <v>226</v>
      </c>
      <c r="HE13" t="s" s="298">
        <v>703</v>
      </c>
      <c r="HF13" t="s" s="303">
        <v>889</v>
      </c>
      <c r="HG13" t="s" s="298">
        <v>245</v>
      </c>
      <c r="HH13" t="s" s="298">
        <v>226</v>
      </c>
      <c r="HI13" t="s" s="298">
        <v>703</v>
      </c>
      <c r="HJ13" t="s" s="303">
        <v>889</v>
      </c>
      <c r="HK13" t="s" s="298">
        <v>246</v>
      </c>
      <c r="HL13" t="s" s="298">
        <v>226</v>
      </c>
      <c r="HM13" t="s" s="298">
        <v>703</v>
      </c>
      <c r="HN13" t="s" s="303">
        <v>889</v>
      </c>
      <c r="HO13" t="s" s="298">
        <v>427</v>
      </c>
      <c r="HP13" t="s" s="298">
        <v>226</v>
      </c>
      <c r="HQ13" t="s" s="298">
        <v>703</v>
      </c>
      <c r="HR13" t="s" s="303">
        <v>889</v>
      </c>
      <c r="HS13" t="s" s="298">
        <v>428</v>
      </c>
      <c r="HT13" t="s" s="298">
        <v>226</v>
      </c>
      <c r="HU13" t="s" s="298">
        <v>703</v>
      </c>
      <c r="HV13" t="s" s="303">
        <v>889</v>
      </c>
      <c r="HW13" t="s" s="298">
        <v>226</v>
      </c>
      <c r="HX13" t="s" s="298">
        <v>226</v>
      </c>
      <c r="HY13" t="s" s="298">
        <v>702</v>
      </c>
      <c r="HZ13" t="s" s="302">
        <v>888</v>
      </c>
      <c r="IA13" t="s" s="298">
        <v>226</v>
      </c>
      <c r="IB13" t="s" s="298">
        <v>226</v>
      </c>
      <c r="IC13" t="s" s="298">
        <v>702</v>
      </c>
      <c r="ID13" t="s" s="302">
        <v>888</v>
      </c>
      <c r="IE13" t="s" s="298">
        <v>226</v>
      </c>
      <c r="IF13" t="s" s="298">
        <v>226</v>
      </c>
      <c r="IG13" t="s" s="298">
        <v>702</v>
      </c>
      <c r="IH13" t="s" s="302">
        <v>888</v>
      </c>
      <c r="II13" t="s" s="298">
        <v>419</v>
      </c>
      <c r="IJ13" t="s" s="298">
        <v>226</v>
      </c>
      <c r="IK13" t="s" s="298">
        <v>703</v>
      </c>
      <c r="IL13" t="s" s="298">
        <v>887</v>
      </c>
      <c r="IM13" t="s" s="303">
        <v>889</v>
      </c>
      <c r="IN13" t="s" s="298">
        <v>429</v>
      </c>
      <c r="IO13" t="s" s="298">
        <v>226</v>
      </c>
      <c r="IP13" t="s" s="298">
        <v>703</v>
      </c>
      <c r="IQ13" t="s" s="303">
        <v>889</v>
      </c>
      <c r="IR13" t="s" s="298">
        <v>430</v>
      </c>
      <c r="IS13" t="s" s="298">
        <v>226</v>
      </c>
      <c r="IT13" t="s" s="298">
        <v>703</v>
      </c>
      <c r="IU13" t="s" s="303">
        <v>889</v>
      </c>
      <c r="IV13" t="s" s="298">
        <v>431</v>
      </c>
      <c r="IW13" t="s" s="298">
        <v>226</v>
      </c>
      <c r="IX13" t="s" s="298">
        <v>703</v>
      </c>
      <c r="IY13" t="s" s="298">
        <v>887</v>
      </c>
      <c r="IZ13" t="s" s="303">
        <v>889</v>
      </c>
      <c r="JA13" t="s" s="298">
        <v>226</v>
      </c>
      <c r="JB13" t="s" s="298">
        <v>226</v>
      </c>
      <c r="JC13" t="s" s="298">
        <v>702</v>
      </c>
      <c r="JD13" t="s" s="302">
        <v>888</v>
      </c>
      <c r="JE13" t="s" s="298">
        <v>425</v>
      </c>
      <c r="JF13" t="s" s="298">
        <v>226</v>
      </c>
      <c r="JG13" t="s" s="298">
        <v>703</v>
      </c>
      <c r="JH13" t="s" s="303">
        <v>889</v>
      </c>
      <c r="JI13" t="s" s="298">
        <v>384</v>
      </c>
      <c r="JJ13" t="s" s="298">
        <v>226</v>
      </c>
      <c r="JK13" t="s" s="298">
        <v>703</v>
      </c>
      <c r="JL13" t="s" s="303">
        <v>889</v>
      </c>
      <c r="JM13" t="s" s="298">
        <v>226</v>
      </c>
      <c r="JN13" t="s" s="298">
        <v>226</v>
      </c>
      <c r="JO13" t="s" s="298">
        <v>702</v>
      </c>
      <c r="JP13" t="s" s="302">
        <v>888</v>
      </c>
      <c r="JQ13" t="s" s="298">
        <v>226</v>
      </c>
      <c r="JR13" t="s" s="298">
        <v>226</v>
      </c>
      <c r="JS13" t="s" s="298">
        <v>702</v>
      </c>
      <c r="JT13" t="s" s="302">
        <v>888</v>
      </c>
      <c r="JU13" t="s" s="298">
        <v>432</v>
      </c>
      <c r="JV13" t="s" s="298">
        <v>226</v>
      </c>
      <c r="JW13" t="s" s="298">
        <v>703</v>
      </c>
      <c r="JX13" t="s" s="303">
        <v>889</v>
      </c>
      <c r="JY13" t="s" s="298">
        <v>433</v>
      </c>
      <c r="JZ13" t="s" s="298">
        <v>434</v>
      </c>
      <c r="KA13" t="s" s="298">
        <v>927</v>
      </c>
      <c r="KB13" t="s" s="298">
        <v>928</v>
      </c>
      <c r="KC13" t="s" s="303">
        <v>889</v>
      </c>
      <c r="KD13" t="s" s="298">
        <v>433</v>
      </c>
      <c r="KE13" t="s" s="298">
        <v>434</v>
      </c>
      <c r="KF13" t="s" s="298">
        <v>927</v>
      </c>
      <c r="KG13" t="s" s="298">
        <v>928</v>
      </c>
      <c r="KH13" t="s" s="303">
        <v>889</v>
      </c>
      <c r="KI13" t="s" s="298">
        <v>433</v>
      </c>
      <c r="KJ13" t="s" s="298">
        <v>434</v>
      </c>
      <c r="KK13" t="s" s="298">
        <v>927</v>
      </c>
      <c r="KL13" t="s" s="298">
        <v>928</v>
      </c>
      <c r="KM13" t="s" s="303">
        <v>889</v>
      </c>
      <c r="KN13" t="s" s="298">
        <v>433</v>
      </c>
      <c r="KO13" t="s" s="298">
        <v>434</v>
      </c>
      <c r="KP13" t="s" s="298">
        <v>927</v>
      </c>
      <c r="KQ13" t="s" s="298">
        <v>928</v>
      </c>
      <c r="KR13" t="s" s="303">
        <v>889</v>
      </c>
      <c r="KS13" t="s" s="298">
        <v>433</v>
      </c>
      <c r="KT13" t="s" s="298">
        <v>434</v>
      </c>
      <c r="KU13" t="s" s="298">
        <v>927</v>
      </c>
      <c r="KV13" t="s" s="298">
        <v>928</v>
      </c>
      <c r="KW13" t="s" s="303">
        <v>889</v>
      </c>
      <c r="KX13" t="s" s="298">
        <v>433</v>
      </c>
      <c r="KY13" t="s" s="298">
        <v>434</v>
      </c>
      <c r="KZ13" t="s" s="298">
        <v>927</v>
      </c>
      <c r="LA13" t="s" s="298">
        <v>928</v>
      </c>
      <c r="LB13" t="s" s="303">
        <v>889</v>
      </c>
      <c r="LC13" t="s" s="298">
        <v>35</v>
      </c>
      <c r="LD13" t="s" s="298">
        <v>35</v>
      </c>
      <c r="LE13" t="s" s="298">
        <v>887</v>
      </c>
      <c r="LF13" t="s" s="298">
        <v>887</v>
      </c>
      <c r="LG13" t="s" s="302">
        <v>888</v>
      </c>
      <c r="LH13" t="s" s="298">
        <v>226</v>
      </c>
      <c r="LI13" t="s" s="298">
        <v>226</v>
      </c>
      <c r="LJ13" t="s" s="298">
        <v>702</v>
      </c>
      <c r="LK13" t="s" s="302">
        <v>888</v>
      </c>
      <c r="LL13" t="s" s="298">
        <v>435</v>
      </c>
      <c r="LM13" t="s" s="298">
        <v>226</v>
      </c>
      <c r="LN13" t="s" s="298">
        <v>703</v>
      </c>
      <c r="LO13" t="s" s="303">
        <v>889</v>
      </c>
      <c r="LP13" t="s" s="298">
        <v>226</v>
      </c>
      <c r="LQ13" t="s" s="298">
        <v>226</v>
      </c>
      <c r="LR13" t="s" s="298">
        <v>702</v>
      </c>
      <c r="LS13" t="s" s="302">
        <v>888</v>
      </c>
      <c r="LT13" t="s" s="298">
        <v>226</v>
      </c>
      <c r="LU13" t="s" s="298">
        <v>226</v>
      </c>
      <c r="LV13" t="s" s="298">
        <v>702</v>
      </c>
      <c r="LW13" t="s" s="302">
        <v>888</v>
      </c>
    </row>
    <row r="14">
      <c r="A14" t="s" s="298">
        <v>220</v>
      </c>
      <c r="B14" t="s" s="298">
        <v>220</v>
      </c>
      <c r="C14" t="s" s="298">
        <v>887</v>
      </c>
      <c r="D14" t="s" s="298">
        <v>887</v>
      </c>
      <c r="E14" t="s" s="302">
        <v>888</v>
      </c>
      <c r="F14" t="s" s="298">
        <v>221</v>
      </c>
      <c r="G14" t="s" s="298">
        <v>222</v>
      </c>
      <c r="H14" t="s" s="298">
        <v>703</v>
      </c>
      <c r="I14" t="s" s="303">
        <v>889</v>
      </c>
      <c r="J14" t="s" s="298">
        <v>437</v>
      </c>
      <c r="K14" t="s" s="298">
        <v>437</v>
      </c>
      <c r="L14" t="s" s="298">
        <v>887</v>
      </c>
      <c r="M14" t="s" s="298">
        <v>887</v>
      </c>
      <c r="N14" t="s" s="302">
        <v>888</v>
      </c>
      <c r="O14" t="s" s="298">
        <v>223</v>
      </c>
      <c r="P14" t="s" s="298">
        <v>223</v>
      </c>
      <c r="Q14" t="s" s="298">
        <v>887</v>
      </c>
      <c r="R14" t="s" s="298">
        <v>887</v>
      </c>
      <c r="S14" t="s" s="302">
        <v>888</v>
      </c>
      <c r="T14" t="s" s="298">
        <v>226</v>
      </c>
      <c r="U14" t="s" s="298">
        <v>226</v>
      </c>
      <c r="V14" t="s" s="298">
        <v>702</v>
      </c>
      <c r="W14" t="s" s="302">
        <v>888</v>
      </c>
      <c r="X14" t="s" s="298">
        <v>438</v>
      </c>
      <c r="Y14" t="s" s="298">
        <v>438</v>
      </c>
      <c r="Z14" t="s" s="298">
        <v>887</v>
      </c>
      <c r="AA14" t="s" s="298">
        <v>887</v>
      </c>
      <c r="AB14" t="s" s="302">
        <v>888</v>
      </c>
      <c r="AC14" t="s" s="298">
        <v>439</v>
      </c>
      <c r="AD14" t="s" s="298">
        <v>439</v>
      </c>
      <c r="AE14" t="s" s="298">
        <v>887</v>
      </c>
      <c r="AF14" t="s" s="298">
        <v>887</v>
      </c>
      <c r="AG14" t="s" s="302">
        <v>888</v>
      </c>
      <c r="AH14" t="s" s="298">
        <v>439</v>
      </c>
      <c r="AI14" t="s" s="298">
        <v>439</v>
      </c>
      <c r="AJ14" t="s" s="298">
        <v>887</v>
      </c>
      <c r="AK14" t="s" s="298">
        <v>887</v>
      </c>
      <c r="AL14" t="s" s="302">
        <v>888</v>
      </c>
      <c r="AM14" t="s" s="298">
        <v>439</v>
      </c>
      <c r="AN14" t="s" s="298">
        <v>439</v>
      </c>
      <c r="AO14" t="s" s="298">
        <v>887</v>
      </c>
      <c r="AP14" t="s" s="298">
        <v>887</v>
      </c>
      <c r="AQ14" t="s" s="302">
        <v>888</v>
      </c>
      <c r="AR14" t="s" s="298">
        <v>440</v>
      </c>
      <c r="AS14" t="s" s="298">
        <v>226</v>
      </c>
      <c r="AT14" t="s" s="298">
        <v>703</v>
      </c>
      <c r="AU14" t="s" s="298">
        <v>887</v>
      </c>
      <c r="AV14" t="s" s="303">
        <v>889</v>
      </c>
      <c r="AW14" t="s" s="298">
        <v>35</v>
      </c>
      <c r="AX14" t="s" s="298">
        <v>441</v>
      </c>
      <c r="AY14" t="s" s="298">
        <v>929</v>
      </c>
      <c r="AZ14" t="s" s="298">
        <v>891</v>
      </c>
      <c r="BA14" t="s" s="303">
        <v>889</v>
      </c>
      <c r="BB14" t="s" s="298">
        <v>442</v>
      </c>
      <c r="BC14" t="s" s="298">
        <v>442</v>
      </c>
      <c r="BD14" t="s" s="298">
        <v>702</v>
      </c>
      <c r="BE14" t="s" s="302">
        <v>888</v>
      </c>
      <c r="BF14" t="s" s="298">
        <v>35</v>
      </c>
      <c r="BG14" t="s" s="298">
        <v>35</v>
      </c>
      <c r="BH14" t="s" s="298">
        <v>887</v>
      </c>
      <c r="BI14" t="s" s="298">
        <v>887</v>
      </c>
      <c r="BJ14" t="s" s="302">
        <v>888</v>
      </c>
      <c r="BK14" t="s" s="298">
        <v>35</v>
      </c>
      <c r="BL14" t="s" s="298">
        <v>35</v>
      </c>
      <c r="BM14" t="s" s="298">
        <v>887</v>
      </c>
      <c r="BN14" t="s" s="298">
        <v>887</v>
      </c>
      <c r="BO14" t="s" s="302">
        <v>888</v>
      </c>
      <c r="BP14" t="s" s="298">
        <v>35</v>
      </c>
      <c r="BQ14" t="s" s="298">
        <v>35</v>
      </c>
      <c r="BR14" t="s" s="298">
        <v>887</v>
      </c>
      <c r="BS14" t="s" s="298">
        <v>887</v>
      </c>
      <c r="BT14" t="s" s="302">
        <v>888</v>
      </c>
      <c r="BU14" t="s" s="298">
        <v>234</v>
      </c>
      <c r="BV14" t="s" s="298">
        <v>226</v>
      </c>
      <c r="BW14" t="s" s="298">
        <v>703</v>
      </c>
      <c r="BX14" t="s" s="303">
        <v>889</v>
      </c>
      <c r="BY14" t="s" s="298">
        <v>226</v>
      </c>
      <c r="BZ14" t="s" s="298">
        <v>226</v>
      </c>
      <c r="CA14" t="s" s="298">
        <v>702</v>
      </c>
      <c r="CB14" t="s" s="302">
        <v>888</v>
      </c>
      <c r="CC14" t="s" s="298">
        <v>235</v>
      </c>
      <c r="CD14" t="s" s="298">
        <v>235</v>
      </c>
      <c r="CE14" t="s" s="298">
        <v>887</v>
      </c>
      <c r="CF14" t="s" s="298">
        <v>887</v>
      </c>
      <c r="CG14" t="s" s="302">
        <v>888</v>
      </c>
      <c r="CH14" t="s" s="298">
        <v>235</v>
      </c>
      <c r="CI14" t="s" s="298">
        <v>235</v>
      </c>
      <c r="CJ14" t="s" s="298">
        <v>887</v>
      </c>
      <c r="CK14" t="s" s="298">
        <v>887</v>
      </c>
      <c r="CL14" t="s" s="302">
        <v>888</v>
      </c>
      <c r="CM14" t="s" s="298">
        <v>236</v>
      </c>
      <c r="CN14" t="s" s="298">
        <v>226</v>
      </c>
      <c r="CO14" t="s" s="298">
        <v>703</v>
      </c>
      <c r="CP14" t="s" s="303">
        <v>889</v>
      </c>
      <c r="CQ14" t="s" s="298">
        <v>226</v>
      </c>
      <c r="CR14" t="s" s="298">
        <v>226</v>
      </c>
      <c r="CS14" t="s" s="298">
        <v>702</v>
      </c>
      <c r="CT14" t="s" s="302">
        <v>888</v>
      </c>
      <c r="CU14" t="s" s="298">
        <v>236</v>
      </c>
      <c r="CV14" t="s" s="298">
        <v>236</v>
      </c>
      <c r="CW14" t="s" s="298">
        <v>702</v>
      </c>
      <c r="CX14" t="s" s="302">
        <v>888</v>
      </c>
      <c r="CY14" t="s" s="298">
        <v>237</v>
      </c>
      <c r="CZ14" t="s" s="298">
        <v>237</v>
      </c>
      <c r="DA14" t="s" s="298">
        <v>702</v>
      </c>
      <c r="DB14" t="s" s="302">
        <v>888</v>
      </c>
      <c r="DC14" t="s" s="298">
        <v>238</v>
      </c>
      <c r="DD14" t="s" s="298">
        <v>238</v>
      </c>
      <c r="DE14" t="s" s="298">
        <v>887</v>
      </c>
      <c r="DF14" t="s" s="298">
        <v>887</v>
      </c>
      <c r="DG14" t="s" s="302">
        <v>888</v>
      </c>
      <c r="DH14" t="s" s="298">
        <v>237</v>
      </c>
      <c r="DI14" t="s" s="298">
        <v>237</v>
      </c>
      <c r="DJ14" t="s" s="298">
        <v>702</v>
      </c>
      <c r="DK14" t="s" s="302">
        <v>888</v>
      </c>
      <c r="DL14" t="s" s="298">
        <v>238</v>
      </c>
      <c r="DM14" t="s" s="298">
        <v>238</v>
      </c>
      <c r="DN14" t="s" s="298">
        <v>887</v>
      </c>
      <c r="DO14" t="s" s="298">
        <v>887</v>
      </c>
      <c r="DP14" t="s" s="302">
        <v>888</v>
      </c>
      <c r="DQ14" t="s" s="298">
        <v>237</v>
      </c>
      <c r="DR14" t="s" s="298">
        <v>237</v>
      </c>
      <c r="DS14" t="s" s="298">
        <v>702</v>
      </c>
      <c r="DT14" t="s" s="302">
        <v>888</v>
      </c>
      <c r="DU14" t="s" s="298">
        <v>238</v>
      </c>
      <c r="DV14" t="s" s="298">
        <v>238</v>
      </c>
      <c r="DW14" t="s" s="298">
        <v>887</v>
      </c>
      <c r="DX14" t="s" s="298">
        <v>887</v>
      </c>
      <c r="DY14" t="s" s="302">
        <v>888</v>
      </c>
      <c r="DZ14" t="s" s="298">
        <v>236</v>
      </c>
      <c r="EA14" t="s" s="298">
        <v>236</v>
      </c>
      <c r="EB14" t="s" s="298">
        <v>702</v>
      </c>
      <c r="EC14" t="s" s="302">
        <v>888</v>
      </c>
      <c r="ED14" t="s" s="298">
        <v>224</v>
      </c>
      <c r="EE14" t="s" s="298">
        <v>224</v>
      </c>
      <c r="EF14" t="s" s="298">
        <v>702</v>
      </c>
      <c r="EG14" t="s" s="302">
        <v>888</v>
      </c>
      <c r="EH14" t="s" s="298">
        <v>224</v>
      </c>
      <c r="EI14" t="s" s="298">
        <v>224</v>
      </c>
      <c r="EJ14" t="s" s="298">
        <v>702</v>
      </c>
      <c r="EK14" t="s" s="302">
        <v>888</v>
      </c>
      <c r="EL14" t="s" s="298">
        <v>226</v>
      </c>
      <c r="EM14" t="s" s="298">
        <v>239</v>
      </c>
      <c r="EN14" t="s" s="298">
        <v>703</v>
      </c>
      <c r="EO14" t="s" s="303">
        <v>889</v>
      </c>
      <c r="EP14" t="s" s="298">
        <v>226</v>
      </c>
      <c r="EQ14" t="s" s="298">
        <v>239</v>
      </c>
      <c r="ER14" t="s" s="298">
        <v>703</v>
      </c>
      <c r="ES14" t="s" s="303">
        <v>889</v>
      </c>
      <c r="ET14" t="s" s="298">
        <v>240</v>
      </c>
      <c r="EU14" t="s" s="298">
        <v>240</v>
      </c>
      <c r="EV14" t="s" s="298">
        <v>702</v>
      </c>
      <c r="EW14" t="s" s="302">
        <v>888</v>
      </c>
      <c r="EX14" t="s" s="298">
        <v>220</v>
      </c>
      <c r="EY14" t="s" s="298">
        <v>241</v>
      </c>
      <c r="EZ14" t="s" s="298">
        <v>892</v>
      </c>
      <c r="FA14" t="s" s="298">
        <v>893</v>
      </c>
      <c r="FB14" t="s" s="303">
        <v>889</v>
      </c>
      <c r="FC14" t="s" s="298">
        <v>237</v>
      </c>
      <c r="FD14" t="s" s="298">
        <v>237</v>
      </c>
      <c r="FE14" t="s" s="298">
        <v>702</v>
      </c>
      <c r="FF14" t="s" s="302">
        <v>888</v>
      </c>
      <c r="FG14" t="s" s="298">
        <v>237</v>
      </c>
      <c r="FH14" t="s" s="298">
        <v>237</v>
      </c>
      <c r="FI14" t="s" s="298">
        <v>702</v>
      </c>
      <c r="FJ14" t="s" s="302">
        <v>888</v>
      </c>
      <c r="FK14" t="s" s="298">
        <v>226</v>
      </c>
      <c r="FL14" t="s" s="298">
        <v>226</v>
      </c>
      <c r="FM14" t="s" s="298">
        <v>702</v>
      </c>
      <c r="FN14" t="s" s="302">
        <v>888</v>
      </c>
      <c r="FO14" t="s" s="298">
        <v>226</v>
      </c>
      <c r="FP14" t="s" s="298">
        <v>226</v>
      </c>
      <c r="FQ14" t="s" s="298">
        <v>702</v>
      </c>
      <c r="FR14" t="s" s="302">
        <v>888</v>
      </c>
      <c r="FS14" t="s" s="298">
        <v>237</v>
      </c>
      <c r="FT14" t="s" s="298">
        <v>237</v>
      </c>
      <c r="FU14" t="s" s="298">
        <v>702</v>
      </c>
      <c r="FV14" t="s" s="302">
        <v>888</v>
      </c>
      <c r="FW14" t="s" s="298">
        <v>226</v>
      </c>
      <c r="FX14" t="s" s="298">
        <v>443</v>
      </c>
      <c r="FY14" t="s" s="298">
        <v>703</v>
      </c>
      <c r="FZ14" t="s" s="303">
        <v>889</v>
      </c>
      <c r="GA14" t="s" s="298">
        <v>226</v>
      </c>
      <c r="GB14" t="s" s="298">
        <v>443</v>
      </c>
      <c r="GC14" t="s" s="298">
        <v>703</v>
      </c>
      <c r="GD14" t="s" s="303">
        <v>889</v>
      </c>
      <c r="GE14" t="s" s="298">
        <v>236</v>
      </c>
      <c r="GF14" t="s" s="298">
        <v>236</v>
      </c>
      <c r="GG14" t="s" s="298">
        <v>702</v>
      </c>
      <c r="GH14" t="s" s="302">
        <v>888</v>
      </c>
      <c r="GI14" t="s" s="298">
        <v>226</v>
      </c>
      <c r="GJ14" t="s" s="298">
        <v>226</v>
      </c>
      <c r="GK14" t="s" s="298">
        <v>702</v>
      </c>
      <c r="GL14" t="s" s="302">
        <v>888</v>
      </c>
      <c r="GM14" t="s" s="298">
        <v>226</v>
      </c>
      <c r="GN14" t="s" s="298">
        <v>226</v>
      </c>
      <c r="GO14" t="s" s="298">
        <v>702</v>
      </c>
      <c r="GP14" t="s" s="302">
        <v>888</v>
      </c>
      <c r="GQ14" t="s" s="298">
        <v>226</v>
      </c>
      <c r="GR14" t="s" s="298">
        <v>226</v>
      </c>
      <c r="GS14" t="s" s="298">
        <v>702</v>
      </c>
      <c r="GT14" t="s" s="302">
        <v>888</v>
      </c>
      <c r="GU14" t="s" s="298">
        <v>226</v>
      </c>
      <c r="GV14" t="s" s="298">
        <v>226</v>
      </c>
      <c r="GW14" t="s" s="298">
        <v>702</v>
      </c>
      <c r="GX14" t="s" s="302">
        <v>888</v>
      </c>
      <c r="GY14" t="s" s="298">
        <v>243</v>
      </c>
      <c r="GZ14" t="s" s="298">
        <v>226</v>
      </c>
      <c r="HA14" t="s" s="298">
        <v>703</v>
      </c>
      <c r="HB14" t="s" s="303">
        <v>889</v>
      </c>
      <c r="HC14" t="s" s="298">
        <v>244</v>
      </c>
      <c r="HD14" t="s" s="298">
        <v>226</v>
      </c>
      <c r="HE14" t="s" s="298">
        <v>703</v>
      </c>
      <c r="HF14" t="s" s="303">
        <v>889</v>
      </c>
      <c r="HG14" t="s" s="298">
        <v>245</v>
      </c>
      <c r="HH14" t="s" s="298">
        <v>226</v>
      </c>
      <c r="HI14" t="s" s="298">
        <v>703</v>
      </c>
      <c r="HJ14" t="s" s="303">
        <v>889</v>
      </c>
      <c r="HK14" t="s" s="298">
        <v>246</v>
      </c>
      <c r="HL14" t="s" s="298">
        <v>226</v>
      </c>
      <c r="HM14" t="s" s="298">
        <v>703</v>
      </c>
      <c r="HN14" t="s" s="303">
        <v>889</v>
      </c>
      <c r="HO14" t="s" s="298">
        <v>247</v>
      </c>
      <c r="HP14" t="s" s="298">
        <v>226</v>
      </c>
      <c r="HQ14" t="s" s="298">
        <v>703</v>
      </c>
      <c r="HR14" t="s" s="303">
        <v>889</v>
      </c>
      <c r="HS14" t="s" s="298">
        <v>248</v>
      </c>
      <c r="HT14" t="s" s="298">
        <v>226</v>
      </c>
      <c r="HU14" t="s" s="298">
        <v>703</v>
      </c>
      <c r="HV14" t="s" s="303">
        <v>889</v>
      </c>
      <c r="HW14" t="s" s="298">
        <v>226</v>
      </c>
      <c r="HX14" t="s" s="298">
        <v>226</v>
      </c>
      <c r="HY14" t="s" s="298">
        <v>702</v>
      </c>
      <c r="HZ14" t="s" s="302">
        <v>888</v>
      </c>
      <c r="IA14" t="s" s="298">
        <v>226</v>
      </c>
      <c r="IB14" t="s" s="298">
        <v>226</v>
      </c>
      <c r="IC14" t="s" s="298">
        <v>702</v>
      </c>
      <c r="ID14" t="s" s="302">
        <v>888</v>
      </c>
      <c r="IE14" t="s" s="298">
        <v>226</v>
      </c>
      <c r="IF14" t="s" s="298">
        <v>226</v>
      </c>
      <c r="IG14" t="s" s="298">
        <v>702</v>
      </c>
      <c r="IH14" t="s" s="302">
        <v>888</v>
      </c>
      <c r="II14" t="s" s="298">
        <v>436</v>
      </c>
      <c r="IJ14" t="s" s="298">
        <v>226</v>
      </c>
      <c r="IK14" t="s" s="298">
        <v>703</v>
      </c>
      <c r="IL14" t="s" s="298">
        <v>887</v>
      </c>
      <c r="IM14" t="s" s="303">
        <v>889</v>
      </c>
      <c r="IN14" t="s" s="298">
        <v>444</v>
      </c>
      <c r="IO14" t="s" s="298">
        <v>226</v>
      </c>
      <c r="IP14" t="s" s="298">
        <v>703</v>
      </c>
      <c r="IQ14" t="s" s="303">
        <v>889</v>
      </c>
      <c r="IR14" t="s" s="298">
        <v>445</v>
      </c>
      <c r="IS14" t="s" s="298">
        <v>226</v>
      </c>
      <c r="IT14" t="s" s="298">
        <v>703</v>
      </c>
      <c r="IU14" t="s" s="303">
        <v>889</v>
      </c>
      <c r="IV14" t="s" s="298">
        <v>446</v>
      </c>
      <c r="IW14" t="s" s="298">
        <v>226</v>
      </c>
      <c r="IX14" t="s" s="298">
        <v>703</v>
      </c>
      <c r="IY14" t="s" s="298">
        <v>887</v>
      </c>
      <c r="IZ14" t="s" s="303">
        <v>889</v>
      </c>
      <c r="JA14" t="s" s="298">
        <v>226</v>
      </c>
      <c r="JB14" t="s" s="298">
        <v>226</v>
      </c>
      <c r="JC14" t="s" s="298">
        <v>702</v>
      </c>
      <c r="JD14" t="s" s="302">
        <v>888</v>
      </c>
      <c r="JE14" t="s" s="298">
        <v>442</v>
      </c>
      <c r="JF14" t="s" s="298">
        <v>226</v>
      </c>
      <c r="JG14" t="s" s="298">
        <v>703</v>
      </c>
      <c r="JH14" t="s" s="303">
        <v>889</v>
      </c>
      <c r="JI14" t="s" s="298">
        <v>252</v>
      </c>
      <c r="JJ14" t="s" s="298">
        <v>226</v>
      </c>
      <c r="JK14" t="s" s="298">
        <v>703</v>
      </c>
      <c r="JL14" t="s" s="303">
        <v>889</v>
      </c>
      <c r="JM14" t="s" s="298">
        <v>226</v>
      </c>
      <c r="JN14" t="s" s="298">
        <v>226</v>
      </c>
      <c r="JO14" t="s" s="298">
        <v>702</v>
      </c>
      <c r="JP14" t="s" s="302">
        <v>888</v>
      </c>
      <c r="JQ14" t="s" s="298">
        <v>226</v>
      </c>
      <c r="JR14" t="s" s="298">
        <v>226</v>
      </c>
      <c r="JS14" t="s" s="298">
        <v>702</v>
      </c>
      <c r="JT14" t="s" s="302">
        <v>888</v>
      </c>
      <c r="JU14" t="s" s="298">
        <v>447</v>
      </c>
      <c r="JV14" t="s" s="298">
        <v>226</v>
      </c>
      <c r="JW14" t="s" s="298">
        <v>703</v>
      </c>
      <c r="JX14" t="s" s="303">
        <v>889</v>
      </c>
      <c r="JY14" t="s" s="298">
        <v>448</v>
      </c>
      <c r="JZ14" t="s" s="298">
        <v>449</v>
      </c>
      <c r="KA14" t="s" s="298">
        <v>930</v>
      </c>
      <c r="KB14" t="s" s="298">
        <v>931</v>
      </c>
      <c r="KC14" t="s" s="303">
        <v>889</v>
      </c>
      <c r="KD14" t="s" s="298">
        <v>448</v>
      </c>
      <c r="KE14" t="s" s="298">
        <v>449</v>
      </c>
      <c r="KF14" t="s" s="298">
        <v>930</v>
      </c>
      <c r="KG14" t="s" s="298">
        <v>931</v>
      </c>
      <c r="KH14" t="s" s="303">
        <v>889</v>
      </c>
      <c r="KI14" t="s" s="298">
        <v>448</v>
      </c>
      <c r="KJ14" t="s" s="298">
        <v>449</v>
      </c>
      <c r="KK14" t="s" s="298">
        <v>930</v>
      </c>
      <c r="KL14" t="s" s="298">
        <v>931</v>
      </c>
      <c r="KM14" t="s" s="303">
        <v>889</v>
      </c>
      <c r="KN14" t="s" s="298">
        <v>448</v>
      </c>
      <c r="KO14" t="s" s="298">
        <v>449</v>
      </c>
      <c r="KP14" t="s" s="298">
        <v>930</v>
      </c>
      <c r="KQ14" t="s" s="298">
        <v>931</v>
      </c>
      <c r="KR14" t="s" s="303">
        <v>889</v>
      </c>
      <c r="KS14" t="s" s="298">
        <v>448</v>
      </c>
      <c r="KT14" t="s" s="298">
        <v>449</v>
      </c>
      <c r="KU14" t="s" s="298">
        <v>930</v>
      </c>
      <c r="KV14" t="s" s="298">
        <v>931</v>
      </c>
      <c r="KW14" t="s" s="303">
        <v>889</v>
      </c>
      <c r="KX14" t="s" s="298">
        <v>448</v>
      </c>
      <c r="KY14" t="s" s="298">
        <v>449</v>
      </c>
      <c r="KZ14" t="s" s="298">
        <v>930</v>
      </c>
      <c r="LA14" t="s" s="298">
        <v>931</v>
      </c>
      <c r="LB14" t="s" s="303">
        <v>889</v>
      </c>
      <c r="LC14" t="s" s="298">
        <v>35</v>
      </c>
      <c r="LD14" t="s" s="298">
        <v>35</v>
      </c>
      <c r="LE14" t="s" s="298">
        <v>887</v>
      </c>
      <c r="LF14" t="s" s="298">
        <v>887</v>
      </c>
      <c r="LG14" t="s" s="302">
        <v>888</v>
      </c>
      <c r="LH14" t="s" s="298">
        <v>226</v>
      </c>
      <c r="LI14" t="s" s="298">
        <v>226</v>
      </c>
      <c r="LJ14" t="s" s="298">
        <v>702</v>
      </c>
      <c r="LK14" t="s" s="302">
        <v>888</v>
      </c>
      <c r="LL14" t="s" s="298">
        <v>450</v>
      </c>
      <c r="LM14" t="s" s="298">
        <v>226</v>
      </c>
      <c r="LN14" t="s" s="298">
        <v>703</v>
      </c>
      <c r="LO14" t="s" s="303">
        <v>889</v>
      </c>
      <c r="LP14" t="s" s="298">
        <v>226</v>
      </c>
      <c r="LQ14" t="s" s="298">
        <v>226</v>
      </c>
      <c r="LR14" t="s" s="298">
        <v>702</v>
      </c>
      <c r="LS14" t="s" s="302">
        <v>888</v>
      </c>
      <c r="LT14" t="s" s="298">
        <v>226</v>
      </c>
      <c r="LU14" t="s" s="298">
        <v>226</v>
      </c>
      <c r="LV14" t="s" s="298">
        <v>702</v>
      </c>
      <c r="LW14" t="s" s="302">
        <v>888</v>
      </c>
    </row>
    <row r="15">
      <c r="A15" t="s" s="298">
        <v>220</v>
      </c>
      <c r="B15" t="s" s="298">
        <v>220</v>
      </c>
      <c r="C15" t="s" s="298">
        <v>887</v>
      </c>
      <c r="D15" t="s" s="298">
        <v>887</v>
      </c>
      <c r="E15" t="s" s="302">
        <v>888</v>
      </c>
      <c r="F15" t="s" s="298">
        <v>221</v>
      </c>
      <c r="G15" t="s" s="298">
        <v>222</v>
      </c>
      <c r="H15" t="s" s="298">
        <v>703</v>
      </c>
      <c r="I15" t="s" s="303">
        <v>889</v>
      </c>
      <c r="J15" t="s" s="298">
        <v>932</v>
      </c>
      <c r="K15" t="s" s="298">
        <v>933</v>
      </c>
      <c r="L15" t="s" s="298">
        <v>934</v>
      </c>
      <c r="M15" t="s" s="298">
        <v>935</v>
      </c>
      <c r="N15" t="s" s="303">
        <v>889</v>
      </c>
      <c r="O15" t="s" s="298">
        <v>223</v>
      </c>
      <c r="P15" t="s" s="298">
        <v>223</v>
      </c>
      <c r="Q15" t="s" s="298">
        <v>887</v>
      </c>
      <c r="R15" t="s" s="298">
        <v>887</v>
      </c>
      <c r="S15" t="s" s="302">
        <v>888</v>
      </c>
      <c r="T15" t="s" s="298">
        <v>226</v>
      </c>
      <c r="U15" t="s" s="298">
        <v>226</v>
      </c>
      <c r="V15" t="s" s="298">
        <v>702</v>
      </c>
      <c r="W15" t="s" s="302">
        <v>888</v>
      </c>
      <c r="X15" t="s" s="298">
        <v>452</v>
      </c>
      <c r="Y15" t="s" s="298">
        <v>452</v>
      </c>
      <c r="Z15" t="s" s="298">
        <v>887</v>
      </c>
      <c r="AA15" t="s" s="298">
        <v>887</v>
      </c>
      <c r="AB15" t="s" s="302">
        <v>888</v>
      </c>
      <c r="AC15" t="s" s="298">
        <v>453</v>
      </c>
      <c r="AD15" t="s" s="298">
        <v>453</v>
      </c>
      <c r="AE15" t="s" s="298">
        <v>887</v>
      </c>
      <c r="AF15" t="s" s="298">
        <v>887</v>
      </c>
      <c r="AG15" t="s" s="302">
        <v>888</v>
      </c>
      <c r="AH15" t="s" s="298">
        <v>453</v>
      </c>
      <c r="AI15" t="s" s="298">
        <v>453</v>
      </c>
      <c r="AJ15" t="s" s="298">
        <v>887</v>
      </c>
      <c r="AK15" t="s" s="298">
        <v>887</v>
      </c>
      <c r="AL15" t="s" s="302">
        <v>888</v>
      </c>
      <c r="AM15" t="s" s="298">
        <v>453</v>
      </c>
      <c r="AN15" t="s" s="298">
        <v>453</v>
      </c>
      <c r="AO15" t="s" s="298">
        <v>887</v>
      </c>
      <c r="AP15" t="s" s="298">
        <v>887</v>
      </c>
      <c r="AQ15" t="s" s="302">
        <v>888</v>
      </c>
      <c r="AR15" t="s" s="298">
        <v>454</v>
      </c>
      <c r="AS15" t="s" s="298">
        <v>226</v>
      </c>
      <c r="AT15" t="s" s="298">
        <v>703</v>
      </c>
      <c r="AU15" t="s" s="298">
        <v>887</v>
      </c>
      <c r="AV15" t="s" s="303">
        <v>889</v>
      </c>
      <c r="AW15" t="s" s="298">
        <v>35</v>
      </c>
      <c r="AX15" t="s" s="298">
        <v>455</v>
      </c>
      <c r="AY15" t="s" s="298">
        <v>936</v>
      </c>
      <c r="AZ15" t="s" s="298">
        <v>891</v>
      </c>
      <c r="BA15" t="s" s="303">
        <v>889</v>
      </c>
      <c r="BB15" t="s" s="298">
        <v>456</v>
      </c>
      <c r="BC15" t="s" s="298">
        <v>456</v>
      </c>
      <c r="BD15" t="s" s="298">
        <v>702</v>
      </c>
      <c r="BE15" t="s" s="302">
        <v>888</v>
      </c>
      <c r="BF15" t="s" s="298">
        <v>35</v>
      </c>
      <c r="BG15" t="s" s="298">
        <v>35</v>
      </c>
      <c r="BH15" t="s" s="298">
        <v>887</v>
      </c>
      <c r="BI15" t="s" s="298">
        <v>887</v>
      </c>
      <c r="BJ15" t="s" s="302">
        <v>888</v>
      </c>
      <c r="BK15" t="s" s="298">
        <v>35</v>
      </c>
      <c r="BL15" t="s" s="298">
        <v>35</v>
      </c>
      <c r="BM15" t="s" s="298">
        <v>887</v>
      </c>
      <c r="BN15" t="s" s="298">
        <v>887</v>
      </c>
      <c r="BO15" t="s" s="302">
        <v>888</v>
      </c>
      <c r="BP15" t="s" s="298">
        <v>35</v>
      </c>
      <c r="BQ15" t="s" s="298">
        <v>35</v>
      </c>
      <c r="BR15" t="s" s="298">
        <v>887</v>
      </c>
      <c r="BS15" t="s" s="298">
        <v>887</v>
      </c>
      <c r="BT15" t="s" s="302">
        <v>888</v>
      </c>
      <c r="BU15" t="s" s="298">
        <v>234</v>
      </c>
      <c r="BV15" t="s" s="298">
        <v>226</v>
      </c>
      <c r="BW15" t="s" s="298">
        <v>703</v>
      </c>
      <c r="BX15" t="s" s="303">
        <v>889</v>
      </c>
      <c r="BY15" t="s" s="298">
        <v>226</v>
      </c>
      <c r="BZ15" t="s" s="298">
        <v>226</v>
      </c>
      <c r="CA15" t="s" s="298">
        <v>702</v>
      </c>
      <c r="CB15" t="s" s="302">
        <v>888</v>
      </c>
      <c r="CC15" t="s" s="298">
        <v>235</v>
      </c>
      <c r="CD15" t="s" s="298">
        <v>235</v>
      </c>
      <c r="CE15" t="s" s="298">
        <v>887</v>
      </c>
      <c r="CF15" t="s" s="298">
        <v>887</v>
      </c>
      <c r="CG15" t="s" s="302">
        <v>888</v>
      </c>
      <c r="CH15" t="s" s="298">
        <v>235</v>
      </c>
      <c r="CI15" t="s" s="298">
        <v>235</v>
      </c>
      <c r="CJ15" t="s" s="298">
        <v>887</v>
      </c>
      <c r="CK15" t="s" s="298">
        <v>887</v>
      </c>
      <c r="CL15" t="s" s="302">
        <v>888</v>
      </c>
      <c r="CM15" t="s" s="298">
        <v>236</v>
      </c>
      <c r="CN15" t="s" s="298">
        <v>226</v>
      </c>
      <c r="CO15" t="s" s="298">
        <v>703</v>
      </c>
      <c r="CP15" t="s" s="303">
        <v>889</v>
      </c>
      <c r="CQ15" t="s" s="298">
        <v>226</v>
      </c>
      <c r="CR15" t="s" s="298">
        <v>226</v>
      </c>
      <c r="CS15" t="s" s="298">
        <v>702</v>
      </c>
      <c r="CT15" t="s" s="302">
        <v>888</v>
      </c>
      <c r="CU15" t="s" s="298">
        <v>236</v>
      </c>
      <c r="CV15" t="s" s="298">
        <v>236</v>
      </c>
      <c r="CW15" t="s" s="298">
        <v>702</v>
      </c>
      <c r="CX15" t="s" s="302">
        <v>888</v>
      </c>
      <c r="CY15" t="s" s="298">
        <v>237</v>
      </c>
      <c r="CZ15" t="s" s="298">
        <v>237</v>
      </c>
      <c r="DA15" t="s" s="298">
        <v>702</v>
      </c>
      <c r="DB15" t="s" s="302">
        <v>888</v>
      </c>
      <c r="DC15" t="s" s="298">
        <v>238</v>
      </c>
      <c r="DD15" t="s" s="298">
        <v>238</v>
      </c>
      <c r="DE15" t="s" s="298">
        <v>887</v>
      </c>
      <c r="DF15" t="s" s="298">
        <v>887</v>
      </c>
      <c r="DG15" t="s" s="302">
        <v>888</v>
      </c>
      <c r="DH15" t="s" s="298">
        <v>237</v>
      </c>
      <c r="DI15" t="s" s="298">
        <v>237</v>
      </c>
      <c r="DJ15" t="s" s="298">
        <v>702</v>
      </c>
      <c r="DK15" t="s" s="302">
        <v>888</v>
      </c>
      <c r="DL15" t="s" s="298">
        <v>238</v>
      </c>
      <c r="DM15" t="s" s="298">
        <v>238</v>
      </c>
      <c r="DN15" t="s" s="298">
        <v>887</v>
      </c>
      <c r="DO15" t="s" s="298">
        <v>887</v>
      </c>
      <c r="DP15" t="s" s="302">
        <v>888</v>
      </c>
      <c r="DQ15" t="s" s="298">
        <v>237</v>
      </c>
      <c r="DR15" t="s" s="298">
        <v>237</v>
      </c>
      <c r="DS15" t="s" s="298">
        <v>702</v>
      </c>
      <c r="DT15" t="s" s="302">
        <v>888</v>
      </c>
      <c r="DU15" t="s" s="298">
        <v>238</v>
      </c>
      <c r="DV15" t="s" s="298">
        <v>238</v>
      </c>
      <c r="DW15" t="s" s="298">
        <v>887</v>
      </c>
      <c r="DX15" t="s" s="298">
        <v>887</v>
      </c>
      <c r="DY15" t="s" s="302">
        <v>888</v>
      </c>
      <c r="DZ15" t="s" s="298">
        <v>236</v>
      </c>
      <c r="EA15" t="s" s="298">
        <v>236</v>
      </c>
      <c r="EB15" t="s" s="298">
        <v>702</v>
      </c>
      <c r="EC15" t="s" s="302">
        <v>888</v>
      </c>
      <c r="ED15" t="s" s="298">
        <v>224</v>
      </c>
      <c r="EE15" t="s" s="298">
        <v>224</v>
      </c>
      <c r="EF15" t="s" s="298">
        <v>702</v>
      </c>
      <c r="EG15" t="s" s="302">
        <v>888</v>
      </c>
      <c r="EH15" t="s" s="298">
        <v>224</v>
      </c>
      <c r="EI15" t="s" s="298">
        <v>224</v>
      </c>
      <c r="EJ15" t="s" s="298">
        <v>702</v>
      </c>
      <c r="EK15" t="s" s="302">
        <v>888</v>
      </c>
      <c r="EL15" t="s" s="298">
        <v>226</v>
      </c>
      <c r="EM15" t="s" s="298">
        <v>239</v>
      </c>
      <c r="EN15" t="s" s="298">
        <v>703</v>
      </c>
      <c r="EO15" t="s" s="303">
        <v>889</v>
      </c>
      <c r="EP15" t="s" s="298">
        <v>226</v>
      </c>
      <c r="EQ15" t="s" s="298">
        <v>239</v>
      </c>
      <c r="ER15" t="s" s="298">
        <v>703</v>
      </c>
      <c r="ES15" t="s" s="303">
        <v>889</v>
      </c>
      <c r="ET15" t="s" s="298">
        <v>240</v>
      </c>
      <c r="EU15" t="s" s="298">
        <v>240</v>
      </c>
      <c r="EV15" t="s" s="298">
        <v>702</v>
      </c>
      <c r="EW15" t="s" s="302">
        <v>888</v>
      </c>
      <c r="EX15" t="s" s="298">
        <v>220</v>
      </c>
      <c r="EY15" t="s" s="298">
        <v>241</v>
      </c>
      <c r="EZ15" t="s" s="298">
        <v>892</v>
      </c>
      <c r="FA15" t="s" s="298">
        <v>893</v>
      </c>
      <c r="FB15" t="s" s="303">
        <v>889</v>
      </c>
      <c r="FC15" t="s" s="298">
        <v>237</v>
      </c>
      <c r="FD15" t="s" s="298">
        <v>237</v>
      </c>
      <c r="FE15" t="s" s="298">
        <v>702</v>
      </c>
      <c r="FF15" t="s" s="302">
        <v>888</v>
      </c>
      <c r="FG15" t="s" s="298">
        <v>237</v>
      </c>
      <c r="FH15" t="s" s="298">
        <v>237</v>
      </c>
      <c r="FI15" t="s" s="298">
        <v>702</v>
      </c>
      <c r="FJ15" t="s" s="302">
        <v>888</v>
      </c>
      <c r="FK15" t="s" s="298">
        <v>226</v>
      </c>
      <c r="FL15" t="s" s="298">
        <v>226</v>
      </c>
      <c r="FM15" t="s" s="298">
        <v>702</v>
      </c>
      <c r="FN15" t="s" s="302">
        <v>888</v>
      </c>
      <c r="FO15" t="s" s="298">
        <v>226</v>
      </c>
      <c r="FP15" t="s" s="298">
        <v>226</v>
      </c>
      <c r="FQ15" t="s" s="298">
        <v>702</v>
      </c>
      <c r="FR15" t="s" s="302">
        <v>888</v>
      </c>
      <c r="FS15" t="s" s="298">
        <v>237</v>
      </c>
      <c r="FT15" t="s" s="298">
        <v>237</v>
      </c>
      <c r="FU15" t="s" s="298">
        <v>702</v>
      </c>
      <c r="FV15" t="s" s="302">
        <v>888</v>
      </c>
      <c r="FW15" t="s" s="298">
        <v>226</v>
      </c>
      <c r="FX15" t="s" s="298">
        <v>457</v>
      </c>
      <c r="FY15" t="s" s="298">
        <v>703</v>
      </c>
      <c r="FZ15" t="s" s="303">
        <v>889</v>
      </c>
      <c r="GA15" t="s" s="298">
        <v>226</v>
      </c>
      <c r="GB15" t="s" s="298">
        <v>457</v>
      </c>
      <c r="GC15" t="s" s="298">
        <v>703</v>
      </c>
      <c r="GD15" t="s" s="303">
        <v>889</v>
      </c>
      <c r="GE15" t="s" s="298">
        <v>236</v>
      </c>
      <c r="GF15" t="s" s="298">
        <v>236</v>
      </c>
      <c r="GG15" t="s" s="298">
        <v>702</v>
      </c>
      <c r="GH15" t="s" s="302">
        <v>888</v>
      </c>
      <c r="GI15" t="s" s="298">
        <v>226</v>
      </c>
      <c r="GJ15" t="s" s="298">
        <v>226</v>
      </c>
      <c r="GK15" t="s" s="298">
        <v>702</v>
      </c>
      <c r="GL15" t="s" s="302">
        <v>888</v>
      </c>
      <c r="GM15" t="s" s="298">
        <v>226</v>
      </c>
      <c r="GN15" t="s" s="298">
        <v>226</v>
      </c>
      <c r="GO15" t="s" s="298">
        <v>702</v>
      </c>
      <c r="GP15" t="s" s="302">
        <v>888</v>
      </c>
      <c r="GQ15" t="s" s="298">
        <v>226</v>
      </c>
      <c r="GR15" t="s" s="298">
        <v>226</v>
      </c>
      <c r="GS15" t="s" s="298">
        <v>702</v>
      </c>
      <c r="GT15" t="s" s="302">
        <v>888</v>
      </c>
      <c r="GU15" t="s" s="298">
        <v>226</v>
      </c>
      <c r="GV15" t="s" s="298">
        <v>226</v>
      </c>
      <c r="GW15" t="s" s="298">
        <v>702</v>
      </c>
      <c r="GX15" t="s" s="302">
        <v>888</v>
      </c>
      <c r="GY15" t="s" s="298">
        <v>243</v>
      </c>
      <c r="GZ15" t="s" s="298">
        <v>226</v>
      </c>
      <c r="HA15" t="s" s="298">
        <v>703</v>
      </c>
      <c r="HB15" t="s" s="303">
        <v>889</v>
      </c>
      <c r="HC15" t="s" s="298">
        <v>244</v>
      </c>
      <c r="HD15" t="s" s="298">
        <v>226</v>
      </c>
      <c r="HE15" t="s" s="298">
        <v>703</v>
      </c>
      <c r="HF15" t="s" s="303">
        <v>889</v>
      </c>
      <c r="HG15" t="s" s="298">
        <v>245</v>
      </c>
      <c r="HH15" t="s" s="298">
        <v>226</v>
      </c>
      <c r="HI15" t="s" s="298">
        <v>703</v>
      </c>
      <c r="HJ15" t="s" s="303">
        <v>889</v>
      </c>
      <c r="HK15" t="s" s="298">
        <v>246</v>
      </c>
      <c r="HL15" t="s" s="298">
        <v>226</v>
      </c>
      <c r="HM15" t="s" s="298">
        <v>703</v>
      </c>
      <c r="HN15" t="s" s="303">
        <v>889</v>
      </c>
      <c r="HO15" t="s" s="298">
        <v>247</v>
      </c>
      <c r="HP15" t="s" s="298">
        <v>226</v>
      </c>
      <c r="HQ15" t="s" s="298">
        <v>703</v>
      </c>
      <c r="HR15" t="s" s="303">
        <v>889</v>
      </c>
      <c r="HS15" t="s" s="298">
        <v>248</v>
      </c>
      <c r="HT15" t="s" s="298">
        <v>226</v>
      </c>
      <c r="HU15" t="s" s="298">
        <v>703</v>
      </c>
      <c r="HV15" t="s" s="303">
        <v>889</v>
      </c>
      <c r="HW15" t="s" s="298">
        <v>226</v>
      </c>
      <c r="HX15" t="s" s="298">
        <v>226</v>
      </c>
      <c r="HY15" t="s" s="298">
        <v>702</v>
      </c>
      <c r="HZ15" t="s" s="302">
        <v>888</v>
      </c>
      <c r="IA15" t="s" s="298">
        <v>226</v>
      </c>
      <c r="IB15" t="s" s="298">
        <v>226</v>
      </c>
      <c r="IC15" t="s" s="298">
        <v>702</v>
      </c>
      <c r="ID15" t="s" s="302">
        <v>888</v>
      </c>
      <c r="IE15" t="s" s="298">
        <v>226</v>
      </c>
      <c r="IF15" t="s" s="298">
        <v>226</v>
      </c>
      <c r="IG15" t="s" s="298">
        <v>702</v>
      </c>
      <c r="IH15" t="s" s="302">
        <v>888</v>
      </c>
      <c r="II15" t="s" s="298">
        <v>451</v>
      </c>
      <c r="IJ15" t="s" s="298">
        <v>226</v>
      </c>
      <c r="IK15" t="s" s="298">
        <v>703</v>
      </c>
      <c r="IL15" t="s" s="298">
        <v>887</v>
      </c>
      <c r="IM15" t="s" s="303">
        <v>889</v>
      </c>
      <c r="IN15" t="s" s="298">
        <v>458</v>
      </c>
      <c r="IO15" t="s" s="298">
        <v>226</v>
      </c>
      <c r="IP15" t="s" s="298">
        <v>703</v>
      </c>
      <c r="IQ15" t="s" s="303">
        <v>889</v>
      </c>
      <c r="IR15" t="s" s="298">
        <v>459</v>
      </c>
      <c r="IS15" t="s" s="298">
        <v>226</v>
      </c>
      <c r="IT15" t="s" s="298">
        <v>703</v>
      </c>
      <c r="IU15" t="s" s="303">
        <v>889</v>
      </c>
      <c r="IV15" t="s" s="298">
        <v>460</v>
      </c>
      <c r="IW15" t="s" s="298">
        <v>226</v>
      </c>
      <c r="IX15" t="s" s="298">
        <v>703</v>
      </c>
      <c r="IY15" t="s" s="298">
        <v>887</v>
      </c>
      <c r="IZ15" t="s" s="303">
        <v>889</v>
      </c>
      <c r="JA15" t="s" s="298">
        <v>226</v>
      </c>
      <c r="JB15" t="s" s="298">
        <v>226</v>
      </c>
      <c r="JC15" t="s" s="298">
        <v>702</v>
      </c>
      <c r="JD15" t="s" s="302">
        <v>888</v>
      </c>
      <c r="JE15" t="s" s="298">
        <v>456</v>
      </c>
      <c r="JF15" t="s" s="298">
        <v>226</v>
      </c>
      <c r="JG15" t="s" s="298">
        <v>703</v>
      </c>
      <c r="JH15" t="s" s="303">
        <v>889</v>
      </c>
      <c r="JI15" t="s" s="298">
        <v>252</v>
      </c>
      <c r="JJ15" t="s" s="298">
        <v>226</v>
      </c>
      <c r="JK15" t="s" s="298">
        <v>703</v>
      </c>
      <c r="JL15" t="s" s="303">
        <v>889</v>
      </c>
      <c r="JM15" t="s" s="298">
        <v>226</v>
      </c>
      <c r="JN15" t="s" s="298">
        <v>226</v>
      </c>
      <c r="JO15" t="s" s="298">
        <v>702</v>
      </c>
      <c r="JP15" t="s" s="302">
        <v>888</v>
      </c>
      <c r="JQ15" t="s" s="298">
        <v>226</v>
      </c>
      <c r="JR15" t="s" s="298">
        <v>226</v>
      </c>
      <c r="JS15" t="s" s="298">
        <v>702</v>
      </c>
      <c r="JT15" t="s" s="302">
        <v>888</v>
      </c>
      <c r="JU15" t="s" s="298">
        <v>461</v>
      </c>
      <c r="JV15" t="s" s="298">
        <v>226</v>
      </c>
      <c r="JW15" t="s" s="298">
        <v>703</v>
      </c>
      <c r="JX15" t="s" s="303">
        <v>889</v>
      </c>
      <c r="JY15" t="s" s="298">
        <v>462</v>
      </c>
      <c r="JZ15" t="s" s="298">
        <v>463</v>
      </c>
      <c r="KA15" t="s" s="298">
        <v>937</v>
      </c>
      <c r="KB15" t="s" s="298">
        <v>938</v>
      </c>
      <c r="KC15" t="s" s="303">
        <v>889</v>
      </c>
      <c r="KD15" t="s" s="298">
        <v>462</v>
      </c>
      <c r="KE15" t="s" s="298">
        <v>463</v>
      </c>
      <c r="KF15" t="s" s="298">
        <v>937</v>
      </c>
      <c r="KG15" t="s" s="298">
        <v>938</v>
      </c>
      <c r="KH15" t="s" s="303">
        <v>889</v>
      </c>
      <c r="KI15" t="s" s="298">
        <v>462</v>
      </c>
      <c r="KJ15" t="s" s="298">
        <v>463</v>
      </c>
      <c r="KK15" t="s" s="298">
        <v>937</v>
      </c>
      <c r="KL15" t="s" s="298">
        <v>938</v>
      </c>
      <c r="KM15" t="s" s="303">
        <v>889</v>
      </c>
      <c r="KN15" t="s" s="298">
        <v>462</v>
      </c>
      <c r="KO15" t="s" s="298">
        <v>463</v>
      </c>
      <c r="KP15" t="s" s="298">
        <v>937</v>
      </c>
      <c r="KQ15" t="s" s="298">
        <v>938</v>
      </c>
      <c r="KR15" t="s" s="303">
        <v>889</v>
      </c>
      <c r="KS15" t="s" s="298">
        <v>462</v>
      </c>
      <c r="KT15" t="s" s="298">
        <v>463</v>
      </c>
      <c r="KU15" t="s" s="298">
        <v>937</v>
      </c>
      <c r="KV15" t="s" s="298">
        <v>938</v>
      </c>
      <c r="KW15" t="s" s="303">
        <v>889</v>
      </c>
      <c r="KX15" t="s" s="298">
        <v>462</v>
      </c>
      <c r="KY15" t="s" s="298">
        <v>463</v>
      </c>
      <c r="KZ15" t="s" s="298">
        <v>937</v>
      </c>
      <c r="LA15" t="s" s="298">
        <v>938</v>
      </c>
      <c r="LB15" t="s" s="303">
        <v>889</v>
      </c>
      <c r="LC15" t="s" s="298">
        <v>35</v>
      </c>
      <c r="LD15" t="s" s="298">
        <v>35</v>
      </c>
      <c r="LE15" t="s" s="298">
        <v>887</v>
      </c>
      <c r="LF15" t="s" s="298">
        <v>887</v>
      </c>
      <c r="LG15" t="s" s="302">
        <v>888</v>
      </c>
      <c r="LH15" t="s" s="298">
        <v>226</v>
      </c>
      <c r="LI15" t="s" s="298">
        <v>226</v>
      </c>
      <c r="LJ15" t="s" s="298">
        <v>702</v>
      </c>
      <c r="LK15" t="s" s="302">
        <v>888</v>
      </c>
      <c r="LL15" t="s" s="298">
        <v>464</v>
      </c>
      <c r="LM15" t="s" s="298">
        <v>226</v>
      </c>
      <c r="LN15" t="s" s="298">
        <v>703</v>
      </c>
      <c r="LO15" t="s" s="303">
        <v>889</v>
      </c>
      <c r="LP15" t="s" s="298">
        <v>226</v>
      </c>
      <c r="LQ15" t="s" s="298">
        <v>226</v>
      </c>
      <c r="LR15" t="s" s="298">
        <v>702</v>
      </c>
      <c r="LS15" t="s" s="302">
        <v>888</v>
      </c>
      <c r="LT15" t="s" s="298">
        <v>226</v>
      </c>
      <c r="LU15" t="s" s="298">
        <v>226</v>
      </c>
      <c r="LV15" t="s" s="298">
        <v>702</v>
      </c>
      <c r="LW15" t="s" s="302">
        <v>888</v>
      </c>
    </row>
    <row r="16">
      <c r="A16" t="s" s="298">
        <v>220</v>
      </c>
      <c r="B16" t="s" s="298">
        <v>220</v>
      </c>
      <c r="C16" t="s" s="298">
        <v>887</v>
      </c>
      <c r="D16" t="s" s="298">
        <v>887</v>
      </c>
      <c r="E16" t="s" s="302">
        <v>888</v>
      </c>
      <c r="F16" t="s" s="298">
        <v>221</v>
      </c>
      <c r="G16" t="s" s="298">
        <v>222</v>
      </c>
      <c r="H16" t="s" s="298">
        <v>703</v>
      </c>
      <c r="I16" t="s" s="303">
        <v>889</v>
      </c>
      <c r="J16" t="s" s="298">
        <v>932</v>
      </c>
      <c r="K16" t="s" s="298">
        <v>933</v>
      </c>
      <c r="L16" t="s" s="298">
        <v>934</v>
      </c>
      <c r="M16" t="s" s="298">
        <v>935</v>
      </c>
      <c r="N16" t="s" s="303">
        <v>889</v>
      </c>
      <c r="O16" t="s" s="298">
        <v>223</v>
      </c>
      <c r="P16" t="s" s="298">
        <v>223</v>
      </c>
      <c r="Q16" t="s" s="298">
        <v>887</v>
      </c>
      <c r="R16" t="s" s="298">
        <v>887</v>
      </c>
      <c r="S16" t="s" s="302">
        <v>888</v>
      </c>
      <c r="T16" t="s" s="298">
        <v>226</v>
      </c>
      <c r="U16" t="s" s="298">
        <v>226</v>
      </c>
      <c r="V16" t="s" s="298">
        <v>702</v>
      </c>
      <c r="W16" t="s" s="302">
        <v>888</v>
      </c>
      <c r="X16" t="s" s="298">
        <v>466</v>
      </c>
      <c r="Y16" t="s" s="298">
        <v>466</v>
      </c>
      <c r="Z16" t="s" s="298">
        <v>887</v>
      </c>
      <c r="AA16" t="s" s="298">
        <v>887</v>
      </c>
      <c r="AB16" t="s" s="302">
        <v>888</v>
      </c>
      <c r="AC16" t="s" s="298">
        <v>467</v>
      </c>
      <c r="AD16" t="s" s="298">
        <v>467</v>
      </c>
      <c r="AE16" t="s" s="298">
        <v>887</v>
      </c>
      <c r="AF16" t="s" s="298">
        <v>887</v>
      </c>
      <c r="AG16" t="s" s="302">
        <v>888</v>
      </c>
      <c r="AH16" t="s" s="298">
        <v>467</v>
      </c>
      <c r="AI16" t="s" s="298">
        <v>467</v>
      </c>
      <c r="AJ16" t="s" s="298">
        <v>887</v>
      </c>
      <c r="AK16" t="s" s="298">
        <v>887</v>
      </c>
      <c r="AL16" t="s" s="302">
        <v>888</v>
      </c>
      <c r="AM16" t="s" s="298">
        <v>467</v>
      </c>
      <c r="AN16" t="s" s="298">
        <v>467</v>
      </c>
      <c r="AO16" t="s" s="298">
        <v>887</v>
      </c>
      <c r="AP16" t="s" s="298">
        <v>887</v>
      </c>
      <c r="AQ16" t="s" s="302">
        <v>888</v>
      </c>
      <c r="AR16" t="s" s="298">
        <v>468</v>
      </c>
      <c r="AS16" t="s" s="298">
        <v>226</v>
      </c>
      <c r="AT16" t="s" s="298">
        <v>703</v>
      </c>
      <c r="AU16" t="s" s="298">
        <v>887</v>
      </c>
      <c r="AV16" t="s" s="303">
        <v>889</v>
      </c>
      <c r="AW16" t="s" s="298">
        <v>35</v>
      </c>
      <c r="AX16" t="s" s="298">
        <v>469</v>
      </c>
      <c r="AY16" t="s" s="298">
        <v>939</v>
      </c>
      <c r="AZ16" t="s" s="298">
        <v>891</v>
      </c>
      <c r="BA16" t="s" s="303">
        <v>889</v>
      </c>
      <c r="BB16" t="s" s="298">
        <v>470</v>
      </c>
      <c r="BC16" t="s" s="298">
        <v>470</v>
      </c>
      <c r="BD16" t="s" s="298">
        <v>702</v>
      </c>
      <c r="BE16" t="s" s="302">
        <v>888</v>
      </c>
      <c r="BF16" t="s" s="298">
        <v>35</v>
      </c>
      <c r="BG16" t="s" s="298">
        <v>35</v>
      </c>
      <c r="BH16" t="s" s="298">
        <v>887</v>
      </c>
      <c r="BI16" t="s" s="298">
        <v>887</v>
      </c>
      <c r="BJ16" t="s" s="302">
        <v>888</v>
      </c>
      <c r="BK16" t="s" s="298">
        <v>35</v>
      </c>
      <c r="BL16" t="s" s="298">
        <v>35</v>
      </c>
      <c r="BM16" t="s" s="298">
        <v>887</v>
      </c>
      <c r="BN16" t="s" s="298">
        <v>887</v>
      </c>
      <c r="BO16" t="s" s="302">
        <v>888</v>
      </c>
      <c r="BP16" t="s" s="298">
        <v>35</v>
      </c>
      <c r="BQ16" t="s" s="298">
        <v>35</v>
      </c>
      <c r="BR16" t="s" s="298">
        <v>887</v>
      </c>
      <c r="BS16" t="s" s="298">
        <v>887</v>
      </c>
      <c r="BT16" t="s" s="302">
        <v>888</v>
      </c>
      <c r="BU16" t="s" s="298">
        <v>234</v>
      </c>
      <c r="BV16" t="s" s="298">
        <v>226</v>
      </c>
      <c r="BW16" t="s" s="298">
        <v>703</v>
      </c>
      <c r="BX16" t="s" s="303">
        <v>889</v>
      </c>
      <c r="BY16" t="s" s="298">
        <v>226</v>
      </c>
      <c r="BZ16" t="s" s="298">
        <v>226</v>
      </c>
      <c r="CA16" t="s" s="298">
        <v>702</v>
      </c>
      <c r="CB16" t="s" s="302">
        <v>888</v>
      </c>
      <c r="CC16" t="s" s="298">
        <v>235</v>
      </c>
      <c r="CD16" t="s" s="298">
        <v>235</v>
      </c>
      <c r="CE16" t="s" s="298">
        <v>887</v>
      </c>
      <c r="CF16" t="s" s="298">
        <v>887</v>
      </c>
      <c r="CG16" t="s" s="302">
        <v>888</v>
      </c>
      <c r="CH16" t="s" s="298">
        <v>235</v>
      </c>
      <c r="CI16" t="s" s="298">
        <v>235</v>
      </c>
      <c r="CJ16" t="s" s="298">
        <v>887</v>
      </c>
      <c r="CK16" t="s" s="298">
        <v>887</v>
      </c>
      <c r="CL16" t="s" s="302">
        <v>888</v>
      </c>
      <c r="CM16" t="s" s="298">
        <v>236</v>
      </c>
      <c r="CN16" t="s" s="298">
        <v>226</v>
      </c>
      <c r="CO16" t="s" s="298">
        <v>703</v>
      </c>
      <c r="CP16" t="s" s="303">
        <v>889</v>
      </c>
      <c r="CQ16" t="s" s="298">
        <v>226</v>
      </c>
      <c r="CR16" t="s" s="298">
        <v>226</v>
      </c>
      <c r="CS16" t="s" s="298">
        <v>702</v>
      </c>
      <c r="CT16" t="s" s="302">
        <v>888</v>
      </c>
      <c r="CU16" t="s" s="298">
        <v>236</v>
      </c>
      <c r="CV16" t="s" s="298">
        <v>236</v>
      </c>
      <c r="CW16" t="s" s="298">
        <v>702</v>
      </c>
      <c r="CX16" t="s" s="302">
        <v>888</v>
      </c>
      <c r="CY16" t="s" s="298">
        <v>237</v>
      </c>
      <c r="CZ16" t="s" s="298">
        <v>237</v>
      </c>
      <c r="DA16" t="s" s="298">
        <v>702</v>
      </c>
      <c r="DB16" t="s" s="302">
        <v>888</v>
      </c>
      <c r="DC16" t="s" s="298">
        <v>238</v>
      </c>
      <c r="DD16" t="s" s="298">
        <v>238</v>
      </c>
      <c r="DE16" t="s" s="298">
        <v>887</v>
      </c>
      <c r="DF16" t="s" s="298">
        <v>887</v>
      </c>
      <c r="DG16" t="s" s="302">
        <v>888</v>
      </c>
      <c r="DH16" t="s" s="298">
        <v>237</v>
      </c>
      <c r="DI16" t="s" s="298">
        <v>237</v>
      </c>
      <c r="DJ16" t="s" s="298">
        <v>702</v>
      </c>
      <c r="DK16" t="s" s="302">
        <v>888</v>
      </c>
      <c r="DL16" t="s" s="298">
        <v>238</v>
      </c>
      <c r="DM16" t="s" s="298">
        <v>238</v>
      </c>
      <c r="DN16" t="s" s="298">
        <v>887</v>
      </c>
      <c r="DO16" t="s" s="298">
        <v>887</v>
      </c>
      <c r="DP16" t="s" s="302">
        <v>888</v>
      </c>
      <c r="DQ16" t="s" s="298">
        <v>237</v>
      </c>
      <c r="DR16" t="s" s="298">
        <v>237</v>
      </c>
      <c r="DS16" t="s" s="298">
        <v>702</v>
      </c>
      <c r="DT16" t="s" s="302">
        <v>888</v>
      </c>
      <c r="DU16" t="s" s="298">
        <v>238</v>
      </c>
      <c r="DV16" t="s" s="298">
        <v>238</v>
      </c>
      <c r="DW16" t="s" s="298">
        <v>887</v>
      </c>
      <c r="DX16" t="s" s="298">
        <v>887</v>
      </c>
      <c r="DY16" t="s" s="302">
        <v>888</v>
      </c>
      <c r="DZ16" t="s" s="298">
        <v>236</v>
      </c>
      <c r="EA16" t="s" s="298">
        <v>236</v>
      </c>
      <c r="EB16" t="s" s="298">
        <v>702</v>
      </c>
      <c r="EC16" t="s" s="302">
        <v>888</v>
      </c>
      <c r="ED16" t="s" s="298">
        <v>224</v>
      </c>
      <c r="EE16" t="s" s="298">
        <v>224</v>
      </c>
      <c r="EF16" t="s" s="298">
        <v>702</v>
      </c>
      <c r="EG16" t="s" s="302">
        <v>888</v>
      </c>
      <c r="EH16" t="s" s="298">
        <v>224</v>
      </c>
      <c r="EI16" t="s" s="298">
        <v>224</v>
      </c>
      <c r="EJ16" t="s" s="298">
        <v>702</v>
      </c>
      <c r="EK16" t="s" s="302">
        <v>888</v>
      </c>
      <c r="EL16" t="s" s="298">
        <v>226</v>
      </c>
      <c r="EM16" t="s" s="298">
        <v>239</v>
      </c>
      <c r="EN16" t="s" s="298">
        <v>703</v>
      </c>
      <c r="EO16" t="s" s="303">
        <v>889</v>
      </c>
      <c r="EP16" t="s" s="298">
        <v>226</v>
      </c>
      <c r="EQ16" t="s" s="298">
        <v>239</v>
      </c>
      <c r="ER16" t="s" s="298">
        <v>703</v>
      </c>
      <c r="ES16" t="s" s="303">
        <v>889</v>
      </c>
      <c r="ET16" t="s" s="298">
        <v>240</v>
      </c>
      <c r="EU16" t="s" s="298">
        <v>240</v>
      </c>
      <c r="EV16" t="s" s="298">
        <v>702</v>
      </c>
      <c r="EW16" t="s" s="302">
        <v>888</v>
      </c>
      <c r="EX16" t="s" s="298">
        <v>220</v>
      </c>
      <c r="EY16" t="s" s="298">
        <v>241</v>
      </c>
      <c r="EZ16" t="s" s="298">
        <v>892</v>
      </c>
      <c r="FA16" t="s" s="298">
        <v>893</v>
      </c>
      <c r="FB16" t="s" s="303">
        <v>889</v>
      </c>
      <c r="FC16" t="s" s="298">
        <v>237</v>
      </c>
      <c r="FD16" t="s" s="298">
        <v>237</v>
      </c>
      <c r="FE16" t="s" s="298">
        <v>702</v>
      </c>
      <c r="FF16" t="s" s="302">
        <v>888</v>
      </c>
      <c r="FG16" t="s" s="298">
        <v>237</v>
      </c>
      <c r="FH16" t="s" s="298">
        <v>237</v>
      </c>
      <c r="FI16" t="s" s="298">
        <v>702</v>
      </c>
      <c r="FJ16" t="s" s="302">
        <v>888</v>
      </c>
      <c r="FK16" t="s" s="298">
        <v>226</v>
      </c>
      <c r="FL16" t="s" s="298">
        <v>226</v>
      </c>
      <c r="FM16" t="s" s="298">
        <v>702</v>
      </c>
      <c r="FN16" t="s" s="302">
        <v>888</v>
      </c>
      <c r="FO16" t="s" s="298">
        <v>226</v>
      </c>
      <c r="FP16" t="s" s="298">
        <v>226</v>
      </c>
      <c r="FQ16" t="s" s="298">
        <v>702</v>
      </c>
      <c r="FR16" t="s" s="302">
        <v>888</v>
      </c>
      <c r="FS16" t="s" s="298">
        <v>237</v>
      </c>
      <c r="FT16" t="s" s="298">
        <v>237</v>
      </c>
      <c r="FU16" t="s" s="298">
        <v>702</v>
      </c>
      <c r="FV16" t="s" s="302">
        <v>888</v>
      </c>
      <c r="FW16" t="s" s="298">
        <v>226</v>
      </c>
      <c r="FX16" t="s" s="298">
        <v>471</v>
      </c>
      <c r="FY16" t="s" s="298">
        <v>703</v>
      </c>
      <c r="FZ16" t="s" s="303">
        <v>889</v>
      </c>
      <c r="GA16" t="s" s="298">
        <v>226</v>
      </c>
      <c r="GB16" t="s" s="298">
        <v>471</v>
      </c>
      <c r="GC16" t="s" s="298">
        <v>703</v>
      </c>
      <c r="GD16" t="s" s="303">
        <v>889</v>
      </c>
      <c r="GE16" t="s" s="298">
        <v>236</v>
      </c>
      <c r="GF16" t="s" s="298">
        <v>236</v>
      </c>
      <c r="GG16" t="s" s="298">
        <v>702</v>
      </c>
      <c r="GH16" t="s" s="302">
        <v>888</v>
      </c>
      <c r="GI16" t="s" s="298">
        <v>226</v>
      </c>
      <c r="GJ16" t="s" s="298">
        <v>226</v>
      </c>
      <c r="GK16" t="s" s="298">
        <v>702</v>
      </c>
      <c r="GL16" t="s" s="302">
        <v>888</v>
      </c>
      <c r="GM16" t="s" s="298">
        <v>226</v>
      </c>
      <c r="GN16" t="s" s="298">
        <v>226</v>
      </c>
      <c r="GO16" t="s" s="298">
        <v>702</v>
      </c>
      <c r="GP16" t="s" s="302">
        <v>888</v>
      </c>
      <c r="GQ16" t="s" s="298">
        <v>226</v>
      </c>
      <c r="GR16" t="s" s="298">
        <v>226</v>
      </c>
      <c r="GS16" t="s" s="298">
        <v>702</v>
      </c>
      <c r="GT16" t="s" s="302">
        <v>888</v>
      </c>
      <c r="GU16" t="s" s="298">
        <v>226</v>
      </c>
      <c r="GV16" t="s" s="298">
        <v>226</v>
      </c>
      <c r="GW16" t="s" s="298">
        <v>702</v>
      </c>
      <c r="GX16" t="s" s="302">
        <v>888</v>
      </c>
      <c r="GY16" t="s" s="298">
        <v>243</v>
      </c>
      <c r="GZ16" t="s" s="298">
        <v>226</v>
      </c>
      <c r="HA16" t="s" s="298">
        <v>703</v>
      </c>
      <c r="HB16" t="s" s="303">
        <v>889</v>
      </c>
      <c r="HC16" t="s" s="298">
        <v>244</v>
      </c>
      <c r="HD16" t="s" s="298">
        <v>226</v>
      </c>
      <c r="HE16" t="s" s="298">
        <v>703</v>
      </c>
      <c r="HF16" t="s" s="303">
        <v>889</v>
      </c>
      <c r="HG16" t="s" s="298">
        <v>245</v>
      </c>
      <c r="HH16" t="s" s="298">
        <v>226</v>
      </c>
      <c r="HI16" t="s" s="298">
        <v>703</v>
      </c>
      <c r="HJ16" t="s" s="303">
        <v>889</v>
      </c>
      <c r="HK16" t="s" s="298">
        <v>246</v>
      </c>
      <c r="HL16" t="s" s="298">
        <v>226</v>
      </c>
      <c r="HM16" t="s" s="298">
        <v>703</v>
      </c>
      <c r="HN16" t="s" s="303">
        <v>889</v>
      </c>
      <c r="HO16" t="s" s="298">
        <v>247</v>
      </c>
      <c r="HP16" t="s" s="298">
        <v>226</v>
      </c>
      <c r="HQ16" t="s" s="298">
        <v>703</v>
      </c>
      <c r="HR16" t="s" s="303">
        <v>889</v>
      </c>
      <c r="HS16" t="s" s="298">
        <v>248</v>
      </c>
      <c r="HT16" t="s" s="298">
        <v>226</v>
      </c>
      <c r="HU16" t="s" s="298">
        <v>703</v>
      </c>
      <c r="HV16" t="s" s="303">
        <v>889</v>
      </c>
      <c r="HW16" t="s" s="298">
        <v>226</v>
      </c>
      <c r="HX16" t="s" s="298">
        <v>226</v>
      </c>
      <c r="HY16" t="s" s="298">
        <v>702</v>
      </c>
      <c r="HZ16" t="s" s="302">
        <v>888</v>
      </c>
      <c r="IA16" t="s" s="298">
        <v>226</v>
      </c>
      <c r="IB16" t="s" s="298">
        <v>226</v>
      </c>
      <c r="IC16" t="s" s="298">
        <v>702</v>
      </c>
      <c r="ID16" t="s" s="302">
        <v>888</v>
      </c>
      <c r="IE16" t="s" s="298">
        <v>226</v>
      </c>
      <c r="IF16" t="s" s="298">
        <v>226</v>
      </c>
      <c r="IG16" t="s" s="298">
        <v>702</v>
      </c>
      <c r="IH16" t="s" s="302">
        <v>888</v>
      </c>
      <c r="II16" t="s" s="298">
        <v>465</v>
      </c>
      <c r="IJ16" t="s" s="298">
        <v>226</v>
      </c>
      <c r="IK16" t="s" s="298">
        <v>703</v>
      </c>
      <c r="IL16" t="s" s="303">
        <v>889</v>
      </c>
      <c r="IM16" t="s" s="298">
        <v>472</v>
      </c>
      <c r="IN16" t="s" s="298">
        <v>226</v>
      </c>
      <c r="IO16" t="s" s="298">
        <v>703</v>
      </c>
      <c r="IP16" t="s" s="303">
        <v>889</v>
      </c>
      <c r="IQ16" t="s" s="298">
        <v>473</v>
      </c>
      <c r="IR16" t="s" s="298">
        <v>226</v>
      </c>
      <c r="IS16" t="s" s="298">
        <v>703</v>
      </c>
      <c r="IT16" t="s" s="303">
        <v>889</v>
      </c>
      <c r="IU16" t="s" s="298">
        <v>474</v>
      </c>
      <c r="IV16" t="s" s="298">
        <v>226</v>
      </c>
      <c r="IW16" t="s" s="298">
        <v>703</v>
      </c>
      <c r="IX16" t="s" s="298">
        <v>887</v>
      </c>
      <c r="IY16" t="s" s="303">
        <v>889</v>
      </c>
      <c r="IZ16" t="s" s="298">
        <v>226</v>
      </c>
      <c r="JA16" t="s" s="298">
        <v>226</v>
      </c>
      <c r="JB16" t="s" s="298">
        <v>702</v>
      </c>
      <c r="JC16" t="s" s="302">
        <v>888</v>
      </c>
      <c r="JD16" t="s" s="298">
        <v>470</v>
      </c>
      <c r="JE16" t="s" s="298">
        <v>226</v>
      </c>
      <c r="JF16" t="s" s="298">
        <v>703</v>
      </c>
      <c r="JG16" t="s" s="303">
        <v>889</v>
      </c>
      <c r="JH16" t="s" s="298">
        <v>252</v>
      </c>
      <c r="JI16" t="s" s="298">
        <v>226</v>
      </c>
      <c r="JJ16" t="s" s="298">
        <v>703</v>
      </c>
      <c r="JK16" t="s" s="303">
        <v>889</v>
      </c>
      <c r="JL16" t="s" s="298">
        <v>226</v>
      </c>
      <c r="JM16" t="s" s="298">
        <v>226</v>
      </c>
      <c r="JN16" t="s" s="298">
        <v>702</v>
      </c>
      <c r="JO16" t="s" s="302">
        <v>888</v>
      </c>
      <c r="JP16" t="s" s="298">
        <v>226</v>
      </c>
      <c r="JQ16" t="s" s="298">
        <v>226</v>
      </c>
      <c r="JR16" t="s" s="298">
        <v>702</v>
      </c>
      <c r="JS16" t="s" s="302">
        <v>888</v>
      </c>
      <c r="JT16" t="s" s="298">
        <v>475</v>
      </c>
      <c r="JU16" t="s" s="298">
        <v>226</v>
      </c>
      <c r="JV16" t="s" s="298">
        <v>703</v>
      </c>
      <c r="JW16" t="s" s="303">
        <v>889</v>
      </c>
      <c r="JX16" t="s" s="298">
        <v>476</v>
      </c>
      <c r="JY16" t="s" s="298">
        <v>477</v>
      </c>
      <c r="JZ16" t="s" s="298">
        <v>940</v>
      </c>
      <c r="KA16" t="s" s="298">
        <v>941</v>
      </c>
      <c r="KB16" t="s" s="303">
        <v>889</v>
      </c>
      <c r="KC16" t="s" s="298">
        <v>476</v>
      </c>
      <c r="KD16" t="s" s="298">
        <v>477</v>
      </c>
      <c r="KE16" t="s" s="298">
        <v>940</v>
      </c>
      <c r="KF16" t="s" s="298">
        <v>941</v>
      </c>
      <c r="KG16" t="s" s="303">
        <v>889</v>
      </c>
      <c r="KH16" t="s" s="298">
        <v>476</v>
      </c>
      <c r="KI16" t="s" s="298">
        <v>477</v>
      </c>
      <c r="KJ16" t="s" s="298">
        <v>940</v>
      </c>
      <c r="KK16" t="s" s="298">
        <v>941</v>
      </c>
      <c r="KL16" t="s" s="303">
        <v>889</v>
      </c>
      <c r="KM16" t="s" s="298">
        <v>476</v>
      </c>
      <c r="KN16" t="s" s="298">
        <v>477</v>
      </c>
      <c r="KO16" t="s" s="298">
        <v>940</v>
      </c>
      <c r="KP16" t="s" s="298">
        <v>941</v>
      </c>
      <c r="KQ16" t="s" s="303">
        <v>889</v>
      </c>
      <c r="KR16" t="s" s="298">
        <v>476</v>
      </c>
      <c r="KS16" t="s" s="298">
        <v>477</v>
      </c>
      <c r="KT16" t="s" s="298">
        <v>940</v>
      </c>
      <c r="KU16" t="s" s="298">
        <v>941</v>
      </c>
      <c r="KV16" t="s" s="303">
        <v>889</v>
      </c>
      <c r="KW16" t="s" s="298">
        <v>476</v>
      </c>
      <c r="KX16" t="s" s="298">
        <v>477</v>
      </c>
      <c r="KY16" t="s" s="298">
        <v>940</v>
      </c>
      <c r="KZ16" t="s" s="298">
        <v>941</v>
      </c>
      <c r="LA16" t="s" s="303">
        <v>889</v>
      </c>
      <c r="LB16" t="s" s="298">
        <v>35</v>
      </c>
      <c r="LC16" t="s" s="298">
        <v>35</v>
      </c>
      <c r="LD16" t="s" s="298">
        <v>887</v>
      </c>
      <c r="LE16" t="s" s="298">
        <v>887</v>
      </c>
      <c r="LF16" t="s" s="302">
        <v>888</v>
      </c>
      <c r="LG16" t="s" s="298">
        <v>226</v>
      </c>
      <c r="LH16" t="s" s="298">
        <v>226</v>
      </c>
      <c r="LI16" t="s" s="298">
        <v>702</v>
      </c>
      <c r="LJ16" t="s" s="302">
        <v>888</v>
      </c>
      <c r="LK16" t="s" s="298">
        <v>478</v>
      </c>
      <c r="LL16" t="s" s="298">
        <v>226</v>
      </c>
      <c r="LM16" t="s" s="298">
        <v>703</v>
      </c>
      <c r="LN16" t="s" s="303">
        <v>889</v>
      </c>
      <c r="LO16" t="s" s="298">
        <v>226</v>
      </c>
      <c r="LP16" t="s" s="298">
        <v>226</v>
      </c>
      <c r="LQ16" t="s" s="298">
        <v>702</v>
      </c>
      <c r="LR16" t="s" s="302">
        <v>888</v>
      </c>
      <c r="LS16" t="s" s="298">
        <v>226</v>
      </c>
      <c r="LT16" t="s" s="298">
        <v>226</v>
      </c>
      <c r="LU16" t="s" s="298">
        <v>702</v>
      </c>
      <c r="LV16" t="s" s="302">
        <v>888</v>
      </c>
    </row>
    <row r="17">
      <c r="A17" t="s" s="298">
        <v>220</v>
      </c>
      <c r="B17" t="s" s="298">
        <v>220</v>
      </c>
      <c r="C17" t="s" s="298">
        <v>887</v>
      </c>
      <c r="D17" t="s" s="298">
        <v>887</v>
      </c>
      <c r="E17" t="s" s="302">
        <v>888</v>
      </c>
      <c r="F17" t="s" s="298">
        <v>221</v>
      </c>
      <c r="G17" t="s" s="298">
        <v>222</v>
      </c>
      <c r="H17" t="s" s="298">
        <v>703</v>
      </c>
      <c r="I17" t="s" s="303">
        <v>889</v>
      </c>
      <c r="J17" t="s" s="298">
        <v>932</v>
      </c>
      <c r="K17" t="s" s="298">
        <v>933</v>
      </c>
      <c r="L17" t="s" s="298">
        <v>934</v>
      </c>
      <c r="M17" t="s" s="298">
        <v>935</v>
      </c>
      <c r="N17" t="s" s="303">
        <v>889</v>
      </c>
      <c r="O17" t="s" s="298">
        <v>223</v>
      </c>
      <c r="P17" t="s" s="298">
        <v>223</v>
      </c>
      <c r="Q17" t="s" s="298">
        <v>887</v>
      </c>
      <c r="R17" t="s" s="298">
        <v>887</v>
      </c>
      <c r="S17" t="s" s="302">
        <v>888</v>
      </c>
      <c r="T17" t="s" s="298">
        <v>226</v>
      </c>
      <c r="U17" t="s" s="298">
        <v>226</v>
      </c>
      <c r="V17" t="s" s="298">
        <v>702</v>
      </c>
      <c r="W17" t="s" s="302">
        <v>888</v>
      </c>
      <c r="X17" t="s" s="298">
        <v>480</v>
      </c>
      <c r="Y17" t="s" s="298">
        <v>480</v>
      </c>
      <c r="Z17" t="s" s="298">
        <v>887</v>
      </c>
      <c r="AA17" t="s" s="298">
        <v>887</v>
      </c>
      <c r="AB17" t="s" s="302">
        <v>888</v>
      </c>
      <c r="AC17" t="s" s="298">
        <v>481</v>
      </c>
      <c r="AD17" t="s" s="298">
        <v>481</v>
      </c>
      <c r="AE17" t="s" s="298">
        <v>887</v>
      </c>
      <c r="AF17" t="s" s="298">
        <v>887</v>
      </c>
      <c r="AG17" t="s" s="302">
        <v>888</v>
      </c>
      <c r="AH17" t="s" s="298">
        <v>481</v>
      </c>
      <c r="AI17" t="s" s="298">
        <v>481</v>
      </c>
      <c r="AJ17" t="s" s="298">
        <v>887</v>
      </c>
      <c r="AK17" t="s" s="298">
        <v>887</v>
      </c>
      <c r="AL17" t="s" s="302">
        <v>888</v>
      </c>
      <c r="AM17" t="s" s="298">
        <v>481</v>
      </c>
      <c r="AN17" t="s" s="298">
        <v>481</v>
      </c>
      <c r="AO17" t="s" s="298">
        <v>887</v>
      </c>
      <c r="AP17" t="s" s="298">
        <v>887</v>
      </c>
      <c r="AQ17" t="s" s="302">
        <v>888</v>
      </c>
      <c r="AR17" t="s" s="298">
        <v>482</v>
      </c>
      <c r="AS17" t="s" s="298">
        <v>226</v>
      </c>
      <c r="AT17" t="s" s="298">
        <v>703</v>
      </c>
      <c r="AU17" t="s" s="298">
        <v>887</v>
      </c>
      <c r="AV17" t="s" s="303">
        <v>889</v>
      </c>
      <c r="AW17" t="s" s="298">
        <v>35</v>
      </c>
      <c r="AX17" t="s" s="298">
        <v>483</v>
      </c>
      <c r="AY17" t="s" s="298">
        <v>942</v>
      </c>
      <c r="AZ17" t="s" s="298">
        <v>891</v>
      </c>
      <c r="BA17" t="s" s="303">
        <v>889</v>
      </c>
      <c r="BB17" t="s" s="298">
        <v>484</v>
      </c>
      <c r="BC17" t="s" s="298">
        <v>484</v>
      </c>
      <c r="BD17" t="s" s="298">
        <v>702</v>
      </c>
      <c r="BE17" t="s" s="302">
        <v>888</v>
      </c>
      <c r="BF17" t="s" s="298">
        <v>485</v>
      </c>
      <c r="BG17" t="s" s="298">
        <v>485</v>
      </c>
      <c r="BH17" t="s" s="298">
        <v>887</v>
      </c>
      <c r="BI17" t="s" s="298">
        <v>887</v>
      </c>
      <c r="BJ17" t="s" s="302">
        <v>888</v>
      </c>
      <c r="BK17" t="s" s="298">
        <v>485</v>
      </c>
      <c r="BL17" t="s" s="298">
        <v>485</v>
      </c>
      <c r="BM17" t="s" s="298">
        <v>887</v>
      </c>
      <c r="BN17" t="s" s="298">
        <v>887</v>
      </c>
      <c r="BO17" t="s" s="302">
        <v>888</v>
      </c>
      <c r="BP17" t="s" s="298">
        <v>485</v>
      </c>
      <c r="BQ17" t="s" s="298">
        <v>485</v>
      </c>
      <c r="BR17" t="s" s="298">
        <v>887</v>
      </c>
      <c r="BS17" t="s" s="298">
        <v>887</v>
      </c>
      <c r="BT17" t="s" s="302">
        <v>888</v>
      </c>
      <c r="BU17" t="s" s="298">
        <v>234</v>
      </c>
      <c r="BV17" t="s" s="298">
        <v>226</v>
      </c>
      <c r="BW17" t="s" s="298">
        <v>703</v>
      </c>
      <c r="BX17" t="s" s="303">
        <v>889</v>
      </c>
      <c r="BY17" t="s" s="298">
        <v>226</v>
      </c>
      <c r="BZ17" t="s" s="298">
        <v>226</v>
      </c>
      <c r="CA17" t="s" s="298">
        <v>702</v>
      </c>
      <c r="CB17" t="s" s="302">
        <v>888</v>
      </c>
      <c r="CC17" t="s" s="298">
        <v>235</v>
      </c>
      <c r="CD17" t="s" s="298">
        <v>235</v>
      </c>
      <c r="CE17" t="s" s="298">
        <v>887</v>
      </c>
      <c r="CF17" t="s" s="298">
        <v>887</v>
      </c>
      <c r="CG17" t="s" s="302">
        <v>888</v>
      </c>
      <c r="CH17" t="s" s="298">
        <v>235</v>
      </c>
      <c r="CI17" t="s" s="298">
        <v>235</v>
      </c>
      <c r="CJ17" t="s" s="298">
        <v>887</v>
      </c>
      <c r="CK17" t="s" s="298">
        <v>887</v>
      </c>
      <c r="CL17" t="s" s="302">
        <v>888</v>
      </c>
      <c r="CM17" t="s" s="298">
        <v>236</v>
      </c>
      <c r="CN17" t="s" s="298">
        <v>226</v>
      </c>
      <c r="CO17" t="s" s="298">
        <v>703</v>
      </c>
      <c r="CP17" t="s" s="303">
        <v>889</v>
      </c>
      <c r="CQ17" t="s" s="298">
        <v>226</v>
      </c>
      <c r="CR17" t="s" s="298">
        <v>226</v>
      </c>
      <c r="CS17" t="s" s="298">
        <v>702</v>
      </c>
      <c r="CT17" t="s" s="302">
        <v>888</v>
      </c>
      <c r="CU17" t="s" s="298">
        <v>236</v>
      </c>
      <c r="CV17" t="s" s="298">
        <v>236</v>
      </c>
      <c r="CW17" t="s" s="298">
        <v>702</v>
      </c>
      <c r="CX17" t="s" s="302">
        <v>888</v>
      </c>
      <c r="CY17" t="s" s="298">
        <v>237</v>
      </c>
      <c r="CZ17" t="s" s="298">
        <v>237</v>
      </c>
      <c r="DA17" t="s" s="298">
        <v>702</v>
      </c>
      <c r="DB17" t="s" s="302">
        <v>888</v>
      </c>
      <c r="DC17" t="s" s="298">
        <v>238</v>
      </c>
      <c r="DD17" t="s" s="298">
        <v>238</v>
      </c>
      <c r="DE17" t="s" s="298">
        <v>887</v>
      </c>
      <c r="DF17" t="s" s="298">
        <v>887</v>
      </c>
      <c r="DG17" t="s" s="302">
        <v>888</v>
      </c>
      <c r="DH17" t="s" s="298">
        <v>237</v>
      </c>
      <c r="DI17" t="s" s="298">
        <v>237</v>
      </c>
      <c r="DJ17" t="s" s="298">
        <v>702</v>
      </c>
      <c r="DK17" t="s" s="302">
        <v>888</v>
      </c>
      <c r="DL17" t="s" s="298">
        <v>238</v>
      </c>
      <c r="DM17" t="s" s="298">
        <v>238</v>
      </c>
      <c r="DN17" t="s" s="298">
        <v>887</v>
      </c>
      <c r="DO17" t="s" s="298">
        <v>887</v>
      </c>
      <c r="DP17" t="s" s="302">
        <v>888</v>
      </c>
      <c r="DQ17" t="s" s="298">
        <v>237</v>
      </c>
      <c r="DR17" t="s" s="298">
        <v>237</v>
      </c>
      <c r="DS17" t="s" s="298">
        <v>702</v>
      </c>
      <c r="DT17" t="s" s="302">
        <v>888</v>
      </c>
      <c r="DU17" t="s" s="298">
        <v>238</v>
      </c>
      <c r="DV17" t="s" s="298">
        <v>238</v>
      </c>
      <c r="DW17" t="s" s="298">
        <v>887</v>
      </c>
      <c r="DX17" t="s" s="298">
        <v>887</v>
      </c>
      <c r="DY17" t="s" s="302">
        <v>888</v>
      </c>
      <c r="DZ17" t="s" s="298">
        <v>236</v>
      </c>
      <c r="EA17" t="s" s="298">
        <v>236</v>
      </c>
      <c r="EB17" t="s" s="298">
        <v>702</v>
      </c>
      <c r="EC17" t="s" s="302">
        <v>888</v>
      </c>
      <c r="ED17" t="s" s="298">
        <v>224</v>
      </c>
      <c r="EE17" t="s" s="298">
        <v>224</v>
      </c>
      <c r="EF17" t="s" s="298">
        <v>702</v>
      </c>
      <c r="EG17" t="s" s="302">
        <v>888</v>
      </c>
      <c r="EH17" t="s" s="298">
        <v>224</v>
      </c>
      <c r="EI17" t="s" s="298">
        <v>224</v>
      </c>
      <c r="EJ17" t="s" s="298">
        <v>702</v>
      </c>
      <c r="EK17" t="s" s="302">
        <v>888</v>
      </c>
      <c r="EL17" t="s" s="298">
        <v>226</v>
      </c>
      <c r="EM17" t="s" s="298">
        <v>239</v>
      </c>
      <c r="EN17" t="s" s="298">
        <v>703</v>
      </c>
      <c r="EO17" t="s" s="303">
        <v>889</v>
      </c>
      <c r="EP17" t="s" s="298">
        <v>226</v>
      </c>
      <c r="EQ17" t="s" s="298">
        <v>239</v>
      </c>
      <c r="ER17" t="s" s="298">
        <v>703</v>
      </c>
      <c r="ES17" t="s" s="303">
        <v>889</v>
      </c>
      <c r="ET17" t="s" s="298">
        <v>240</v>
      </c>
      <c r="EU17" t="s" s="298">
        <v>240</v>
      </c>
      <c r="EV17" t="s" s="298">
        <v>702</v>
      </c>
      <c r="EW17" t="s" s="302">
        <v>888</v>
      </c>
      <c r="EX17" t="s" s="298">
        <v>220</v>
      </c>
      <c r="EY17" t="s" s="298">
        <v>241</v>
      </c>
      <c r="EZ17" t="s" s="298">
        <v>892</v>
      </c>
      <c r="FA17" t="s" s="298">
        <v>893</v>
      </c>
      <c r="FB17" t="s" s="303">
        <v>889</v>
      </c>
      <c r="FC17" t="s" s="298">
        <v>237</v>
      </c>
      <c r="FD17" t="s" s="298">
        <v>237</v>
      </c>
      <c r="FE17" t="s" s="298">
        <v>702</v>
      </c>
      <c r="FF17" t="s" s="302">
        <v>888</v>
      </c>
      <c r="FG17" t="s" s="298">
        <v>237</v>
      </c>
      <c r="FH17" t="s" s="298">
        <v>237</v>
      </c>
      <c r="FI17" t="s" s="298">
        <v>702</v>
      </c>
      <c r="FJ17" t="s" s="302">
        <v>888</v>
      </c>
      <c r="FK17" t="s" s="298">
        <v>226</v>
      </c>
      <c r="FL17" t="s" s="298">
        <v>226</v>
      </c>
      <c r="FM17" t="s" s="298">
        <v>702</v>
      </c>
      <c r="FN17" t="s" s="302">
        <v>888</v>
      </c>
      <c r="FO17" t="s" s="298">
        <v>226</v>
      </c>
      <c r="FP17" t="s" s="298">
        <v>226</v>
      </c>
      <c r="FQ17" t="s" s="298">
        <v>702</v>
      </c>
      <c r="FR17" t="s" s="302">
        <v>888</v>
      </c>
      <c r="FS17" t="s" s="298">
        <v>237</v>
      </c>
      <c r="FT17" t="s" s="298">
        <v>237</v>
      </c>
      <c r="FU17" t="s" s="298">
        <v>702</v>
      </c>
      <c r="FV17" t="s" s="302">
        <v>888</v>
      </c>
      <c r="FW17" t="s" s="298">
        <v>226</v>
      </c>
      <c r="FX17" t="s" s="298">
        <v>486</v>
      </c>
      <c r="FY17" t="s" s="298">
        <v>703</v>
      </c>
      <c r="FZ17" t="s" s="303">
        <v>889</v>
      </c>
      <c r="GA17" t="s" s="298">
        <v>226</v>
      </c>
      <c r="GB17" t="s" s="298">
        <v>486</v>
      </c>
      <c r="GC17" t="s" s="298">
        <v>703</v>
      </c>
      <c r="GD17" t="s" s="303">
        <v>889</v>
      </c>
      <c r="GE17" t="s" s="298">
        <v>236</v>
      </c>
      <c r="GF17" t="s" s="298">
        <v>236</v>
      </c>
      <c r="GG17" t="s" s="298">
        <v>702</v>
      </c>
      <c r="GH17" t="s" s="302">
        <v>888</v>
      </c>
      <c r="GI17" t="s" s="298">
        <v>226</v>
      </c>
      <c r="GJ17" t="s" s="298">
        <v>226</v>
      </c>
      <c r="GK17" t="s" s="298">
        <v>702</v>
      </c>
      <c r="GL17" t="s" s="302">
        <v>888</v>
      </c>
      <c r="GM17" t="s" s="298">
        <v>226</v>
      </c>
      <c r="GN17" t="s" s="298">
        <v>226</v>
      </c>
      <c r="GO17" t="s" s="298">
        <v>702</v>
      </c>
      <c r="GP17" t="s" s="302">
        <v>888</v>
      </c>
      <c r="GQ17" t="s" s="298">
        <v>226</v>
      </c>
      <c r="GR17" t="s" s="298">
        <v>226</v>
      </c>
      <c r="GS17" t="s" s="298">
        <v>702</v>
      </c>
      <c r="GT17" t="s" s="302">
        <v>888</v>
      </c>
      <c r="GU17" t="s" s="298">
        <v>226</v>
      </c>
      <c r="GV17" t="s" s="298">
        <v>226</v>
      </c>
      <c r="GW17" t="s" s="298">
        <v>702</v>
      </c>
      <c r="GX17" t="s" s="302">
        <v>888</v>
      </c>
      <c r="GY17" t="s" s="298">
        <v>243</v>
      </c>
      <c r="GZ17" t="s" s="298">
        <v>226</v>
      </c>
      <c r="HA17" t="s" s="298">
        <v>703</v>
      </c>
      <c r="HB17" t="s" s="303">
        <v>889</v>
      </c>
      <c r="HC17" t="s" s="298">
        <v>244</v>
      </c>
      <c r="HD17" t="s" s="298">
        <v>226</v>
      </c>
      <c r="HE17" t="s" s="298">
        <v>703</v>
      </c>
      <c r="HF17" t="s" s="303">
        <v>889</v>
      </c>
      <c r="HG17" t="s" s="298">
        <v>245</v>
      </c>
      <c r="HH17" t="s" s="298">
        <v>226</v>
      </c>
      <c r="HI17" t="s" s="298">
        <v>703</v>
      </c>
      <c r="HJ17" t="s" s="303">
        <v>889</v>
      </c>
      <c r="HK17" t="s" s="298">
        <v>246</v>
      </c>
      <c r="HL17" t="s" s="298">
        <v>226</v>
      </c>
      <c r="HM17" t="s" s="298">
        <v>703</v>
      </c>
      <c r="HN17" t="s" s="303">
        <v>889</v>
      </c>
      <c r="HO17" t="s" s="298">
        <v>247</v>
      </c>
      <c r="HP17" t="s" s="298">
        <v>226</v>
      </c>
      <c r="HQ17" t="s" s="298">
        <v>703</v>
      </c>
      <c r="HR17" t="s" s="303">
        <v>889</v>
      </c>
      <c r="HS17" t="s" s="298">
        <v>248</v>
      </c>
      <c r="HT17" t="s" s="298">
        <v>226</v>
      </c>
      <c r="HU17" t="s" s="298">
        <v>703</v>
      </c>
      <c r="HV17" t="s" s="303">
        <v>889</v>
      </c>
      <c r="HW17" t="s" s="298">
        <v>226</v>
      </c>
      <c r="HX17" t="s" s="298">
        <v>226</v>
      </c>
      <c r="HY17" t="s" s="298">
        <v>702</v>
      </c>
      <c r="HZ17" t="s" s="302">
        <v>888</v>
      </c>
      <c r="IA17" t="s" s="298">
        <v>226</v>
      </c>
      <c r="IB17" t="s" s="298">
        <v>226</v>
      </c>
      <c r="IC17" t="s" s="298">
        <v>702</v>
      </c>
      <c r="ID17" t="s" s="302">
        <v>888</v>
      </c>
      <c r="IE17" t="s" s="298">
        <v>226</v>
      </c>
      <c r="IF17" t="s" s="298">
        <v>226</v>
      </c>
      <c r="IG17" t="s" s="298">
        <v>702</v>
      </c>
      <c r="IH17" t="s" s="302">
        <v>888</v>
      </c>
      <c r="II17" t="s" s="298">
        <v>479</v>
      </c>
      <c r="IJ17" t="s" s="298">
        <v>226</v>
      </c>
      <c r="IK17" t="s" s="298">
        <v>703</v>
      </c>
      <c r="IL17" t="s" s="298">
        <v>887</v>
      </c>
      <c r="IM17" t="s" s="303">
        <v>889</v>
      </c>
      <c r="IN17" t="s" s="298">
        <v>487</v>
      </c>
      <c r="IO17" t="s" s="298">
        <v>226</v>
      </c>
      <c r="IP17" t="s" s="298">
        <v>703</v>
      </c>
      <c r="IQ17" t="s" s="303">
        <v>889</v>
      </c>
      <c r="IR17" t="s" s="298">
        <v>488</v>
      </c>
      <c r="IS17" t="s" s="298">
        <v>226</v>
      </c>
      <c r="IT17" t="s" s="298">
        <v>703</v>
      </c>
      <c r="IU17" t="s" s="303">
        <v>889</v>
      </c>
      <c r="IV17" t="s" s="298">
        <v>489</v>
      </c>
      <c r="IW17" t="s" s="298">
        <v>226</v>
      </c>
      <c r="IX17" t="s" s="298">
        <v>703</v>
      </c>
      <c r="IY17" t="s" s="298">
        <v>887</v>
      </c>
      <c r="IZ17" t="s" s="303">
        <v>889</v>
      </c>
      <c r="JA17" t="s" s="298">
        <v>226</v>
      </c>
      <c r="JB17" t="s" s="298">
        <v>226</v>
      </c>
      <c r="JC17" t="s" s="298">
        <v>702</v>
      </c>
      <c r="JD17" t="s" s="302">
        <v>888</v>
      </c>
      <c r="JE17" t="s" s="298">
        <v>484</v>
      </c>
      <c r="JF17" t="s" s="298">
        <v>226</v>
      </c>
      <c r="JG17" t="s" s="298">
        <v>703</v>
      </c>
      <c r="JH17" t="s" s="303">
        <v>889</v>
      </c>
      <c r="JI17" t="s" s="298">
        <v>252</v>
      </c>
      <c r="JJ17" t="s" s="298">
        <v>226</v>
      </c>
      <c r="JK17" t="s" s="298">
        <v>703</v>
      </c>
      <c r="JL17" t="s" s="303">
        <v>889</v>
      </c>
      <c r="JM17" t="s" s="298">
        <v>226</v>
      </c>
      <c r="JN17" t="s" s="298">
        <v>226</v>
      </c>
      <c r="JO17" t="s" s="298">
        <v>702</v>
      </c>
      <c r="JP17" t="s" s="302">
        <v>888</v>
      </c>
      <c r="JQ17" t="s" s="298">
        <v>226</v>
      </c>
      <c r="JR17" t="s" s="298">
        <v>226</v>
      </c>
      <c r="JS17" t="s" s="298">
        <v>702</v>
      </c>
      <c r="JT17" t="s" s="302">
        <v>888</v>
      </c>
      <c r="JU17" t="s" s="298">
        <v>490</v>
      </c>
      <c r="JV17" t="s" s="298">
        <v>226</v>
      </c>
      <c r="JW17" t="s" s="298">
        <v>703</v>
      </c>
      <c r="JX17" t="s" s="303">
        <v>889</v>
      </c>
      <c r="JY17" t="s" s="298">
        <v>491</v>
      </c>
      <c r="JZ17" t="s" s="298">
        <v>492</v>
      </c>
      <c r="KA17" t="s" s="298">
        <v>943</v>
      </c>
      <c r="KB17" t="s" s="298">
        <v>944</v>
      </c>
      <c r="KC17" t="s" s="303">
        <v>889</v>
      </c>
      <c r="KD17" t="s" s="298">
        <v>491</v>
      </c>
      <c r="KE17" t="s" s="298">
        <v>492</v>
      </c>
      <c r="KF17" t="s" s="298">
        <v>943</v>
      </c>
      <c r="KG17" t="s" s="298">
        <v>944</v>
      </c>
      <c r="KH17" t="s" s="303">
        <v>889</v>
      </c>
      <c r="KI17" t="s" s="298">
        <v>491</v>
      </c>
      <c r="KJ17" t="s" s="298">
        <v>492</v>
      </c>
      <c r="KK17" t="s" s="298">
        <v>943</v>
      </c>
      <c r="KL17" t="s" s="298">
        <v>944</v>
      </c>
      <c r="KM17" t="s" s="303">
        <v>889</v>
      </c>
      <c r="KN17" t="s" s="298">
        <v>491</v>
      </c>
      <c r="KO17" t="s" s="298">
        <v>492</v>
      </c>
      <c r="KP17" t="s" s="298">
        <v>943</v>
      </c>
      <c r="KQ17" t="s" s="298">
        <v>944</v>
      </c>
      <c r="KR17" t="s" s="303">
        <v>889</v>
      </c>
      <c r="KS17" t="s" s="298">
        <v>491</v>
      </c>
      <c r="KT17" t="s" s="298">
        <v>492</v>
      </c>
      <c r="KU17" t="s" s="298">
        <v>943</v>
      </c>
      <c r="KV17" t="s" s="298">
        <v>944</v>
      </c>
      <c r="KW17" t="s" s="303">
        <v>889</v>
      </c>
      <c r="KX17" t="s" s="298">
        <v>491</v>
      </c>
      <c r="KY17" t="s" s="298">
        <v>492</v>
      </c>
      <c r="KZ17" t="s" s="298">
        <v>943</v>
      </c>
      <c r="LA17" t="s" s="298">
        <v>944</v>
      </c>
      <c r="LB17" t="s" s="303">
        <v>889</v>
      </c>
      <c r="LC17" t="s" s="298">
        <v>35</v>
      </c>
      <c r="LD17" t="s" s="298">
        <v>35</v>
      </c>
      <c r="LE17" t="s" s="298">
        <v>887</v>
      </c>
      <c r="LF17" t="s" s="298">
        <v>887</v>
      </c>
      <c r="LG17" t="s" s="302">
        <v>888</v>
      </c>
      <c r="LH17" t="s" s="298">
        <v>226</v>
      </c>
      <c r="LI17" t="s" s="298">
        <v>226</v>
      </c>
      <c r="LJ17" t="s" s="298">
        <v>702</v>
      </c>
      <c r="LK17" t="s" s="302">
        <v>888</v>
      </c>
      <c r="LL17" t="s" s="298">
        <v>493</v>
      </c>
      <c r="LM17" t="s" s="298">
        <v>226</v>
      </c>
      <c r="LN17" t="s" s="298">
        <v>703</v>
      </c>
      <c r="LO17" t="s" s="303">
        <v>889</v>
      </c>
      <c r="LP17" t="s" s="298">
        <v>226</v>
      </c>
      <c r="LQ17" t="s" s="298">
        <v>226</v>
      </c>
      <c r="LR17" t="s" s="298">
        <v>702</v>
      </c>
      <c r="LS17" t="s" s="302">
        <v>888</v>
      </c>
      <c r="LT17" t="s" s="298">
        <v>226</v>
      </c>
      <c r="LU17" t="s" s="298">
        <v>226</v>
      </c>
      <c r="LV17" t="s" s="298">
        <v>702</v>
      </c>
      <c r="LW17" t="s" s="302">
        <v>888</v>
      </c>
    </row>
    <row r="18">
      <c r="A18" t="s" s="298">
        <v>220</v>
      </c>
      <c r="B18" t="s" s="298">
        <v>220</v>
      </c>
      <c r="C18" t="s" s="298">
        <v>887</v>
      </c>
      <c r="D18" t="s" s="298">
        <v>887</v>
      </c>
      <c r="E18" t="s" s="302">
        <v>888</v>
      </c>
      <c r="F18" t="s" s="298">
        <v>221</v>
      </c>
      <c r="G18" t="s" s="298">
        <v>222</v>
      </c>
      <c r="H18" t="s" s="298">
        <v>703</v>
      </c>
      <c r="I18" t="s" s="303">
        <v>889</v>
      </c>
      <c r="J18" t="s" s="298">
        <v>932</v>
      </c>
      <c r="K18" t="s" s="298">
        <v>933</v>
      </c>
      <c r="L18" t="s" s="298">
        <v>934</v>
      </c>
      <c r="M18" t="s" s="298">
        <v>935</v>
      </c>
      <c r="N18" t="s" s="303">
        <v>889</v>
      </c>
      <c r="O18" t="s" s="298">
        <v>223</v>
      </c>
      <c r="P18" t="s" s="298">
        <v>223</v>
      </c>
      <c r="Q18" t="s" s="298">
        <v>887</v>
      </c>
      <c r="R18" t="s" s="298">
        <v>887</v>
      </c>
      <c r="S18" t="s" s="302">
        <v>888</v>
      </c>
      <c r="T18" t="s" s="298">
        <v>226</v>
      </c>
      <c r="U18" t="s" s="298">
        <v>226</v>
      </c>
      <c r="V18" t="s" s="298">
        <v>702</v>
      </c>
      <c r="W18" t="s" s="302">
        <v>888</v>
      </c>
      <c r="X18" t="s" s="298">
        <v>495</v>
      </c>
      <c r="Y18" t="s" s="298">
        <v>495</v>
      </c>
      <c r="Z18" t="s" s="298">
        <v>887</v>
      </c>
      <c r="AA18" t="s" s="298">
        <v>887</v>
      </c>
      <c r="AB18" t="s" s="302">
        <v>888</v>
      </c>
      <c r="AC18" t="s" s="298">
        <v>496</v>
      </c>
      <c r="AD18" t="s" s="298">
        <v>496</v>
      </c>
      <c r="AE18" t="s" s="298">
        <v>887</v>
      </c>
      <c r="AF18" t="s" s="298">
        <v>887</v>
      </c>
      <c r="AG18" t="s" s="302">
        <v>888</v>
      </c>
      <c r="AH18" t="s" s="298">
        <v>496</v>
      </c>
      <c r="AI18" t="s" s="298">
        <v>496</v>
      </c>
      <c r="AJ18" t="s" s="298">
        <v>887</v>
      </c>
      <c r="AK18" t="s" s="298">
        <v>887</v>
      </c>
      <c r="AL18" t="s" s="302">
        <v>888</v>
      </c>
      <c r="AM18" t="s" s="298">
        <v>496</v>
      </c>
      <c r="AN18" t="s" s="298">
        <v>496</v>
      </c>
      <c r="AO18" t="s" s="298">
        <v>887</v>
      </c>
      <c r="AP18" t="s" s="298">
        <v>887</v>
      </c>
      <c r="AQ18" t="s" s="302">
        <v>888</v>
      </c>
      <c r="AR18" t="s" s="298">
        <v>497</v>
      </c>
      <c r="AS18" t="s" s="298">
        <v>226</v>
      </c>
      <c r="AT18" t="s" s="298">
        <v>703</v>
      </c>
      <c r="AU18" t="s" s="298">
        <v>887</v>
      </c>
      <c r="AV18" t="s" s="303">
        <v>889</v>
      </c>
      <c r="AW18" t="s" s="298">
        <v>35</v>
      </c>
      <c r="AX18" t="s" s="298">
        <v>498</v>
      </c>
      <c r="AY18" t="s" s="298">
        <v>945</v>
      </c>
      <c r="AZ18" t="s" s="298">
        <v>891</v>
      </c>
      <c r="BA18" t="s" s="303">
        <v>889</v>
      </c>
      <c r="BB18" t="s" s="298">
        <v>499</v>
      </c>
      <c r="BC18" t="s" s="298">
        <v>499</v>
      </c>
      <c r="BD18" t="s" s="298">
        <v>702</v>
      </c>
      <c r="BE18" t="s" s="302">
        <v>888</v>
      </c>
      <c r="BF18" t="s" s="298">
        <v>35</v>
      </c>
      <c r="BG18" t="s" s="298">
        <v>35</v>
      </c>
      <c r="BH18" t="s" s="298">
        <v>887</v>
      </c>
      <c r="BI18" t="s" s="298">
        <v>887</v>
      </c>
      <c r="BJ18" t="s" s="302">
        <v>888</v>
      </c>
      <c r="BK18" t="s" s="298">
        <v>35</v>
      </c>
      <c r="BL18" t="s" s="298">
        <v>35</v>
      </c>
      <c r="BM18" t="s" s="298">
        <v>887</v>
      </c>
      <c r="BN18" t="s" s="298">
        <v>887</v>
      </c>
      <c r="BO18" t="s" s="302">
        <v>888</v>
      </c>
      <c r="BP18" t="s" s="298">
        <v>35</v>
      </c>
      <c r="BQ18" t="s" s="298">
        <v>35</v>
      </c>
      <c r="BR18" t="s" s="298">
        <v>887</v>
      </c>
      <c r="BS18" t="s" s="298">
        <v>887</v>
      </c>
      <c r="BT18" t="s" s="302">
        <v>888</v>
      </c>
      <c r="BU18" t="s" s="298">
        <v>234</v>
      </c>
      <c r="BV18" t="s" s="298">
        <v>226</v>
      </c>
      <c r="BW18" t="s" s="298">
        <v>703</v>
      </c>
      <c r="BX18" t="s" s="303">
        <v>889</v>
      </c>
      <c r="BY18" t="s" s="298">
        <v>226</v>
      </c>
      <c r="BZ18" t="s" s="298">
        <v>226</v>
      </c>
      <c r="CA18" t="s" s="298">
        <v>702</v>
      </c>
      <c r="CB18" t="s" s="302">
        <v>888</v>
      </c>
      <c r="CC18" t="s" s="298">
        <v>235</v>
      </c>
      <c r="CD18" t="s" s="298">
        <v>235</v>
      </c>
      <c r="CE18" t="s" s="298">
        <v>887</v>
      </c>
      <c r="CF18" t="s" s="298">
        <v>887</v>
      </c>
      <c r="CG18" t="s" s="302">
        <v>888</v>
      </c>
      <c r="CH18" t="s" s="298">
        <v>235</v>
      </c>
      <c r="CI18" t="s" s="298">
        <v>235</v>
      </c>
      <c r="CJ18" t="s" s="298">
        <v>887</v>
      </c>
      <c r="CK18" t="s" s="298">
        <v>887</v>
      </c>
      <c r="CL18" t="s" s="302">
        <v>888</v>
      </c>
      <c r="CM18" t="s" s="298">
        <v>236</v>
      </c>
      <c r="CN18" t="s" s="298">
        <v>226</v>
      </c>
      <c r="CO18" t="s" s="298">
        <v>703</v>
      </c>
      <c r="CP18" t="s" s="303">
        <v>889</v>
      </c>
      <c r="CQ18" t="s" s="298">
        <v>226</v>
      </c>
      <c r="CR18" t="s" s="298">
        <v>226</v>
      </c>
      <c r="CS18" t="s" s="298">
        <v>702</v>
      </c>
      <c r="CT18" t="s" s="302">
        <v>888</v>
      </c>
      <c r="CU18" t="s" s="298">
        <v>236</v>
      </c>
      <c r="CV18" t="s" s="298">
        <v>236</v>
      </c>
      <c r="CW18" t="s" s="298">
        <v>702</v>
      </c>
      <c r="CX18" t="s" s="302">
        <v>888</v>
      </c>
      <c r="CY18" t="s" s="298">
        <v>237</v>
      </c>
      <c r="CZ18" t="s" s="298">
        <v>237</v>
      </c>
      <c r="DA18" t="s" s="298">
        <v>702</v>
      </c>
      <c r="DB18" t="s" s="302">
        <v>888</v>
      </c>
      <c r="DC18" t="s" s="298">
        <v>238</v>
      </c>
      <c r="DD18" t="s" s="298">
        <v>238</v>
      </c>
      <c r="DE18" t="s" s="298">
        <v>887</v>
      </c>
      <c r="DF18" t="s" s="298">
        <v>887</v>
      </c>
      <c r="DG18" t="s" s="302">
        <v>888</v>
      </c>
      <c r="DH18" t="s" s="298">
        <v>237</v>
      </c>
      <c r="DI18" t="s" s="298">
        <v>237</v>
      </c>
      <c r="DJ18" t="s" s="298">
        <v>702</v>
      </c>
      <c r="DK18" t="s" s="302">
        <v>888</v>
      </c>
      <c r="DL18" t="s" s="298">
        <v>238</v>
      </c>
      <c r="DM18" t="s" s="298">
        <v>238</v>
      </c>
      <c r="DN18" t="s" s="298">
        <v>887</v>
      </c>
      <c r="DO18" t="s" s="298">
        <v>887</v>
      </c>
      <c r="DP18" t="s" s="302">
        <v>888</v>
      </c>
      <c r="DQ18" t="s" s="298">
        <v>237</v>
      </c>
      <c r="DR18" t="s" s="298">
        <v>237</v>
      </c>
      <c r="DS18" t="s" s="298">
        <v>702</v>
      </c>
      <c r="DT18" t="s" s="302">
        <v>888</v>
      </c>
      <c r="DU18" t="s" s="298">
        <v>238</v>
      </c>
      <c r="DV18" t="s" s="298">
        <v>238</v>
      </c>
      <c r="DW18" t="s" s="298">
        <v>887</v>
      </c>
      <c r="DX18" t="s" s="298">
        <v>887</v>
      </c>
      <c r="DY18" t="s" s="302">
        <v>888</v>
      </c>
      <c r="DZ18" t="s" s="298">
        <v>236</v>
      </c>
      <c r="EA18" t="s" s="298">
        <v>236</v>
      </c>
      <c r="EB18" t="s" s="298">
        <v>702</v>
      </c>
      <c r="EC18" t="s" s="302">
        <v>888</v>
      </c>
      <c r="ED18" t="s" s="298">
        <v>224</v>
      </c>
      <c r="EE18" t="s" s="298">
        <v>224</v>
      </c>
      <c r="EF18" t="s" s="298">
        <v>702</v>
      </c>
      <c r="EG18" t="s" s="302">
        <v>888</v>
      </c>
      <c r="EH18" t="s" s="298">
        <v>224</v>
      </c>
      <c r="EI18" t="s" s="298">
        <v>224</v>
      </c>
      <c r="EJ18" t="s" s="298">
        <v>702</v>
      </c>
      <c r="EK18" t="s" s="302">
        <v>888</v>
      </c>
      <c r="EL18" t="s" s="298">
        <v>226</v>
      </c>
      <c r="EM18" t="s" s="298">
        <v>239</v>
      </c>
      <c r="EN18" t="s" s="298">
        <v>703</v>
      </c>
      <c r="EO18" t="s" s="303">
        <v>889</v>
      </c>
      <c r="EP18" t="s" s="298">
        <v>226</v>
      </c>
      <c r="EQ18" t="s" s="298">
        <v>239</v>
      </c>
      <c r="ER18" t="s" s="298">
        <v>703</v>
      </c>
      <c r="ES18" t="s" s="303">
        <v>889</v>
      </c>
      <c r="ET18" t="s" s="298">
        <v>240</v>
      </c>
      <c r="EU18" t="s" s="298">
        <v>240</v>
      </c>
      <c r="EV18" t="s" s="298">
        <v>702</v>
      </c>
      <c r="EW18" t="s" s="302">
        <v>888</v>
      </c>
      <c r="EX18" t="s" s="298">
        <v>220</v>
      </c>
      <c r="EY18" t="s" s="298">
        <v>241</v>
      </c>
      <c r="EZ18" t="s" s="298">
        <v>892</v>
      </c>
      <c r="FA18" t="s" s="298">
        <v>893</v>
      </c>
      <c r="FB18" t="s" s="303">
        <v>889</v>
      </c>
      <c r="FC18" t="s" s="298">
        <v>237</v>
      </c>
      <c r="FD18" t="s" s="298">
        <v>237</v>
      </c>
      <c r="FE18" t="s" s="298">
        <v>702</v>
      </c>
      <c r="FF18" t="s" s="302">
        <v>888</v>
      </c>
      <c r="FG18" t="s" s="298">
        <v>237</v>
      </c>
      <c r="FH18" t="s" s="298">
        <v>237</v>
      </c>
      <c r="FI18" t="s" s="298">
        <v>702</v>
      </c>
      <c r="FJ18" t="s" s="302">
        <v>888</v>
      </c>
      <c r="FK18" t="s" s="298">
        <v>226</v>
      </c>
      <c r="FL18" t="s" s="298">
        <v>226</v>
      </c>
      <c r="FM18" t="s" s="298">
        <v>702</v>
      </c>
      <c r="FN18" t="s" s="302">
        <v>888</v>
      </c>
      <c r="FO18" t="s" s="298">
        <v>226</v>
      </c>
      <c r="FP18" t="s" s="298">
        <v>226</v>
      </c>
      <c r="FQ18" t="s" s="298">
        <v>702</v>
      </c>
      <c r="FR18" t="s" s="302">
        <v>888</v>
      </c>
      <c r="FS18" t="s" s="298">
        <v>237</v>
      </c>
      <c r="FT18" t="s" s="298">
        <v>237</v>
      </c>
      <c r="FU18" t="s" s="298">
        <v>702</v>
      </c>
      <c r="FV18" t="s" s="302">
        <v>888</v>
      </c>
      <c r="FW18" t="s" s="298">
        <v>226</v>
      </c>
      <c r="FX18" t="s" s="298">
        <v>500</v>
      </c>
      <c r="FY18" t="s" s="298">
        <v>703</v>
      </c>
      <c r="FZ18" t="s" s="303">
        <v>889</v>
      </c>
      <c r="GA18" t="s" s="298">
        <v>226</v>
      </c>
      <c r="GB18" t="s" s="298">
        <v>500</v>
      </c>
      <c r="GC18" t="s" s="298">
        <v>703</v>
      </c>
      <c r="GD18" t="s" s="303">
        <v>889</v>
      </c>
      <c r="GE18" t="s" s="298">
        <v>236</v>
      </c>
      <c r="GF18" t="s" s="298">
        <v>236</v>
      </c>
      <c r="GG18" t="s" s="298">
        <v>702</v>
      </c>
      <c r="GH18" t="s" s="302">
        <v>888</v>
      </c>
      <c r="GI18" t="s" s="298">
        <v>226</v>
      </c>
      <c r="GJ18" t="s" s="298">
        <v>226</v>
      </c>
      <c r="GK18" t="s" s="298">
        <v>702</v>
      </c>
      <c r="GL18" t="s" s="302">
        <v>888</v>
      </c>
      <c r="GM18" t="s" s="298">
        <v>226</v>
      </c>
      <c r="GN18" t="s" s="298">
        <v>226</v>
      </c>
      <c r="GO18" t="s" s="298">
        <v>702</v>
      </c>
      <c r="GP18" t="s" s="302">
        <v>888</v>
      </c>
      <c r="GQ18" t="s" s="298">
        <v>226</v>
      </c>
      <c r="GR18" t="s" s="298">
        <v>226</v>
      </c>
      <c r="GS18" t="s" s="298">
        <v>702</v>
      </c>
      <c r="GT18" t="s" s="302">
        <v>888</v>
      </c>
      <c r="GU18" t="s" s="298">
        <v>226</v>
      </c>
      <c r="GV18" t="s" s="298">
        <v>226</v>
      </c>
      <c r="GW18" t="s" s="298">
        <v>702</v>
      </c>
      <c r="GX18" t="s" s="302">
        <v>888</v>
      </c>
      <c r="GY18" t="s" s="298">
        <v>243</v>
      </c>
      <c r="GZ18" t="s" s="298">
        <v>226</v>
      </c>
      <c r="HA18" t="s" s="298">
        <v>703</v>
      </c>
      <c r="HB18" t="s" s="303">
        <v>889</v>
      </c>
      <c r="HC18" t="s" s="298">
        <v>244</v>
      </c>
      <c r="HD18" t="s" s="298">
        <v>226</v>
      </c>
      <c r="HE18" t="s" s="298">
        <v>703</v>
      </c>
      <c r="HF18" t="s" s="303">
        <v>889</v>
      </c>
      <c r="HG18" t="s" s="298">
        <v>245</v>
      </c>
      <c r="HH18" t="s" s="298">
        <v>226</v>
      </c>
      <c r="HI18" t="s" s="298">
        <v>703</v>
      </c>
      <c r="HJ18" t="s" s="303">
        <v>889</v>
      </c>
      <c r="HK18" t="s" s="298">
        <v>246</v>
      </c>
      <c r="HL18" t="s" s="298">
        <v>226</v>
      </c>
      <c r="HM18" t="s" s="298">
        <v>703</v>
      </c>
      <c r="HN18" t="s" s="303">
        <v>889</v>
      </c>
      <c r="HO18" t="s" s="298">
        <v>247</v>
      </c>
      <c r="HP18" t="s" s="298">
        <v>226</v>
      </c>
      <c r="HQ18" t="s" s="298">
        <v>703</v>
      </c>
      <c r="HR18" t="s" s="303">
        <v>889</v>
      </c>
      <c r="HS18" t="s" s="298">
        <v>248</v>
      </c>
      <c r="HT18" t="s" s="298">
        <v>226</v>
      </c>
      <c r="HU18" t="s" s="298">
        <v>703</v>
      </c>
      <c r="HV18" t="s" s="303">
        <v>889</v>
      </c>
      <c r="HW18" t="s" s="298">
        <v>226</v>
      </c>
      <c r="HX18" t="s" s="298">
        <v>226</v>
      </c>
      <c r="HY18" t="s" s="298">
        <v>702</v>
      </c>
      <c r="HZ18" t="s" s="302">
        <v>888</v>
      </c>
      <c r="IA18" t="s" s="298">
        <v>226</v>
      </c>
      <c r="IB18" t="s" s="298">
        <v>226</v>
      </c>
      <c r="IC18" t="s" s="298">
        <v>702</v>
      </c>
      <c r="ID18" t="s" s="302">
        <v>888</v>
      </c>
      <c r="IE18" t="s" s="298">
        <v>226</v>
      </c>
      <c r="IF18" t="s" s="298">
        <v>226</v>
      </c>
      <c r="IG18" t="s" s="298">
        <v>702</v>
      </c>
      <c r="IH18" t="s" s="302">
        <v>888</v>
      </c>
      <c r="II18" t="s" s="298">
        <v>494</v>
      </c>
      <c r="IJ18" t="s" s="298">
        <v>226</v>
      </c>
      <c r="IK18" t="s" s="298">
        <v>703</v>
      </c>
      <c r="IL18" t="s" s="303">
        <v>889</v>
      </c>
      <c r="IM18" t="s" s="298">
        <v>501</v>
      </c>
      <c r="IN18" t="s" s="298">
        <v>226</v>
      </c>
      <c r="IO18" t="s" s="298">
        <v>703</v>
      </c>
      <c r="IP18" t="s" s="303">
        <v>889</v>
      </c>
      <c r="IQ18" t="s" s="298">
        <v>502</v>
      </c>
      <c r="IR18" t="s" s="298">
        <v>226</v>
      </c>
      <c r="IS18" t="s" s="298">
        <v>703</v>
      </c>
      <c r="IT18" t="s" s="303">
        <v>889</v>
      </c>
      <c r="IU18" t="s" s="298">
        <v>503</v>
      </c>
      <c r="IV18" t="s" s="298">
        <v>226</v>
      </c>
      <c r="IW18" t="s" s="298">
        <v>703</v>
      </c>
      <c r="IX18" t="s" s="298">
        <v>887</v>
      </c>
      <c r="IY18" t="s" s="303">
        <v>889</v>
      </c>
      <c r="IZ18" t="s" s="298">
        <v>226</v>
      </c>
      <c r="JA18" t="s" s="298">
        <v>226</v>
      </c>
      <c r="JB18" t="s" s="298">
        <v>702</v>
      </c>
      <c r="JC18" t="s" s="302">
        <v>888</v>
      </c>
      <c r="JD18" t="s" s="298">
        <v>499</v>
      </c>
      <c r="JE18" t="s" s="298">
        <v>226</v>
      </c>
      <c r="JF18" t="s" s="298">
        <v>703</v>
      </c>
      <c r="JG18" t="s" s="303">
        <v>889</v>
      </c>
      <c r="JH18" t="s" s="298">
        <v>384</v>
      </c>
      <c r="JI18" t="s" s="298">
        <v>226</v>
      </c>
      <c r="JJ18" t="s" s="298">
        <v>703</v>
      </c>
      <c r="JK18" t="s" s="303">
        <v>889</v>
      </c>
      <c r="JL18" t="s" s="298">
        <v>226</v>
      </c>
      <c r="JM18" t="s" s="298">
        <v>226</v>
      </c>
      <c r="JN18" t="s" s="298">
        <v>702</v>
      </c>
      <c r="JO18" t="s" s="302">
        <v>888</v>
      </c>
      <c r="JP18" t="s" s="298">
        <v>226</v>
      </c>
      <c r="JQ18" t="s" s="298">
        <v>226</v>
      </c>
      <c r="JR18" t="s" s="298">
        <v>702</v>
      </c>
      <c r="JS18" t="s" s="302">
        <v>888</v>
      </c>
      <c r="JT18" t="s" s="298">
        <v>504</v>
      </c>
      <c r="JU18" t="s" s="298">
        <v>226</v>
      </c>
      <c r="JV18" t="s" s="298">
        <v>703</v>
      </c>
      <c r="JW18" t="s" s="303">
        <v>889</v>
      </c>
      <c r="JX18" t="s" s="298">
        <v>505</v>
      </c>
      <c r="JY18" t="s" s="298">
        <v>506</v>
      </c>
      <c r="JZ18" t="s" s="298">
        <v>946</v>
      </c>
      <c r="KA18" t="s" s="298">
        <v>947</v>
      </c>
      <c r="KB18" t="s" s="303">
        <v>889</v>
      </c>
      <c r="KC18" t="s" s="298">
        <v>505</v>
      </c>
      <c r="KD18" t="s" s="298">
        <v>506</v>
      </c>
      <c r="KE18" t="s" s="298">
        <v>946</v>
      </c>
      <c r="KF18" t="s" s="298">
        <v>947</v>
      </c>
      <c r="KG18" t="s" s="303">
        <v>889</v>
      </c>
      <c r="KH18" t="s" s="298">
        <v>505</v>
      </c>
      <c r="KI18" t="s" s="298">
        <v>506</v>
      </c>
      <c r="KJ18" t="s" s="298">
        <v>946</v>
      </c>
      <c r="KK18" t="s" s="298">
        <v>947</v>
      </c>
      <c r="KL18" t="s" s="303">
        <v>889</v>
      </c>
      <c r="KM18" t="s" s="298">
        <v>505</v>
      </c>
      <c r="KN18" t="s" s="298">
        <v>506</v>
      </c>
      <c r="KO18" t="s" s="298">
        <v>946</v>
      </c>
      <c r="KP18" t="s" s="298">
        <v>947</v>
      </c>
      <c r="KQ18" t="s" s="303">
        <v>889</v>
      </c>
      <c r="KR18" t="s" s="298">
        <v>505</v>
      </c>
      <c r="KS18" t="s" s="298">
        <v>506</v>
      </c>
      <c r="KT18" t="s" s="298">
        <v>946</v>
      </c>
      <c r="KU18" t="s" s="298">
        <v>947</v>
      </c>
      <c r="KV18" t="s" s="303">
        <v>889</v>
      </c>
      <c r="KW18" t="s" s="298">
        <v>505</v>
      </c>
      <c r="KX18" t="s" s="298">
        <v>506</v>
      </c>
      <c r="KY18" t="s" s="298">
        <v>946</v>
      </c>
      <c r="KZ18" t="s" s="298">
        <v>947</v>
      </c>
      <c r="LA18" t="s" s="303">
        <v>889</v>
      </c>
      <c r="LB18" t="s" s="298">
        <v>35</v>
      </c>
      <c r="LC18" t="s" s="298">
        <v>35</v>
      </c>
      <c r="LD18" t="s" s="298">
        <v>887</v>
      </c>
      <c r="LE18" t="s" s="298">
        <v>887</v>
      </c>
      <c r="LF18" t="s" s="302">
        <v>888</v>
      </c>
      <c r="LG18" t="s" s="298">
        <v>226</v>
      </c>
      <c r="LH18" t="s" s="298">
        <v>226</v>
      </c>
      <c r="LI18" t="s" s="298">
        <v>702</v>
      </c>
      <c r="LJ18" t="s" s="302">
        <v>888</v>
      </c>
      <c r="LK18" t="s" s="298">
        <v>507</v>
      </c>
      <c r="LL18" t="s" s="298">
        <v>226</v>
      </c>
      <c r="LM18" t="s" s="298">
        <v>703</v>
      </c>
      <c r="LN18" t="s" s="303">
        <v>889</v>
      </c>
      <c r="LO18" t="s" s="298">
        <v>226</v>
      </c>
      <c r="LP18" t="s" s="298">
        <v>226</v>
      </c>
      <c r="LQ18" t="s" s="298">
        <v>702</v>
      </c>
      <c r="LR18" t="s" s="302">
        <v>888</v>
      </c>
      <c r="LS18" t="s" s="298">
        <v>226</v>
      </c>
      <c r="LT18" t="s" s="298">
        <v>226</v>
      </c>
      <c r="LU18" t="s" s="298">
        <v>702</v>
      </c>
      <c r="LV18" t="s" s="302">
        <v>888</v>
      </c>
    </row>
    <row r="19">
      <c r="A19" t="s" s="298">
        <v>220</v>
      </c>
      <c r="B19" t="s" s="298">
        <v>220</v>
      </c>
      <c r="C19" t="s" s="298">
        <v>887</v>
      </c>
      <c r="D19" t="s" s="298">
        <v>887</v>
      </c>
      <c r="E19" t="s" s="302">
        <v>888</v>
      </c>
      <c r="F19" t="s" s="298">
        <v>221</v>
      </c>
      <c r="G19" t="s" s="298">
        <v>222</v>
      </c>
      <c r="H19" t="s" s="298">
        <v>703</v>
      </c>
      <c r="I19" t="s" s="303">
        <v>889</v>
      </c>
      <c r="J19" t="s" s="298">
        <v>932</v>
      </c>
      <c r="K19" t="s" s="298">
        <v>933</v>
      </c>
      <c r="L19" t="s" s="298">
        <v>934</v>
      </c>
      <c r="M19" t="s" s="298">
        <v>935</v>
      </c>
      <c r="N19" t="s" s="303">
        <v>889</v>
      </c>
      <c r="O19" t="s" s="298">
        <v>223</v>
      </c>
      <c r="P19" t="s" s="298">
        <v>223</v>
      </c>
      <c r="Q19" t="s" s="298">
        <v>887</v>
      </c>
      <c r="R19" t="s" s="298">
        <v>887</v>
      </c>
      <c r="S19" t="s" s="302">
        <v>888</v>
      </c>
      <c r="T19" t="s" s="298">
        <v>226</v>
      </c>
      <c r="U19" t="s" s="298">
        <v>226</v>
      </c>
      <c r="V19" t="s" s="298">
        <v>702</v>
      </c>
      <c r="W19" t="s" s="302">
        <v>888</v>
      </c>
      <c r="X19" t="s" s="298">
        <v>509</v>
      </c>
      <c r="Y19" t="s" s="298">
        <v>509</v>
      </c>
      <c r="Z19" t="s" s="298">
        <v>887</v>
      </c>
      <c r="AA19" t="s" s="298">
        <v>887</v>
      </c>
      <c r="AB19" t="s" s="302">
        <v>888</v>
      </c>
      <c r="AC19" t="s" s="298">
        <v>510</v>
      </c>
      <c r="AD19" t="s" s="298">
        <v>510</v>
      </c>
      <c r="AE19" t="s" s="298">
        <v>887</v>
      </c>
      <c r="AF19" t="s" s="298">
        <v>887</v>
      </c>
      <c r="AG19" t="s" s="302">
        <v>888</v>
      </c>
      <c r="AH19" t="s" s="298">
        <v>510</v>
      </c>
      <c r="AI19" t="s" s="298">
        <v>510</v>
      </c>
      <c r="AJ19" t="s" s="298">
        <v>887</v>
      </c>
      <c r="AK19" t="s" s="298">
        <v>887</v>
      </c>
      <c r="AL19" t="s" s="302">
        <v>888</v>
      </c>
      <c r="AM19" t="s" s="298">
        <v>510</v>
      </c>
      <c r="AN19" t="s" s="298">
        <v>510</v>
      </c>
      <c r="AO19" t="s" s="298">
        <v>887</v>
      </c>
      <c r="AP19" t="s" s="298">
        <v>887</v>
      </c>
      <c r="AQ19" t="s" s="302">
        <v>888</v>
      </c>
      <c r="AR19" t="s" s="298">
        <v>511</v>
      </c>
      <c r="AS19" t="s" s="298">
        <v>226</v>
      </c>
      <c r="AT19" t="s" s="298">
        <v>703</v>
      </c>
      <c r="AU19" t="s" s="298">
        <v>887</v>
      </c>
      <c r="AV19" t="s" s="303">
        <v>889</v>
      </c>
      <c r="AW19" t="s" s="298">
        <v>35</v>
      </c>
      <c r="AX19" t="s" s="298">
        <v>512</v>
      </c>
      <c r="AY19" t="s" s="298">
        <v>948</v>
      </c>
      <c r="AZ19" t="s" s="298">
        <v>891</v>
      </c>
      <c r="BA19" t="s" s="303">
        <v>889</v>
      </c>
      <c r="BB19" t="s" s="298">
        <v>513</v>
      </c>
      <c r="BC19" t="s" s="298">
        <v>513</v>
      </c>
      <c r="BD19" t="s" s="298">
        <v>702</v>
      </c>
      <c r="BE19" t="s" s="302">
        <v>888</v>
      </c>
      <c r="BF19" t="s" s="298">
        <v>35</v>
      </c>
      <c r="BG19" t="s" s="298">
        <v>35</v>
      </c>
      <c r="BH19" t="s" s="298">
        <v>887</v>
      </c>
      <c r="BI19" t="s" s="298">
        <v>887</v>
      </c>
      <c r="BJ19" t="s" s="302">
        <v>888</v>
      </c>
      <c r="BK19" t="s" s="298">
        <v>35</v>
      </c>
      <c r="BL19" t="s" s="298">
        <v>35</v>
      </c>
      <c r="BM19" t="s" s="298">
        <v>887</v>
      </c>
      <c r="BN19" t="s" s="298">
        <v>887</v>
      </c>
      <c r="BO19" t="s" s="302">
        <v>888</v>
      </c>
      <c r="BP19" t="s" s="298">
        <v>35</v>
      </c>
      <c r="BQ19" t="s" s="298">
        <v>35</v>
      </c>
      <c r="BR19" t="s" s="298">
        <v>887</v>
      </c>
      <c r="BS19" t="s" s="298">
        <v>887</v>
      </c>
      <c r="BT19" t="s" s="302">
        <v>888</v>
      </c>
      <c r="BU19" t="s" s="298">
        <v>234</v>
      </c>
      <c r="BV19" t="s" s="298">
        <v>226</v>
      </c>
      <c r="BW19" t="s" s="298">
        <v>703</v>
      </c>
      <c r="BX19" t="s" s="303">
        <v>889</v>
      </c>
      <c r="BY19" t="s" s="298">
        <v>226</v>
      </c>
      <c r="BZ19" t="s" s="298">
        <v>226</v>
      </c>
      <c r="CA19" t="s" s="298">
        <v>702</v>
      </c>
      <c r="CB19" t="s" s="302">
        <v>888</v>
      </c>
      <c r="CC19" t="s" s="298">
        <v>235</v>
      </c>
      <c r="CD19" t="s" s="298">
        <v>235</v>
      </c>
      <c r="CE19" t="s" s="298">
        <v>887</v>
      </c>
      <c r="CF19" t="s" s="298">
        <v>887</v>
      </c>
      <c r="CG19" t="s" s="302">
        <v>888</v>
      </c>
      <c r="CH19" t="s" s="298">
        <v>235</v>
      </c>
      <c r="CI19" t="s" s="298">
        <v>235</v>
      </c>
      <c r="CJ19" t="s" s="298">
        <v>887</v>
      </c>
      <c r="CK19" t="s" s="298">
        <v>887</v>
      </c>
      <c r="CL19" t="s" s="302">
        <v>888</v>
      </c>
      <c r="CM19" t="s" s="298">
        <v>236</v>
      </c>
      <c r="CN19" t="s" s="298">
        <v>226</v>
      </c>
      <c r="CO19" t="s" s="298">
        <v>703</v>
      </c>
      <c r="CP19" t="s" s="303">
        <v>889</v>
      </c>
      <c r="CQ19" t="s" s="298">
        <v>226</v>
      </c>
      <c r="CR19" t="s" s="298">
        <v>226</v>
      </c>
      <c r="CS19" t="s" s="298">
        <v>702</v>
      </c>
      <c r="CT19" t="s" s="302">
        <v>888</v>
      </c>
      <c r="CU19" t="s" s="298">
        <v>236</v>
      </c>
      <c r="CV19" t="s" s="298">
        <v>236</v>
      </c>
      <c r="CW19" t="s" s="298">
        <v>702</v>
      </c>
      <c r="CX19" t="s" s="302">
        <v>888</v>
      </c>
      <c r="CY19" t="s" s="298">
        <v>237</v>
      </c>
      <c r="CZ19" t="s" s="298">
        <v>237</v>
      </c>
      <c r="DA19" t="s" s="298">
        <v>702</v>
      </c>
      <c r="DB19" t="s" s="302">
        <v>888</v>
      </c>
      <c r="DC19" t="s" s="298">
        <v>238</v>
      </c>
      <c r="DD19" t="s" s="298">
        <v>238</v>
      </c>
      <c r="DE19" t="s" s="298">
        <v>887</v>
      </c>
      <c r="DF19" t="s" s="298">
        <v>887</v>
      </c>
      <c r="DG19" t="s" s="302">
        <v>888</v>
      </c>
      <c r="DH19" t="s" s="298">
        <v>237</v>
      </c>
      <c r="DI19" t="s" s="298">
        <v>237</v>
      </c>
      <c r="DJ19" t="s" s="298">
        <v>702</v>
      </c>
      <c r="DK19" t="s" s="302">
        <v>888</v>
      </c>
      <c r="DL19" t="s" s="298">
        <v>238</v>
      </c>
      <c r="DM19" t="s" s="298">
        <v>238</v>
      </c>
      <c r="DN19" t="s" s="298">
        <v>887</v>
      </c>
      <c r="DO19" t="s" s="298">
        <v>887</v>
      </c>
      <c r="DP19" t="s" s="302">
        <v>888</v>
      </c>
      <c r="DQ19" t="s" s="298">
        <v>237</v>
      </c>
      <c r="DR19" t="s" s="298">
        <v>237</v>
      </c>
      <c r="DS19" t="s" s="298">
        <v>702</v>
      </c>
      <c r="DT19" t="s" s="302">
        <v>888</v>
      </c>
      <c r="DU19" t="s" s="298">
        <v>238</v>
      </c>
      <c r="DV19" t="s" s="298">
        <v>238</v>
      </c>
      <c r="DW19" t="s" s="298">
        <v>887</v>
      </c>
      <c r="DX19" t="s" s="298">
        <v>887</v>
      </c>
      <c r="DY19" t="s" s="302">
        <v>888</v>
      </c>
      <c r="DZ19" t="s" s="298">
        <v>236</v>
      </c>
      <c r="EA19" t="s" s="298">
        <v>236</v>
      </c>
      <c r="EB19" t="s" s="298">
        <v>702</v>
      </c>
      <c r="EC19" t="s" s="302">
        <v>888</v>
      </c>
      <c r="ED19" t="s" s="298">
        <v>224</v>
      </c>
      <c r="EE19" t="s" s="298">
        <v>224</v>
      </c>
      <c r="EF19" t="s" s="298">
        <v>702</v>
      </c>
      <c r="EG19" t="s" s="302">
        <v>888</v>
      </c>
      <c r="EH19" t="s" s="298">
        <v>224</v>
      </c>
      <c r="EI19" t="s" s="298">
        <v>224</v>
      </c>
      <c r="EJ19" t="s" s="298">
        <v>702</v>
      </c>
      <c r="EK19" t="s" s="302">
        <v>888</v>
      </c>
      <c r="EL19" t="s" s="298">
        <v>226</v>
      </c>
      <c r="EM19" t="s" s="298">
        <v>239</v>
      </c>
      <c r="EN19" t="s" s="298">
        <v>703</v>
      </c>
      <c r="EO19" t="s" s="303">
        <v>889</v>
      </c>
      <c r="EP19" t="s" s="298">
        <v>226</v>
      </c>
      <c r="EQ19" t="s" s="298">
        <v>239</v>
      </c>
      <c r="ER19" t="s" s="298">
        <v>703</v>
      </c>
      <c r="ES19" t="s" s="303">
        <v>889</v>
      </c>
      <c r="ET19" t="s" s="298">
        <v>240</v>
      </c>
      <c r="EU19" t="s" s="298">
        <v>240</v>
      </c>
      <c r="EV19" t="s" s="298">
        <v>702</v>
      </c>
      <c r="EW19" t="s" s="302">
        <v>888</v>
      </c>
      <c r="EX19" t="s" s="298">
        <v>220</v>
      </c>
      <c r="EY19" t="s" s="298">
        <v>241</v>
      </c>
      <c r="EZ19" t="s" s="298">
        <v>892</v>
      </c>
      <c r="FA19" t="s" s="298">
        <v>893</v>
      </c>
      <c r="FB19" t="s" s="303">
        <v>889</v>
      </c>
      <c r="FC19" t="s" s="298">
        <v>237</v>
      </c>
      <c r="FD19" t="s" s="298">
        <v>237</v>
      </c>
      <c r="FE19" t="s" s="298">
        <v>702</v>
      </c>
      <c r="FF19" t="s" s="302">
        <v>888</v>
      </c>
      <c r="FG19" t="s" s="298">
        <v>237</v>
      </c>
      <c r="FH19" t="s" s="298">
        <v>237</v>
      </c>
      <c r="FI19" t="s" s="298">
        <v>702</v>
      </c>
      <c r="FJ19" t="s" s="302">
        <v>888</v>
      </c>
      <c r="FK19" t="s" s="298">
        <v>226</v>
      </c>
      <c r="FL19" t="s" s="298">
        <v>226</v>
      </c>
      <c r="FM19" t="s" s="298">
        <v>702</v>
      </c>
      <c r="FN19" t="s" s="302">
        <v>888</v>
      </c>
      <c r="FO19" t="s" s="298">
        <v>226</v>
      </c>
      <c r="FP19" t="s" s="298">
        <v>226</v>
      </c>
      <c r="FQ19" t="s" s="298">
        <v>702</v>
      </c>
      <c r="FR19" t="s" s="302">
        <v>888</v>
      </c>
      <c r="FS19" t="s" s="298">
        <v>237</v>
      </c>
      <c r="FT19" t="s" s="298">
        <v>237</v>
      </c>
      <c r="FU19" t="s" s="298">
        <v>702</v>
      </c>
      <c r="FV19" t="s" s="302">
        <v>888</v>
      </c>
      <c r="FW19" t="s" s="298">
        <v>226</v>
      </c>
      <c r="FX19" t="s" s="298">
        <v>514</v>
      </c>
      <c r="FY19" t="s" s="298">
        <v>703</v>
      </c>
      <c r="FZ19" t="s" s="303">
        <v>889</v>
      </c>
      <c r="GA19" t="s" s="298">
        <v>226</v>
      </c>
      <c r="GB19" t="s" s="298">
        <v>514</v>
      </c>
      <c r="GC19" t="s" s="298">
        <v>703</v>
      </c>
      <c r="GD19" t="s" s="303">
        <v>889</v>
      </c>
      <c r="GE19" t="s" s="298">
        <v>236</v>
      </c>
      <c r="GF19" t="s" s="298">
        <v>236</v>
      </c>
      <c r="GG19" t="s" s="298">
        <v>702</v>
      </c>
      <c r="GH19" t="s" s="302">
        <v>888</v>
      </c>
      <c r="GI19" t="s" s="298">
        <v>226</v>
      </c>
      <c r="GJ19" t="s" s="298">
        <v>226</v>
      </c>
      <c r="GK19" t="s" s="298">
        <v>702</v>
      </c>
      <c r="GL19" t="s" s="302">
        <v>888</v>
      </c>
      <c r="GM19" t="s" s="298">
        <v>226</v>
      </c>
      <c r="GN19" t="s" s="298">
        <v>226</v>
      </c>
      <c r="GO19" t="s" s="298">
        <v>702</v>
      </c>
      <c r="GP19" t="s" s="302">
        <v>888</v>
      </c>
      <c r="GQ19" t="s" s="298">
        <v>226</v>
      </c>
      <c r="GR19" t="s" s="298">
        <v>226</v>
      </c>
      <c r="GS19" t="s" s="298">
        <v>702</v>
      </c>
      <c r="GT19" t="s" s="302">
        <v>888</v>
      </c>
      <c r="GU19" t="s" s="298">
        <v>226</v>
      </c>
      <c r="GV19" t="s" s="298">
        <v>226</v>
      </c>
      <c r="GW19" t="s" s="298">
        <v>702</v>
      </c>
      <c r="GX19" t="s" s="302">
        <v>888</v>
      </c>
      <c r="GY19" t="s" s="298">
        <v>243</v>
      </c>
      <c r="GZ19" t="s" s="298">
        <v>226</v>
      </c>
      <c r="HA19" t="s" s="298">
        <v>703</v>
      </c>
      <c r="HB19" t="s" s="303">
        <v>889</v>
      </c>
      <c r="HC19" t="s" s="298">
        <v>244</v>
      </c>
      <c r="HD19" t="s" s="298">
        <v>226</v>
      </c>
      <c r="HE19" t="s" s="298">
        <v>703</v>
      </c>
      <c r="HF19" t="s" s="303">
        <v>889</v>
      </c>
      <c r="HG19" t="s" s="298">
        <v>245</v>
      </c>
      <c r="HH19" t="s" s="298">
        <v>226</v>
      </c>
      <c r="HI19" t="s" s="298">
        <v>703</v>
      </c>
      <c r="HJ19" t="s" s="303">
        <v>889</v>
      </c>
      <c r="HK19" t="s" s="298">
        <v>246</v>
      </c>
      <c r="HL19" t="s" s="298">
        <v>226</v>
      </c>
      <c r="HM19" t="s" s="298">
        <v>703</v>
      </c>
      <c r="HN19" t="s" s="303">
        <v>889</v>
      </c>
      <c r="HO19" t="s" s="298">
        <v>247</v>
      </c>
      <c r="HP19" t="s" s="298">
        <v>226</v>
      </c>
      <c r="HQ19" t="s" s="298">
        <v>703</v>
      </c>
      <c r="HR19" t="s" s="303">
        <v>889</v>
      </c>
      <c r="HS19" t="s" s="298">
        <v>248</v>
      </c>
      <c r="HT19" t="s" s="298">
        <v>226</v>
      </c>
      <c r="HU19" t="s" s="298">
        <v>703</v>
      </c>
      <c r="HV19" t="s" s="303">
        <v>889</v>
      </c>
      <c r="HW19" t="s" s="298">
        <v>226</v>
      </c>
      <c r="HX19" t="s" s="298">
        <v>226</v>
      </c>
      <c r="HY19" t="s" s="298">
        <v>702</v>
      </c>
      <c r="HZ19" t="s" s="302">
        <v>888</v>
      </c>
      <c r="IA19" t="s" s="298">
        <v>226</v>
      </c>
      <c r="IB19" t="s" s="298">
        <v>226</v>
      </c>
      <c r="IC19" t="s" s="298">
        <v>702</v>
      </c>
      <c r="ID19" t="s" s="302">
        <v>888</v>
      </c>
      <c r="IE19" t="s" s="298">
        <v>226</v>
      </c>
      <c r="IF19" t="s" s="298">
        <v>226</v>
      </c>
      <c r="IG19" t="s" s="298">
        <v>702</v>
      </c>
      <c r="IH19" t="s" s="302">
        <v>888</v>
      </c>
      <c r="II19" t="s" s="298">
        <v>508</v>
      </c>
      <c r="IJ19" t="s" s="298">
        <v>226</v>
      </c>
      <c r="IK19" t="s" s="298">
        <v>703</v>
      </c>
      <c r="IL19" t="s" s="298">
        <v>887</v>
      </c>
      <c r="IM19" t="s" s="303">
        <v>889</v>
      </c>
      <c r="IN19" t="s" s="298">
        <v>515</v>
      </c>
      <c r="IO19" t="s" s="298">
        <v>226</v>
      </c>
      <c r="IP19" t="s" s="298">
        <v>703</v>
      </c>
      <c r="IQ19" t="s" s="303">
        <v>889</v>
      </c>
      <c r="IR19" t="s" s="298">
        <v>516</v>
      </c>
      <c r="IS19" t="s" s="298">
        <v>226</v>
      </c>
      <c r="IT19" t="s" s="298">
        <v>703</v>
      </c>
      <c r="IU19" t="s" s="303">
        <v>889</v>
      </c>
      <c r="IV19" t="s" s="298">
        <v>517</v>
      </c>
      <c r="IW19" t="s" s="298">
        <v>226</v>
      </c>
      <c r="IX19" t="s" s="298">
        <v>703</v>
      </c>
      <c r="IY19" t="s" s="298">
        <v>887</v>
      </c>
      <c r="IZ19" t="s" s="303">
        <v>889</v>
      </c>
      <c r="JA19" t="s" s="298">
        <v>226</v>
      </c>
      <c r="JB19" t="s" s="298">
        <v>226</v>
      </c>
      <c r="JC19" t="s" s="298">
        <v>702</v>
      </c>
      <c r="JD19" t="s" s="302">
        <v>888</v>
      </c>
      <c r="JE19" t="s" s="298">
        <v>513</v>
      </c>
      <c r="JF19" t="s" s="298">
        <v>226</v>
      </c>
      <c r="JG19" t="s" s="298">
        <v>703</v>
      </c>
      <c r="JH19" t="s" s="303">
        <v>889</v>
      </c>
      <c r="JI19" t="s" s="298">
        <v>252</v>
      </c>
      <c r="JJ19" t="s" s="298">
        <v>226</v>
      </c>
      <c r="JK19" t="s" s="298">
        <v>703</v>
      </c>
      <c r="JL19" t="s" s="303">
        <v>889</v>
      </c>
      <c r="JM19" t="s" s="298">
        <v>226</v>
      </c>
      <c r="JN19" t="s" s="298">
        <v>226</v>
      </c>
      <c r="JO19" t="s" s="298">
        <v>702</v>
      </c>
      <c r="JP19" t="s" s="302">
        <v>888</v>
      </c>
      <c r="JQ19" t="s" s="298">
        <v>226</v>
      </c>
      <c r="JR19" t="s" s="298">
        <v>226</v>
      </c>
      <c r="JS19" t="s" s="298">
        <v>702</v>
      </c>
      <c r="JT19" t="s" s="302">
        <v>888</v>
      </c>
      <c r="JU19" t="s" s="298">
        <v>518</v>
      </c>
      <c r="JV19" t="s" s="298">
        <v>226</v>
      </c>
      <c r="JW19" t="s" s="298">
        <v>703</v>
      </c>
      <c r="JX19" t="s" s="303">
        <v>889</v>
      </c>
      <c r="JY19" t="s" s="298">
        <v>519</v>
      </c>
      <c r="JZ19" t="s" s="298">
        <v>520</v>
      </c>
      <c r="KA19" t="s" s="298">
        <v>949</v>
      </c>
      <c r="KB19" t="s" s="298">
        <v>950</v>
      </c>
      <c r="KC19" t="s" s="303">
        <v>889</v>
      </c>
      <c r="KD19" t="s" s="298">
        <v>519</v>
      </c>
      <c r="KE19" t="s" s="298">
        <v>520</v>
      </c>
      <c r="KF19" t="s" s="298">
        <v>949</v>
      </c>
      <c r="KG19" t="s" s="298">
        <v>950</v>
      </c>
      <c r="KH19" t="s" s="303">
        <v>889</v>
      </c>
      <c r="KI19" t="s" s="298">
        <v>519</v>
      </c>
      <c r="KJ19" t="s" s="298">
        <v>520</v>
      </c>
      <c r="KK19" t="s" s="298">
        <v>949</v>
      </c>
      <c r="KL19" t="s" s="298">
        <v>950</v>
      </c>
      <c r="KM19" t="s" s="303">
        <v>889</v>
      </c>
      <c r="KN19" t="s" s="298">
        <v>519</v>
      </c>
      <c r="KO19" t="s" s="298">
        <v>520</v>
      </c>
      <c r="KP19" t="s" s="298">
        <v>949</v>
      </c>
      <c r="KQ19" t="s" s="298">
        <v>950</v>
      </c>
      <c r="KR19" t="s" s="303">
        <v>889</v>
      </c>
      <c r="KS19" t="s" s="298">
        <v>519</v>
      </c>
      <c r="KT19" t="s" s="298">
        <v>520</v>
      </c>
      <c r="KU19" t="s" s="298">
        <v>949</v>
      </c>
      <c r="KV19" t="s" s="298">
        <v>950</v>
      </c>
      <c r="KW19" t="s" s="303">
        <v>889</v>
      </c>
      <c r="KX19" t="s" s="298">
        <v>519</v>
      </c>
      <c r="KY19" t="s" s="298">
        <v>520</v>
      </c>
      <c r="KZ19" t="s" s="298">
        <v>949</v>
      </c>
      <c r="LA19" t="s" s="298">
        <v>950</v>
      </c>
      <c r="LB19" t="s" s="303">
        <v>889</v>
      </c>
      <c r="LC19" t="s" s="298">
        <v>35</v>
      </c>
      <c r="LD19" t="s" s="298">
        <v>35</v>
      </c>
      <c r="LE19" t="s" s="298">
        <v>887</v>
      </c>
      <c r="LF19" t="s" s="298">
        <v>887</v>
      </c>
      <c r="LG19" t="s" s="302">
        <v>888</v>
      </c>
      <c r="LH19" t="s" s="298">
        <v>226</v>
      </c>
      <c r="LI19" t="s" s="298">
        <v>226</v>
      </c>
      <c r="LJ19" t="s" s="298">
        <v>702</v>
      </c>
      <c r="LK19" t="s" s="302">
        <v>888</v>
      </c>
      <c r="LL19" t="s" s="298">
        <v>521</v>
      </c>
      <c r="LM19" t="s" s="298">
        <v>226</v>
      </c>
      <c r="LN19" t="s" s="298">
        <v>703</v>
      </c>
      <c r="LO19" t="s" s="303">
        <v>889</v>
      </c>
      <c r="LP19" t="s" s="298">
        <v>226</v>
      </c>
      <c r="LQ19" t="s" s="298">
        <v>226</v>
      </c>
      <c r="LR19" t="s" s="298">
        <v>702</v>
      </c>
      <c r="LS19" t="s" s="302">
        <v>888</v>
      </c>
      <c r="LT19" t="s" s="298">
        <v>226</v>
      </c>
      <c r="LU19" t="s" s="298">
        <v>226</v>
      </c>
      <c r="LV19" t="s" s="298">
        <v>702</v>
      </c>
      <c r="LW19" t="s" s="302">
        <v>888</v>
      </c>
    </row>
    <row r="20">
      <c r="A20" t="s" s="298">
        <v>220</v>
      </c>
      <c r="B20" t="s" s="298">
        <v>220</v>
      </c>
      <c r="C20" t="s" s="298">
        <v>887</v>
      </c>
      <c r="D20" t="s" s="298">
        <v>887</v>
      </c>
      <c r="E20" t="s" s="302">
        <v>888</v>
      </c>
      <c r="F20" t="s" s="298">
        <v>221</v>
      </c>
      <c r="G20" t="s" s="298">
        <v>222</v>
      </c>
      <c r="H20" t="s" s="298">
        <v>703</v>
      </c>
      <c r="I20" t="s" s="303">
        <v>889</v>
      </c>
      <c r="J20" t="s" s="298">
        <v>932</v>
      </c>
      <c r="K20" t="s" s="298">
        <v>933</v>
      </c>
      <c r="L20" t="s" s="298">
        <v>934</v>
      </c>
      <c r="M20" t="s" s="298">
        <v>935</v>
      </c>
      <c r="N20" t="s" s="303">
        <v>889</v>
      </c>
      <c r="O20" t="s" s="298">
        <v>223</v>
      </c>
      <c r="P20" t="s" s="298">
        <v>223</v>
      </c>
      <c r="Q20" t="s" s="298">
        <v>887</v>
      </c>
      <c r="R20" t="s" s="298">
        <v>887</v>
      </c>
      <c r="S20" t="s" s="302">
        <v>888</v>
      </c>
      <c r="T20" t="s" s="298">
        <v>226</v>
      </c>
      <c r="U20" t="s" s="298">
        <v>226</v>
      </c>
      <c r="V20" t="s" s="298">
        <v>702</v>
      </c>
      <c r="W20" t="s" s="302">
        <v>888</v>
      </c>
      <c r="X20" t="s" s="298">
        <v>523</v>
      </c>
      <c r="Y20" t="s" s="298">
        <v>523</v>
      </c>
      <c r="Z20" t="s" s="298">
        <v>887</v>
      </c>
      <c r="AA20" t="s" s="298">
        <v>887</v>
      </c>
      <c r="AB20" t="s" s="302">
        <v>888</v>
      </c>
      <c r="AC20" t="s" s="298">
        <v>524</v>
      </c>
      <c r="AD20" t="s" s="298">
        <v>524</v>
      </c>
      <c r="AE20" t="s" s="298">
        <v>887</v>
      </c>
      <c r="AF20" t="s" s="298">
        <v>887</v>
      </c>
      <c r="AG20" t="s" s="302">
        <v>888</v>
      </c>
      <c r="AH20" t="s" s="298">
        <v>524</v>
      </c>
      <c r="AI20" t="s" s="298">
        <v>524</v>
      </c>
      <c r="AJ20" t="s" s="298">
        <v>887</v>
      </c>
      <c r="AK20" t="s" s="298">
        <v>887</v>
      </c>
      <c r="AL20" t="s" s="302">
        <v>888</v>
      </c>
      <c r="AM20" t="s" s="298">
        <v>524</v>
      </c>
      <c r="AN20" t="s" s="298">
        <v>524</v>
      </c>
      <c r="AO20" t="s" s="298">
        <v>887</v>
      </c>
      <c r="AP20" t="s" s="298">
        <v>887</v>
      </c>
      <c r="AQ20" t="s" s="302">
        <v>888</v>
      </c>
      <c r="AR20" t="s" s="298">
        <v>525</v>
      </c>
      <c r="AS20" t="s" s="298">
        <v>226</v>
      </c>
      <c r="AT20" t="s" s="298">
        <v>703</v>
      </c>
      <c r="AU20" t="s" s="298">
        <v>887</v>
      </c>
      <c r="AV20" t="s" s="303">
        <v>889</v>
      </c>
      <c r="AW20" t="s" s="298">
        <v>35</v>
      </c>
      <c r="AX20" t="s" s="298">
        <v>526</v>
      </c>
      <c r="AY20" t="s" s="298">
        <v>951</v>
      </c>
      <c r="AZ20" t="s" s="298">
        <v>891</v>
      </c>
      <c r="BA20" t="s" s="303">
        <v>889</v>
      </c>
      <c r="BB20" t="s" s="298">
        <v>527</v>
      </c>
      <c r="BC20" t="s" s="298">
        <v>527</v>
      </c>
      <c r="BD20" t="s" s="298">
        <v>702</v>
      </c>
      <c r="BE20" t="s" s="302">
        <v>888</v>
      </c>
      <c r="BF20" t="s" s="298">
        <v>35</v>
      </c>
      <c r="BG20" t="s" s="298">
        <v>35</v>
      </c>
      <c r="BH20" t="s" s="298">
        <v>887</v>
      </c>
      <c r="BI20" t="s" s="298">
        <v>887</v>
      </c>
      <c r="BJ20" t="s" s="302">
        <v>888</v>
      </c>
      <c r="BK20" t="s" s="298">
        <v>35</v>
      </c>
      <c r="BL20" t="s" s="298">
        <v>35</v>
      </c>
      <c r="BM20" t="s" s="298">
        <v>887</v>
      </c>
      <c r="BN20" t="s" s="298">
        <v>887</v>
      </c>
      <c r="BO20" t="s" s="302">
        <v>888</v>
      </c>
      <c r="BP20" t="s" s="298">
        <v>35</v>
      </c>
      <c r="BQ20" t="s" s="298">
        <v>35</v>
      </c>
      <c r="BR20" t="s" s="298">
        <v>887</v>
      </c>
      <c r="BS20" t="s" s="298">
        <v>887</v>
      </c>
      <c r="BT20" t="s" s="302">
        <v>888</v>
      </c>
      <c r="BU20" t="s" s="298">
        <v>234</v>
      </c>
      <c r="BV20" t="s" s="298">
        <v>226</v>
      </c>
      <c r="BW20" t="s" s="298">
        <v>703</v>
      </c>
      <c r="BX20" t="s" s="303">
        <v>889</v>
      </c>
      <c r="BY20" t="s" s="298">
        <v>226</v>
      </c>
      <c r="BZ20" t="s" s="298">
        <v>226</v>
      </c>
      <c r="CA20" t="s" s="298">
        <v>702</v>
      </c>
      <c r="CB20" t="s" s="302">
        <v>888</v>
      </c>
      <c r="CC20" t="s" s="298">
        <v>235</v>
      </c>
      <c r="CD20" t="s" s="298">
        <v>235</v>
      </c>
      <c r="CE20" t="s" s="298">
        <v>887</v>
      </c>
      <c r="CF20" t="s" s="298">
        <v>887</v>
      </c>
      <c r="CG20" t="s" s="302">
        <v>888</v>
      </c>
      <c r="CH20" t="s" s="298">
        <v>235</v>
      </c>
      <c r="CI20" t="s" s="298">
        <v>235</v>
      </c>
      <c r="CJ20" t="s" s="298">
        <v>887</v>
      </c>
      <c r="CK20" t="s" s="298">
        <v>887</v>
      </c>
      <c r="CL20" t="s" s="302">
        <v>888</v>
      </c>
      <c r="CM20" t="s" s="298">
        <v>236</v>
      </c>
      <c r="CN20" t="s" s="298">
        <v>226</v>
      </c>
      <c r="CO20" t="s" s="298">
        <v>703</v>
      </c>
      <c r="CP20" t="s" s="303">
        <v>889</v>
      </c>
      <c r="CQ20" t="s" s="298">
        <v>226</v>
      </c>
      <c r="CR20" t="s" s="298">
        <v>226</v>
      </c>
      <c r="CS20" t="s" s="298">
        <v>702</v>
      </c>
      <c r="CT20" t="s" s="302">
        <v>888</v>
      </c>
      <c r="CU20" t="s" s="298">
        <v>236</v>
      </c>
      <c r="CV20" t="s" s="298">
        <v>236</v>
      </c>
      <c r="CW20" t="s" s="298">
        <v>702</v>
      </c>
      <c r="CX20" t="s" s="302">
        <v>888</v>
      </c>
      <c r="CY20" t="s" s="298">
        <v>237</v>
      </c>
      <c r="CZ20" t="s" s="298">
        <v>237</v>
      </c>
      <c r="DA20" t="s" s="298">
        <v>702</v>
      </c>
      <c r="DB20" t="s" s="302">
        <v>888</v>
      </c>
      <c r="DC20" t="s" s="298">
        <v>238</v>
      </c>
      <c r="DD20" t="s" s="298">
        <v>238</v>
      </c>
      <c r="DE20" t="s" s="298">
        <v>887</v>
      </c>
      <c r="DF20" t="s" s="298">
        <v>887</v>
      </c>
      <c r="DG20" t="s" s="302">
        <v>888</v>
      </c>
      <c r="DH20" t="s" s="298">
        <v>237</v>
      </c>
      <c r="DI20" t="s" s="298">
        <v>237</v>
      </c>
      <c r="DJ20" t="s" s="298">
        <v>702</v>
      </c>
      <c r="DK20" t="s" s="302">
        <v>888</v>
      </c>
      <c r="DL20" t="s" s="298">
        <v>238</v>
      </c>
      <c r="DM20" t="s" s="298">
        <v>238</v>
      </c>
      <c r="DN20" t="s" s="298">
        <v>887</v>
      </c>
      <c r="DO20" t="s" s="298">
        <v>887</v>
      </c>
      <c r="DP20" t="s" s="302">
        <v>888</v>
      </c>
      <c r="DQ20" t="s" s="298">
        <v>237</v>
      </c>
      <c r="DR20" t="s" s="298">
        <v>237</v>
      </c>
      <c r="DS20" t="s" s="298">
        <v>702</v>
      </c>
      <c r="DT20" t="s" s="302">
        <v>888</v>
      </c>
      <c r="DU20" t="s" s="298">
        <v>238</v>
      </c>
      <c r="DV20" t="s" s="298">
        <v>238</v>
      </c>
      <c r="DW20" t="s" s="298">
        <v>887</v>
      </c>
      <c r="DX20" t="s" s="298">
        <v>887</v>
      </c>
      <c r="DY20" t="s" s="302">
        <v>888</v>
      </c>
      <c r="DZ20" t="s" s="298">
        <v>236</v>
      </c>
      <c r="EA20" t="s" s="298">
        <v>236</v>
      </c>
      <c r="EB20" t="s" s="298">
        <v>702</v>
      </c>
      <c r="EC20" t="s" s="302">
        <v>888</v>
      </c>
      <c r="ED20" t="s" s="298">
        <v>224</v>
      </c>
      <c r="EE20" t="s" s="298">
        <v>224</v>
      </c>
      <c r="EF20" t="s" s="298">
        <v>702</v>
      </c>
      <c r="EG20" t="s" s="302">
        <v>888</v>
      </c>
      <c r="EH20" t="s" s="298">
        <v>224</v>
      </c>
      <c r="EI20" t="s" s="298">
        <v>224</v>
      </c>
      <c r="EJ20" t="s" s="298">
        <v>702</v>
      </c>
      <c r="EK20" t="s" s="302">
        <v>888</v>
      </c>
      <c r="EL20" t="s" s="298">
        <v>226</v>
      </c>
      <c r="EM20" t="s" s="298">
        <v>239</v>
      </c>
      <c r="EN20" t="s" s="298">
        <v>703</v>
      </c>
      <c r="EO20" t="s" s="303">
        <v>889</v>
      </c>
      <c r="EP20" t="s" s="298">
        <v>226</v>
      </c>
      <c r="EQ20" t="s" s="298">
        <v>239</v>
      </c>
      <c r="ER20" t="s" s="298">
        <v>703</v>
      </c>
      <c r="ES20" t="s" s="303">
        <v>889</v>
      </c>
      <c r="ET20" t="s" s="298">
        <v>240</v>
      </c>
      <c r="EU20" t="s" s="298">
        <v>240</v>
      </c>
      <c r="EV20" t="s" s="298">
        <v>702</v>
      </c>
      <c r="EW20" t="s" s="302">
        <v>888</v>
      </c>
      <c r="EX20" t="s" s="298">
        <v>220</v>
      </c>
      <c r="EY20" t="s" s="298">
        <v>241</v>
      </c>
      <c r="EZ20" t="s" s="298">
        <v>892</v>
      </c>
      <c r="FA20" t="s" s="298">
        <v>893</v>
      </c>
      <c r="FB20" t="s" s="303">
        <v>889</v>
      </c>
      <c r="FC20" t="s" s="298">
        <v>237</v>
      </c>
      <c r="FD20" t="s" s="298">
        <v>237</v>
      </c>
      <c r="FE20" t="s" s="298">
        <v>702</v>
      </c>
      <c r="FF20" t="s" s="302">
        <v>888</v>
      </c>
      <c r="FG20" t="s" s="298">
        <v>237</v>
      </c>
      <c r="FH20" t="s" s="298">
        <v>237</v>
      </c>
      <c r="FI20" t="s" s="298">
        <v>702</v>
      </c>
      <c r="FJ20" t="s" s="302">
        <v>888</v>
      </c>
      <c r="FK20" t="s" s="298">
        <v>226</v>
      </c>
      <c r="FL20" t="s" s="298">
        <v>226</v>
      </c>
      <c r="FM20" t="s" s="298">
        <v>702</v>
      </c>
      <c r="FN20" t="s" s="302">
        <v>888</v>
      </c>
      <c r="FO20" t="s" s="298">
        <v>226</v>
      </c>
      <c r="FP20" t="s" s="298">
        <v>226</v>
      </c>
      <c r="FQ20" t="s" s="298">
        <v>702</v>
      </c>
      <c r="FR20" t="s" s="302">
        <v>888</v>
      </c>
      <c r="FS20" t="s" s="298">
        <v>237</v>
      </c>
      <c r="FT20" t="s" s="298">
        <v>237</v>
      </c>
      <c r="FU20" t="s" s="298">
        <v>702</v>
      </c>
      <c r="FV20" t="s" s="302">
        <v>888</v>
      </c>
      <c r="FW20" t="s" s="298">
        <v>226</v>
      </c>
      <c r="FX20" t="s" s="298">
        <v>528</v>
      </c>
      <c r="FY20" t="s" s="298">
        <v>703</v>
      </c>
      <c r="FZ20" t="s" s="303">
        <v>889</v>
      </c>
      <c r="GA20" t="s" s="298">
        <v>226</v>
      </c>
      <c r="GB20" t="s" s="298">
        <v>528</v>
      </c>
      <c r="GC20" t="s" s="298">
        <v>703</v>
      </c>
      <c r="GD20" t="s" s="303">
        <v>889</v>
      </c>
      <c r="GE20" t="s" s="298">
        <v>236</v>
      </c>
      <c r="GF20" t="s" s="298">
        <v>236</v>
      </c>
      <c r="GG20" t="s" s="298">
        <v>702</v>
      </c>
      <c r="GH20" t="s" s="302">
        <v>888</v>
      </c>
      <c r="GI20" t="s" s="298">
        <v>226</v>
      </c>
      <c r="GJ20" t="s" s="298">
        <v>226</v>
      </c>
      <c r="GK20" t="s" s="298">
        <v>702</v>
      </c>
      <c r="GL20" t="s" s="302">
        <v>888</v>
      </c>
      <c r="GM20" t="s" s="298">
        <v>226</v>
      </c>
      <c r="GN20" t="s" s="298">
        <v>226</v>
      </c>
      <c r="GO20" t="s" s="298">
        <v>702</v>
      </c>
      <c r="GP20" t="s" s="302">
        <v>888</v>
      </c>
      <c r="GQ20" t="s" s="298">
        <v>226</v>
      </c>
      <c r="GR20" t="s" s="298">
        <v>226</v>
      </c>
      <c r="GS20" t="s" s="298">
        <v>702</v>
      </c>
      <c r="GT20" t="s" s="302">
        <v>888</v>
      </c>
      <c r="GU20" t="s" s="298">
        <v>226</v>
      </c>
      <c r="GV20" t="s" s="298">
        <v>226</v>
      </c>
      <c r="GW20" t="s" s="298">
        <v>702</v>
      </c>
      <c r="GX20" t="s" s="302">
        <v>888</v>
      </c>
      <c r="GY20" t="s" s="298">
        <v>243</v>
      </c>
      <c r="GZ20" t="s" s="298">
        <v>226</v>
      </c>
      <c r="HA20" t="s" s="298">
        <v>703</v>
      </c>
      <c r="HB20" t="s" s="303">
        <v>889</v>
      </c>
      <c r="HC20" t="s" s="298">
        <v>244</v>
      </c>
      <c r="HD20" t="s" s="298">
        <v>226</v>
      </c>
      <c r="HE20" t="s" s="298">
        <v>703</v>
      </c>
      <c r="HF20" t="s" s="303">
        <v>889</v>
      </c>
      <c r="HG20" t="s" s="298">
        <v>245</v>
      </c>
      <c r="HH20" t="s" s="298">
        <v>226</v>
      </c>
      <c r="HI20" t="s" s="298">
        <v>703</v>
      </c>
      <c r="HJ20" t="s" s="303">
        <v>889</v>
      </c>
      <c r="HK20" t="s" s="298">
        <v>246</v>
      </c>
      <c r="HL20" t="s" s="298">
        <v>226</v>
      </c>
      <c r="HM20" t="s" s="298">
        <v>703</v>
      </c>
      <c r="HN20" t="s" s="303">
        <v>889</v>
      </c>
      <c r="HO20" t="s" s="298">
        <v>247</v>
      </c>
      <c r="HP20" t="s" s="298">
        <v>226</v>
      </c>
      <c r="HQ20" t="s" s="298">
        <v>703</v>
      </c>
      <c r="HR20" t="s" s="303">
        <v>889</v>
      </c>
      <c r="HS20" t="s" s="298">
        <v>248</v>
      </c>
      <c r="HT20" t="s" s="298">
        <v>226</v>
      </c>
      <c r="HU20" t="s" s="298">
        <v>703</v>
      </c>
      <c r="HV20" t="s" s="303">
        <v>889</v>
      </c>
      <c r="HW20" t="s" s="298">
        <v>226</v>
      </c>
      <c r="HX20" t="s" s="298">
        <v>226</v>
      </c>
      <c r="HY20" t="s" s="298">
        <v>702</v>
      </c>
      <c r="HZ20" t="s" s="302">
        <v>888</v>
      </c>
      <c r="IA20" t="s" s="298">
        <v>226</v>
      </c>
      <c r="IB20" t="s" s="298">
        <v>226</v>
      </c>
      <c r="IC20" t="s" s="298">
        <v>702</v>
      </c>
      <c r="ID20" t="s" s="302">
        <v>888</v>
      </c>
      <c r="IE20" t="s" s="298">
        <v>226</v>
      </c>
      <c r="IF20" t="s" s="298">
        <v>226</v>
      </c>
      <c r="IG20" t="s" s="298">
        <v>702</v>
      </c>
      <c r="IH20" t="s" s="302">
        <v>888</v>
      </c>
      <c r="II20" t="s" s="298">
        <v>522</v>
      </c>
      <c r="IJ20" t="s" s="298">
        <v>226</v>
      </c>
      <c r="IK20" t="s" s="298">
        <v>703</v>
      </c>
      <c r="IL20" t="s" s="298">
        <v>887</v>
      </c>
      <c r="IM20" t="s" s="303">
        <v>889</v>
      </c>
      <c r="IN20" t="s" s="298">
        <v>529</v>
      </c>
      <c r="IO20" t="s" s="298">
        <v>226</v>
      </c>
      <c r="IP20" t="s" s="298">
        <v>703</v>
      </c>
      <c r="IQ20" t="s" s="303">
        <v>889</v>
      </c>
      <c r="IR20" t="s" s="298">
        <v>530</v>
      </c>
      <c r="IS20" t="s" s="298">
        <v>226</v>
      </c>
      <c r="IT20" t="s" s="298">
        <v>703</v>
      </c>
      <c r="IU20" t="s" s="303">
        <v>889</v>
      </c>
      <c r="IV20" t="s" s="298">
        <v>531</v>
      </c>
      <c r="IW20" t="s" s="298">
        <v>226</v>
      </c>
      <c r="IX20" t="s" s="298">
        <v>703</v>
      </c>
      <c r="IY20" t="s" s="298">
        <v>887</v>
      </c>
      <c r="IZ20" t="s" s="303">
        <v>889</v>
      </c>
      <c r="JA20" t="s" s="298">
        <v>226</v>
      </c>
      <c r="JB20" t="s" s="298">
        <v>226</v>
      </c>
      <c r="JC20" t="s" s="298">
        <v>702</v>
      </c>
      <c r="JD20" t="s" s="302">
        <v>888</v>
      </c>
      <c r="JE20" t="s" s="298">
        <v>527</v>
      </c>
      <c r="JF20" t="s" s="298">
        <v>226</v>
      </c>
      <c r="JG20" t="s" s="298">
        <v>703</v>
      </c>
      <c r="JH20" t="s" s="303">
        <v>889</v>
      </c>
      <c r="JI20" t="s" s="298">
        <v>252</v>
      </c>
      <c r="JJ20" t="s" s="298">
        <v>226</v>
      </c>
      <c r="JK20" t="s" s="298">
        <v>703</v>
      </c>
      <c r="JL20" t="s" s="303">
        <v>889</v>
      </c>
      <c r="JM20" t="s" s="298">
        <v>226</v>
      </c>
      <c r="JN20" t="s" s="298">
        <v>226</v>
      </c>
      <c r="JO20" t="s" s="298">
        <v>702</v>
      </c>
      <c r="JP20" t="s" s="302">
        <v>888</v>
      </c>
      <c r="JQ20" t="s" s="298">
        <v>226</v>
      </c>
      <c r="JR20" t="s" s="298">
        <v>226</v>
      </c>
      <c r="JS20" t="s" s="298">
        <v>702</v>
      </c>
      <c r="JT20" t="s" s="302">
        <v>888</v>
      </c>
      <c r="JU20" t="s" s="298">
        <v>532</v>
      </c>
      <c r="JV20" t="s" s="298">
        <v>226</v>
      </c>
      <c r="JW20" t="s" s="298">
        <v>703</v>
      </c>
      <c r="JX20" t="s" s="303">
        <v>889</v>
      </c>
      <c r="JY20" t="s" s="298">
        <v>533</v>
      </c>
      <c r="JZ20" t="s" s="298">
        <v>534</v>
      </c>
      <c r="KA20" t="s" s="298">
        <v>952</v>
      </c>
      <c r="KB20" t="s" s="298">
        <v>953</v>
      </c>
      <c r="KC20" t="s" s="303">
        <v>889</v>
      </c>
      <c r="KD20" t="s" s="298">
        <v>533</v>
      </c>
      <c r="KE20" t="s" s="298">
        <v>534</v>
      </c>
      <c r="KF20" t="s" s="298">
        <v>952</v>
      </c>
      <c r="KG20" t="s" s="298">
        <v>953</v>
      </c>
      <c r="KH20" t="s" s="303">
        <v>889</v>
      </c>
      <c r="KI20" t="s" s="298">
        <v>533</v>
      </c>
      <c r="KJ20" t="s" s="298">
        <v>534</v>
      </c>
      <c r="KK20" t="s" s="298">
        <v>952</v>
      </c>
      <c r="KL20" t="s" s="298">
        <v>953</v>
      </c>
      <c r="KM20" t="s" s="303">
        <v>889</v>
      </c>
      <c r="KN20" t="s" s="298">
        <v>533</v>
      </c>
      <c r="KO20" t="s" s="298">
        <v>534</v>
      </c>
      <c r="KP20" t="s" s="298">
        <v>952</v>
      </c>
      <c r="KQ20" t="s" s="298">
        <v>953</v>
      </c>
      <c r="KR20" t="s" s="303">
        <v>889</v>
      </c>
      <c r="KS20" t="s" s="298">
        <v>533</v>
      </c>
      <c r="KT20" t="s" s="298">
        <v>534</v>
      </c>
      <c r="KU20" t="s" s="298">
        <v>952</v>
      </c>
      <c r="KV20" t="s" s="298">
        <v>953</v>
      </c>
      <c r="KW20" t="s" s="303">
        <v>889</v>
      </c>
      <c r="KX20" t="s" s="298">
        <v>533</v>
      </c>
      <c r="KY20" t="s" s="298">
        <v>534</v>
      </c>
      <c r="KZ20" t="s" s="298">
        <v>952</v>
      </c>
      <c r="LA20" t="s" s="298">
        <v>953</v>
      </c>
      <c r="LB20" t="s" s="303">
        <v>889</v>
      </c>
      <c r="LC20" t="s" s="298">
        <v>35</v>
      </c>
      <c r="LD20" t="s" s="298">
        <v>35</v>
      </c>
      <c r="LE20" t="s" s="298">
        <v>887</v>
      </c>
      <c r="LF20" t="s" s="298">
        <v>887</v>
      </c>
      <c r="LG20" t="s" s="302">
        <v>888</v>
      </c>
      <c r="LH20" t="s" s="298">
        <v>226</v>
      </c>
      <c r="LI20" t="s" s="298">
        <v>226</v>
      </c>
      <c r="LJ20" t="s" s="298">
        <v>702</v>
      </c>
      <c r="LK20" t="s" s="302">
        <v>888</v>
      </c>
      <c r="LL20" t="s" s="298">
        <v>535</v>
      </c>
      <c r="LM20" t="s" s="298">
        <v>226</v>
      </c>
      <c r="LN20" t="s" s="298">
        <v>703</v>
      </c>
      <c r="LO20" t="s" s="303">
        <v>889</v>
      </c>
      <c r="LP20" t="s" s="298">
        <v>226</v>
      </c>
      <c r="LQ20" t="s" s="298">
        <v>226</v>
      </c>
      <c r="LR20" t="s" s="298">
        <v>702</v>
      </c>
      <c r="LS20" t="s" s="302">
        <v>888</v>
      </c>
      <c r="LT20" t="s" s="298">
        <v>226</v>
      </c>
      <c r="LU20" t="s" s="298">
        <v>226</v>
      </c>
      <c r="LV20" t="s" s="298">
        <v>702</v>
      </c>
      <c r="LW20" t="s" s="302">
        <v>888</v>
      </c>
    </row>
    <row r="21">
      <c r="A21" t="s" s="298">
        <v>220</v>
      </c>
      <c r="B21" t="s" s="298">
        <v>220</v>
      </c>
      <c r="C21" t="s" s="298">
        <v>887</v>
      </c>
      <c r="D21" t="s" s="298">
        <v>887</v>
      </c>
      <c r="E21" t="s" s="302">
        <v>888</v>
      </c>
      <c r="F21" t="s" s="298">
        <v>221</v>
      </c>
      <c r="G21" t="s" s="298">
        <v>222</v>
      </c>
      <c r="H21" t="s" s="298">
        <v>703</v>
      </c>
      <c r="I21" t="s" s="303">
        <v>889</v>
      </c>
      <c r="J21" t="s" s="298">
        <v>932</v>
      </c>
      <c r="K21" t="s" s="298">
        <v>933</v>
      </c>
      <c r="L21" t="s" s="298">
        <v>934</v>
      </c>
      <c r="M21" t="s" s="298">
        <v>935</v>
      </c>
      <c r="N21" t="s" s="303">
        <v>889</v>
      </c>
      <c r="O21" t="s" s="298">
        <v>223</v>
      </c>
      <c r="P21" t="s" s="298">
        <v>223</v>
      </c>
      <c r="Q21" t="s" s="298">
        <v>887</v>
      </c>
      <c r="R21" t="s" s="298">
        <v>887</v>
      </c>
      <c r="S21" t="s" s="302">
        <v>888</v>
      </c>
      <c r="T21" t="s" s="298">
        <v>226</v>
      </c>
      <c r="U21" t="s" s="298">
        <v>226</v>
      </c>
      <c r="V21" t="s" s="298">
        <v>702</v>
      </c>
      <c r="W21" t="s" s="302">
        <v>888</v>
      </c>
      <c r="X21" t="s" s="298">
        <v>537</v>
      </c>
      <c r="Y21" t="s" s="298">
        <v>537</v>
      </c>
      <c r="Z21" t="s" s="298">
        <v>887</v>
      </c>
      <c r="AA21" t="s" s="298">
        <v>887</v>
      </c>
      <c r="AB21" t="s" s="302">
        <v>888</v>
      </c>
      <c r="AC21" t="s" s="298">
        <v>538</v>
      </c>
      <c r="AD21" t="s" s="298">
        <v>538</v>
      </c>
      <c r="AE21" t="s" s="298">
        <v>887</v>
      </c>
      <c r="AF21" t="s" s="298">
        <v>887</v>
      </c>
      <c r="AG21" t="s" s="302">
        <v>888</v>
      </c>
      <c r="AH21" t="s" s="298">
        <v>538</v>
      </c>
      <c r="AI21" t="s" s="298">
        <v>538</v>
      </c>
      <c r="AJ21" t="s" s="298">
        <v>887</v>
      </c>
      <c r="AK21" t="s" s="298">
        <v>887</v>
      </c>
      <c r="AL21" t="s" s="302">
        <v>888</v>
      </c>
      <c r="AM21" t="s" s="298">
        <v>538</v>
      </c>
      <c r="AN21" t="s" s="298">
        <v>538</v>
      </c>
      <c r="AO21" t="s" s="298">
        <v>887</v>
      </c>
      <c r="AP21" t="s" s="298">
        <v>887</v>
      </c>
      <c r="AQ21" t="s" s="302">
        <v>888</v>
      </c>
      <c r="AR21" t="s" s="298">
        <v>539</v>
      </c>
      <c r="AS21" t="s" s="298">
        <v>226</v>
      </c>
      <c r="AT21" t="s" s="298">
        <v>703</v>
      </c>
      <c r="AU21" t="s" s="298">
        <v>887</v>
      </c>
      <c r="AV21" t="s" s="303">
        <v>889</v>
      </c>
      <c r="AW21" t="s" s="298">
        <v>35</v>
      </c>
      <c r="AX21" t="s" s="298">
        <v>540</v>
      </c>
      <c r="AY21" t="s" s="298">
        <v>954</v>
      </c>
      <c r="AZ21" t="s" s="298">
        <v>891</v>
      </c>
      <c r="BA21" t="s" s="303">
        <v>889</v>
      </c>
      <c r="BB21" t="s" s="298">
        <v>541</v>
      </c>
      <c r="BC21" t="s" s="298">
        <v>541</v>
      </c>
      <c r="BD21" t="s" s="298">
        <v>702</v>
      </c>
      <c r="BE21" t="s" s="302">
        <v>888</v>
      </c>
      <c r="BF21" t="s" s="298">
        <v>35</v>
      </c>
      <c r="BG21" t="s" s="298">
        <v>35</v>
      </c>
      <c r="BH21" t="s" s="298">
        <v>887</v>
      </c>
      <c r="BI21" t="s" s="298">
        <v>887</v>
      </c>
      <c r="BJ21" t="s" s="302">
        <v>888</v>
      </c>
      <c r="BK21" t="s" s="298">
        <v>35</v>
      </c>
      <c r="BL21" t="s" s="298">
        <v>35</v>
      </c>
      <c r="BM21" t="s" s="298">
        <v>887</v>
      </c>
      <c r="BN21" t="s" s="298">
        <v>887</v>
      </c>
      <c r="BO21" t="s" s="302">
        <v>888</v>
      </c>
      <c r="BP21" t="s" s="298">
        <v>35</v>
      </c>
      <c r="BQ21" t="s" s="298">
        <v>35</v>
      </c>
      <c r="BR21" t="s" s="298">
        <v>887</v>
      </c>
      <c r="BS21" t="s" s="298">
        <v>887</v>
      </c>
      <c r="BT21" t="s" s="302">
        <v>888</v>
      </c>
      <c r="BU21" t="s" s="298">
        <v>234</v>
      </c>
      <c r="BV21" t="s" s="298">
        <v>226</v>
      </c>
      <c r="BW21" t="s" s="298">
        <v>703</v>
      </c>
      <c r="BX21" t="s" s="303">
        <v>889</v>
      </c>
      <c r="BY21" t="s" s="298">
        <v>226</v>
      </c>
      <c r="BZ21" t="s" s="298">
        <v>226</v>
      </c>
      <c r="CA21" t="s" s="298">
        <v>702</v>
      </c>
      <c r="CB21" t="s" s="302">
        <v>888</v>
      </c>
      <c r="CC21" t="s" s="298">
        <v>235</v>
      </c>
      <c r="CD21" t="s" s="298">
        <v>235</v>
      </c>
      <c r="CE21" t="s" s="298">
        <v>887</v>
      </c>
      <c r="CF21" t="s" s="298">
        <v>887</v>
      </c>
      <c r="CG21" t="s" s="302">
        <v>888</v>
      </c>
      <c r="CH21" t="s" s="298">
        <v>235</v>
      </c>
      <c r="CI21" t="s" s="298">
        <v>235</v>
      </c>
      <c r="CJ21" t="s" s="298">
        <v>887</v>
      </c>
      <c r="CK21" t="s" s="298">
        <v>887</v>
      </c>
      <c r="CL21" t="s" s="302">
        <v>888</v>
      </c>
      <c r="CM21" t="s" s="298">
        <v>236</v>
      </c>
      <c r="CN21" t="s" s="298">
        <v>226</v>
      </c>
      <c r="CO21" t="s" s="298">
        <v>703</v>
      </c>
      <c r="CP21" t="s" s="303">
        <v>889</v>
      </c>
      <c r="CQ21" t="s" s="298">
        <v>226</v>
      </c>
      <c r="CR21" t="s" s="298">
        <v>226</v>
      </c>
      <c r="CS21" t="s" s="298">
        <v>702</v>
      </c>
      <c r="CT21" t="s" s="302">
        <v>888</v>
      </c>
      <c r="CU21" t="s" s="298">
        <v>236</v>
      </c>
      <c r="CV21" t="s" s="298">
        <v>236</v>
      </c>
      <c r="CW21" t="s" s="298">
        <v>702</v>
      </c>
      <c r="CX21" t="s" s="302">
        <v>888</v>
      </c>
      <c r="CY21" t="s" s="298">
        <v>237</v>
      </c>
      <c r="CZ21" t="s" s="298">
        <v>237</v>
      </c>
      <c r="DA21" t="s" s="298">
        <v>702</v>
      </c>
      <c r="DB21" t="s" s="302">
        <v>888</v>
      </c>
      <c r="DC21" t="s" s="298">
        <v>238</v>
      </c>
      <c r="DD21" t="s" s="298">
        <v>238</v>
      </c>
      <c r="DE21" t="s" s="298">
        <v>887</v>
      </c>
      <c r="DF21" t="s" s="298">
        <v>887</v>
      </c>
      <c r="DG21" t="s" s="302">
        <v>888</v>
      </c>
      <c r="DH21" t="s" s="298">
        <v>237</v>
      </c>
      <c r="DI21" t="s" s="298">
        <v>237</v>
      </c>
      <c r="DJ21" t="s" s="298">
        <v>702</v>
      </c>
      <c r="DK21" t="s" s="302">
        <v>888</v>
      </c>
      <c r="DL21" t="s" s="298">
        <v>238</v>
      </c>
      <c r="DM21" t="s" s="298">
        <v>238</v>
      </c>
      <c r="DN21" t="s" s="298">
        <v>887</v>
      </c>
      <c r="DO21" t="s" s="298">
        <v>887</v>
      </c>
      <c r="DP21" t="s" s="302">
        <v>888</v>
      </c>
      <c r="DQ21" t="s" s="298">
        <v>237</v>
      </c>
      <c r="DR21" t="s" s="298">
        <v>237</v>
      </c>
      <c r="DS21" t="s" s="298">
        <v>702</v>
      </c>
      <c r="DT21" t="s" s="302">
        <v>888</v>
      </c>
      <c r="DU21" t="s" s="298">
        <v>238</v>
      </c>
      <c r="DV21" t="s" s="298">
        <v>238</v>
      </c>
      <c r="DW21" t="s" s="298">
        <v>887</v>
      </c>
      <c r="DX21" t="s" s="298">
        <v>887</v>
      </c>
      <c r="DY21" t="s" s="302">
        <v>888</v>
      </c>
      <c r="DZ21" t="s" s="298">
        <v>236</v>
      </c>
      <c r="EA21" t="s" s="298">
        <v>236</v>
      </c>
      <c r="EB21" t="s" s="298">
        <v>702</v>
      </c>
      <c r="EC21" t="s" s="302">
        <v>888</v>
      </c>
      <c r="ED21" t="s" s="298">
        <v>224</v>
      </c>
      <c r="EE21" t="s" s="298">
        <v>224</v>
      </c>
      <c r="EF21" t="s" s="298">
        <v>702</v>
      </c>
      <c r="EG21" t="s" s="302">
        <v>888</v>
      </c>
      <c r="EH21" t="s" s="298">
        <v>224</v>
      </c>
      <c r="EI21" t="s" s="298">
        <v>224</v>
      </c>
      <c r="EJ21" t="s" s="298">
        <v>702</v>
      </c>
      <c r="EK21" t="s" s="302">
        <v>888</v>
      </c>
      <c r="EL21" t="s" s="298">
        <v>226</v>
      </c>
      <c r="EM21" t="s" s="298">
        <v>239</v>
      </c>
      <c r="EN21" t="s" s="298">
        <v>703</v>
      </c>
      <c r="EO21" t="s" s="303">
        <v>889</v>
      </c>
      <c r="EP21" t="s" s="298">
        <v>226</v>
      </c>
      <c r="EQ21" t="s" s="298">
        <v>239</v>
      </c>
      <c r="ER21" t="s" s="298">
        <v>703</v>
      </c>
      <c r="ES21" t="s" s="303">
        <v>889</v>
      </c>
      <c r="ET21" t="s" s="298">
        <v>240</v>
      </c>
      <c r="EU21" t="s" s="298">
        <v>240</v>
      </c>
      <c r="EV21" t="s" s="298">
        <v>702</v>
      </c>
      <c r="EW21" t="s" s="302">
        <v>888</v>
      </c>
      <c r="EX21" t="s" s="298">
        <v>220</v>
      </c>
      <c r="EY21" t="s" s="298">
        <v>241</v>
      </c>
      <c r="EZ21" t="s" s="298">
        <v>892</v>
      </c>
      <c r="FA21" t="s" s="298">
        <v>893</v>
      </c>
      <c r="FB21" t="s" s="303">
        <v>889</v>
      </c>
      <c r="FC21" t="s" s="298">
        <v>237</v>
      </c>
      <c r="FD21" t="s" s="298">
        <v>237</v>
      </c>
      <c r="FE21" t="s" s="298">
        <v>702</v>
      </c>
      <c r="FF21" t="s" s="302">
        <v>888</v>
      </c>
      <c r="FG21" t="s" s="298">
        <v>237</v>
      </c>
      <c r="FH21" t="s" s="298">
        <v>237</v>
      </c>
      <c r="FI21" t="s" s="298">
        <v>702</v>
      </c>
      <c r="FJ21" t="s" s="302">
        <v>888</v>
      </c>
      <c r="FK21" t="s" s="298">
        <v>226</v>
      </c>
      <c r="FL21" t="s" s="298">
        <v>226</v>
      </c>
      <c r="FM21" t="s" s="298">
        <v>702</v>
      </c>
      <c r="FN21" t="s" s="302">
        <v>888</v>
      </c>
      <c r="FO21" t="s" s="298">
        <v>226</v>
      </c>
      <c r="FP21" t="s" s="298">
        <v>226</v>
      </c>
      <c r="FQ21" t="s" s="298">
        <v>702</v>
      </c>
      <c r="FR21" t="s" s="302">
        <v>888</v>
      </c>
      <c r="FS21" t="s" s="298">
        <v>237</v>
      </c>
      <c r="FT21" t="s" s="298">
        <v>237</v>
      </c>
      <c r="FU21" t="s" s="298">
        <v>702</v>
      </c>
      <c r="FV21" t="s" s="302">
        <v>888</v>
      </c>
      <c r="FW21" t="s" s="298">
        <v>226</v>
      </c>
      <c r="FX21" t="s" s="298">
        <v>542</v>
      </c>
      <c r="FY21" t="s" s="298">
        <v>703</v>
      </c>
      <c r="FZ21" t="s" s="303">
        <v>889</v>
      </c>
      <c r="GA21" t="s" s="298">
        <v>226</v>
      </c>
      <c r="GB21" t="s" s="298">
        <v>542</v>
      </c>
      <c r="GC21" t="s" s="298">
        <v>703</v>
      </c>
      <c r="GD21" t="s" s="303">
        <v>889</v>
      </c>
      <c r="GE21" t="s" s="298">
        <v>236</v>
      </c>
      <c r="GF21" t="s" s="298">
        <v>236</v>
      </c>
      <c r="GG21" t="s" s="298">
        <v>702</v>
      </c>
      <c r="GH21" t="s" s="302">
        <v>888</v>
      </c>
      <c r="GI21" t="s" s="298">
        <v>226</v>
      </c>
      <c r="GJ21" t="s" s="298">
        <v>226</v>
      </c>
      <c r="GK21" t="s" s="298">
        <v>702</v>
      </c>
      <c r="GL21" t="s" s="302">
        <v>888</v>
      </c>
      <c r="GM21" t="s" s="298">
        <v>226</v>
      </c>
      <c r="GN21" t="s" s="298">
        <v>226</v>
      </c>
      <c r="GO21" t="s" s="298">
        <v>702</v>
      </c>
      <c r="GP21" t="s" s="302">
        <v>888</v>
      </c>
      <c r="GQ21" t="s" s="298">
        <v>226</v>
      </c>
      <c r="GR21" t="s" s="298">
        <v>226</v>
      </c>
      <c r="GS21" t="s" s="298">
        <v>702</v>
      </c>
      <c r="GT21" t="s" s="302">
        <v>888</v>
      </c>
      <c r="GU21" t="s" s="298">
        <v>226</v>
      </c>
      <c r="GV21" t="s" s="298">
        <v>226</v>
      </c>
      <c r="GW21" t="s" s="298">
        <v>702</v>
      </c>
      <c r="GX21" t="s" s="302">
        <v>888</v>
      </c>
      <c r="GY21" t="s" s="298">
        <v>243</v>
      </c>
      <c r="GZ21" t="s" s="298">
        <v>226</v>
      </c>
      <c r="HA21" t="s" s="298">
        <v>703</v>
      </c>
      <c r="HB21" t="s" s="303">
        <v>889</v>
      </c>
      <c r="HC21" t="s" s="298">
        <v>244</v>
      </c>
      <c r="HD21" t="s" s="298">
        <v>226</v>
      </c>
      <c r="HE21" t="s" s="298">
        <v>703</v>
      </c>
      <c r="HF21" t="s" s="303">
        <v>889</v>
      </c>
      <c r="HG21" t="s" s="298">
        <v>245</v>
      </c>
      <c r="HH21" t="s" s="298">
        <v>226</v>
      </c>
      <c r="HI21" t="s" s="298">
        <v>703</v>
      </c>
      <c r="HJ21" t="s" s="303">
        <v>889</v>
      </c>
      <c r="HK21" t="s" s="298">
        <v>246</v>
      </c>
      <c r="HL21" t="s" s="298">
        <v>226</v>
      </c>
      <c r="HM21" t="s" s="298">
        <v>703</v>
      </c>
      <c r="HN21" t="s" s="303">
        <v>889</v>
      </c>
      <c r="HO21" t="s" s="298">
        <v>247</v>
      </c>
      <c r="HP21" t="s" s="298">
        <v>226</v>
      </c>
      <c r="HQ21" t="s" s="298">
        <v>703</v>
      </c>
      <c r="HR21" t="s" s="303">
        <v>889</v>
      </c>
      <c r="HS21" t="s" s="298">
        <v>248</v>
      </c>
      <c r="HT21" t="s" s="298">
        <v>226</v>
      </c>
      <c r="HU21" t="s" s="298">
        <v>703</v>
      </c>
      <c r="HV21" t="s" s="303">
        <v>889</v>
      </c>
      <c r="HW21" t="s" s="298">
        <v>226</v>
      </c>
      <c r="HX21" t="s" s="298">
        <v>226</v>
      </c>
      <c r="HY21" t="s" s="298">
        <v>702</v>
      </c>
      <c r="HZ21" t="s" s="302">
        <v>888</v>
      </c>
      <c r="IA21" t="s" s="298">
        <v>226</v>
      </c>
      <c r="IB21" t="s" s="298">
        <v>226</v>
      </c>
      <c r="IC21" t="s" s="298">
        <v>702</v>
      </c>
      <c r="ID21" t="s" s="302">
        <v>888</v>
      </c>
      <c r="IE21" t="s" s="298">
        <v>226</v>
      </c>
      <c r="IF21" t="s" s="298">
        <v>226</v>
      </c>
      <c r="IG21" t="s" s="298">
        <v>702</v>
      </c>
      <c r="IH21" t="s" s="302">
        <v>888</v>
      </c>
      <c r="II21" t="s" s="298">
        <v>536</v>
      </c>
      <c r="IJ21" t="s" s="298">
        <v>226</v>
      </c>
      <c r="IK21" t="s" s="298">
        <v>703</v>
      </c>
      <c r="IL21" t="s" s="298">
        <v>887</v>
      </c>
      <c r="IM21" t="s" s="303">
        <v>889</v>
      </c>
      <c r="IN21" t="s" s="298">
        <v>543</v>
      </c>
      <c r="IO21" t="s" s="298">
        <v>226</v>
      </c>
      <c r="IP21" t="s" s="298">
        <v>703</v>
      </c>
      <c r="IQ21" t="s" s="303">
        <v>889</v>
      </c>
      <c r="IR21" t="s" s="298">
        <v>544</v>
      </c>
      <c r="IS21" t="s" s="298">
        <v>226</v>
      </c>
      <c r="IT21" t="s" s="298">
        <v>703</v>
      </c>
      <c r="IU21" t="s" s="303">
        <v>889</v>
      </c>
      <c r="IV21" t="s" s="298">
        <v>545</v>
      </c>
      <c r="IW21" t="s" s="298">
        <v>226</v>
      </c>
      <c r="IX21" t="s" s="298">
        <v>703</v>
      </c>
      <c r="IY21" t="s" s="303">
        <v>889</v>
      </c>
      <c r="IZ21" t="s" s="298">
        <v>226</v>
      </c>
      <c r="JA21" t="s" s="298">
        <v>226</v>
      </c>
      <c r="JB21" t="s" s="298">
        <v>702</v>
      </c>
      <c r="JC21" t="s" s="302">
        <v>888</v>
      </c>
      <c r="JD21" t="s" s="298">
        <v>541</v>
      </c>
      <c r="JE21" t="s" s="298">
        <v>226</v>
      </c>
      <c r="JF21" t="s" s="298">
        <v>703</v>
      </c>
      <c r="JG21" t="s" s="303">
        <v>889</v>
      </c>
      <c r="JH21" t="s" s="298">
        <v>252</v>
      </c>
      <c r="JI21" t="s" s="298">
        <v>226</v>
      </c>
      <c r="JJ21" t="s" s="298">
        <v>703</v>
      </c>
      <c r="JK21" t="s" s="303">
        <v>889</v>
      </c>
      <c r="JL21" t="s" s="298">
        <v>226</v>
      </c>
      <c r="JM21" t="s" s="298">
        <v>226</v>
      </c>
      <c r="JN21" t="s" s="298">
        <v>702</v>
      </c>
      <c r="JO21" t="s" s="302">
        <v>888</v>
      </c>
      <c r="JP21" t="s" s="298">
        <v>226</v>
      </c>
      <c r="JQ21" t="s" s="298">
        <v>226</v>
      </c>
      <c r="JR21" t="s" s="298">
        <v>702</v>
      </c>
      <c r="JS21" t="s" s="302">
        <v>888</v>
      </c>
      <c r="JT21" t="s" s="298">
        <v>546</v>
      </c>
      <c r="JU21" t="s" s="298">
        <v>226</v>
      </c>
      <c r="JV21" t="s" s="298">
        <v>703</v>
      </c>
      <c r="JW21" t="s" s="303">
        <v>889</v>
      </c>
      <c r="JX21" t="s" s="298">
        <v>547</v>
      </c>
      <c r="JY21" t="s" s="298">
        <v>548</v>
      </c>
      <c r="JZ21" t="s" s="298">
        <v>955</v>
      </c>
      <c r="KA21" t="s" s="298">
        <v>956</v>
      </c>
      <c r="KB21" t="s" s="303">
        <v>889</v>
      </c>
      <c r="KC21" t="s" s="298">
        <v>547</v>
      </c>
      <c r="KD21" t="s" s="298">
        <v>548</v>
      </c>
      <c r="KE21" t="s" s="298">
        <v>955</v>
      </c>
      <c r="KF21" t="s" s="298">
        <v>956</v>
      </c>
      <c r="KG21" t="s" s="303">
        <v>889</v>
      </c>
      <c r="KH21" t="s" s="298">
        <v>547</v>
      </c>
      <c r="KI21" t="s" s="298">
        <v>548</v>
      </c>
      <c r="KJ21" t="s" s="298">
        <v>955</v>
      </c>
      <c r="KK21" t="s" s="298">
        <v>956</v>
      </c>
      <c r="KL21" t="s" s="303">
        <v>889</v>
      </c>
      <c r="KM21" t="s" s="298">
        <v>547</v>
      </c>
      <c r="KN21" t="s" s="298">
        <v>548</v>
      </c>
      <c r="KO21" t="s" s="298">
        <v>955</v>
      </c>
      <c r="KP21" t="s" s="298">
        <v>956</v>
      </c>
      <c r="KQ21" t="s" s="303">
        <v>889</v>
      </c>
      <c r="KR21" t="s" s="298">
        <v>547</v>
      </c>
      <c r="KS21" t="s" s="298">
        <v>548</v>
      </c>
      <c r="KT21" t="s" s="298">
        <v>955</v>
      </c>
      <c r="KU21" t="s" s="298">
        <v>956</v>
      </c>
      <c r="KV21" t="s" s="303">
        <v>889</v>
      </c>
      <c r="KW21" t="s" s="298">
        <v>547</v>
      </c>
      <c r="KX21" t="s" s="298">
        <v>548</v>
      </c>
      <c r="KY21" t="s" s="298">
        <v>955</v>
      </c>
      <c r="KZ21" t="s" s="298">
        <v>956</v>
      </c>
      <c r="LA21" t="s" s="303">
        <v>889</v>
      </c>
      <c r="LB21" t="s" s="298">
        <v>35</v>
      </c>
      <c r="LC21" t="s" s="298">
        <v>35</v>
      </c>
      <c r="LD21" t="s" s="298">
        <v>887</v>
      </c>
      <c r="LE21" t="s" s="298">
        <v>887</v>
      </c>
      <c r="LF21" t="s" s="302">
        <v>888</v>
      </c>
      <c r="LG21" t="s" s="298">
        <v>226</v>
      </c>
      <c r="LH21" t="s" s="298">
        <v>226</v>
      </c>
      <c r="LI21" t="s" s="298">
        <v>702</v>
      </c>
      <c r="LJ21" t="s" s="302">
        <v>888</v>
      </c>
      <c r="LK21" t="s" s="298">
        <v>549</v>
      </c>
      <c r="LL21" t="s" s="298">
        <v>226</v>
      </c>
      <c r="LM21" t="s" s="298">
        <v>703</v>
      </c>
      <c r="LN21" t="s" s="303">
        <v>889</v>
      </c>
      <c r="LO21" t="s" s="298">
        <v>226</v>
      </c>
      <c r="LP21" t="s" s="298">
        <v>226</v>
      </c>
      <c r="LQ21" t="s" s="298">
        <v>702</v>
      </c>
      <c r="LR21" t="s" s="302">
        <v>888</v>
      </c>
      <c r="LS21" t="s" s="298">
        <v>226</v>
      </c>
      <c r="LT21" t="s" s="298">
        <v>226</v>
      </c>
      <c r="LU21" t="s" s="298">
        <v>702</v>
      </c>
      <c r="LV21" t="s" s="302">
        <v>888</v>
      </c>
    </row>
    <row r="22">
      <c r="A22" t="s" s="298">
        <v>220</v>
      </c>
      <c r="B22" t="s" s="298">
        <v>220</v>
      </c>
      <c r="C22" t="s" s="298">
        <v>887</v>
      </c>
      <c r="D22" t="s" s="298">
        <v>887</v>
      </c>
      <c r="E22" t="s" s="302">
        <v>888</v>
      </c>
      <c r="F22" t="s" s="298">
        <v>221</v>
      </c>
      <c r="G22" t="s" s="298">
        <v>222</v>
      </c>
      <c r="H22" t="s" s="298">
        <v>703</v>
      </c>
      <c r="I22" t="s" s="303">
        <v>889</v>
      </c>
      <c r="J22" t="s" s="298">
        <v>932</v>
      </c>
      <c r="K22" t="s" s="298">
        <v>933</v>
      </c>
      <c r="L22" t="s" s="298">
        <v>934</v>
      </c>
      <c r="M22" t="s" s="298">
        <v>935</v>
      </c>
      <c r="N22" t="s" s="303">
        <v>889</v>
      </c>
      <c r="O22" t="s" s="298">
        <v>223</v>
      </c>
      <c r="P22" t="s" s="298">
        <v>223</v>
      </c>
      <c r="Q22" t="s" s="298">
        <v>887</v>
      </c>
      <c r="R22" t="s" s="298">
        <v>887</v>
      </c>
      <c r="S22" t="s" s="302">
        <v>888</v>
      </c>
      <c r="T22" t="s" s="298">
        <v>226</v>
      </c>
      <c r="U22" t="s" s="298">
        <v>226</v>
      </c>
      <c r="V22" t="s" s="298">
        <v>702</v>
      </c>
      <c r="W22" t="s" s="302">
        <v>888</v>
      </c>
      <c r="X22" t="s" s="298">
        <v>551</v>
      </c>
      <c r="Y22" t="s" s="298">
        <v>551</v>
      </c>
      <c r="Z22" t="s" s="298">
        <v>887</v>
      </c>
      <c r="AA22" t="s" s="298">
        <v>887</v>
      </c>
      <c r="AB22" t="s" s="302">
        <v>888</v>
      </c>
      <c r="AC22" t="s" s="298">
        <v>552</v>
      </c>
      <c r="AD22" t="s" s="298">
        <v>552</v>
      </c>
      <c r="AE22" t="s" s="298">
        <v>887</v>
      </c>
      <c r="AF22" t="s" s="298">
        <v>887</v>
      </c>
      <c r="AG22" t="s" s="302">
        <v>888</v>
      </c>
      <c r="AH22" t="s" s="298">
        <v>552</v>
      </c>
      <c r="AI22" t="s" s="298">
        <v>552</v>
      </c>
      <c r="AJ22" t="s" s="298">
        <v>887</v>
      </c>
      <c r="AK22" t="s" s="298">
        <v>887</v>
      </c>
      <c r="AL22" t="s" s="302">
        <v>888</v>
      </c>
      <c r="AM22" t="s" s="298">
        <v>552</v>
      </c>
      <c r="AN22" t="s" s="298">
        <v>552</v>
      </c>
      <c r="AO22" t="s" s="298">
        <v>887</v>
      </c>
      <c r="AP22" t="s" s="298">
        <v>887</v>
      </c>
      <c r="AQ22" t="s" s="302">
        <v>888</v>
      </c>
      <c r="AR22" t="s" s="298">
        <v>553</v>
      </c>
      <c r="AS22" t="s" s="298">
        <v>226</v>
      </c>
      <c r="AT22" t="s" s="298">
        <v>703</v>
      </c>
      <c r="AU22" t="s" s="298">
        <v>887</v>
      </c>
      <c r="AV22" t="s" s="303">
        <v>889</v>
      </c>
      <c r="AW22" t="s" s="298">
        <v>35</v>
      </c>
      <c r="AX22" t="s" s="298">
        <v>554</v>
      </c>
      <c r="AY22" t="s" s="298">
        <v>957</v>
      </c>
      <c r="AZ22" t="s" s="298">
        <v>891</v>
      </c>
      <c r="BA22" t="s" s="303">
        <v>889</v>
      </c>
      <c r="BB22" t="s" s="298">
        <v>555</v>
      </c>
      <c r="BC22" t="s" s="298">
        <v>555</v>
      </c>
      <c r="BD22" t="s" s="298">
        <v>702</v>
      </c>
      <c r="BE22" t="s" s="302">
        <v>888</v>
      </c>
      <c r="BF22" t="s" s="298">
        <v>35</v>
      </c>
      <c r="BG22" t="s" s="298">
        <v>35</v>
      </c>
      <c r="BH22" t="s" s="298">
        <v>887</v>
      </c>
      <c r="BI22" t="s" s="298">
        <v>887</v>
      </c>
      <c r="BJ22" t="s" s="302">
        <v>888</v>
      </c>
      <c r="BK22" t="s" s="298">
        <v>35</v>
      </c>
      <c r="BL22" t="s" s="298">
        <v>35</v>
      </c>
      <c r="BM22" t="s" s="298">
        <v>887</v>
      </c>
      <c r="BN22" t="s" s="298">
        <v>887</v>
      </c>
      <c r="BO22" t="s" s="302">
        <v>888</v>
      </c>
      <c r="BP22" t="s" s="298">
        <v>35</v>
      </c>
      <c r="BQ22" t="s" s="298">
        <v>35</v>
      </c>
      <c r="BR22" t="s" s="298">
        <v>887</v>
      </c>
      <c r="BS22" t="s" s="298">
        <v>887</v>
      </c>
      <c r="BT22" t="s" s="302">
        <v>888</v>
      </c>
      <c r="BU22" t="s" s="298">
        <v>234</v>
      </c>
      <c r="BV22" t="s" s="298">
        <v>226</v>
      </c>
      <c r="BW22" t="s" s="298">
        <v>703</v>
      </c>
      <c r="BX22" t="s" s="303">
        <v>889</v>
      </c>
      <c r="BY22" t="s" s="298">
        <v>226</v>
      </c>
      <c r="BZ22" t="s" s="298">
        <v>226</v>
      </c>
      <c r="CA22" t="s" s="298">
        <v>702</v>
      </c>
      <c r="CB22" t="s" s="302">
        <v>888</v>
      </c>
      <c r="CC22" t="s" s="298">
        <v>235</v>
      </c>
      <c r="CD22" t="s" s="298">
        <v>235</v>
      </c>
      <c r="CE22" t="s" s="298">
        <v>887</v>
      </c>
      <c r="CF22" t="s" s="298">
        <v>887</v>
      </c>
      <c r="CG22" t="s" s="302">
        <v>888</v>
      </c>
      <c r="CH22" t="s" s="298">
        <v>235</v>
      </c>
      <c r="CI22" t="s" s="298">
        <v>235</v>
      </c>
      <c r="CJ22" t="s" s="298">
        <v>887</v>
      </c>
      <c r="CK22" t="s" s="298">
        <v>887</v>
      </c>
      <c r="CL22" t="s" s="302">
        <v>888</v>
      </c>
      <c r="CM22" t="s" s="298">
        <v>236</v>
      </c>
      <c r="CN22" t="s" s="298">
        <v>226</v>
      </c>
      <c r="CO22" t="s" s="298">
        <v>703</v>
      </c>
      <c r="CP22" t="s" s="303">
        <v>889</v>
      </c>
      <c r="CQ22" t="s" s="298">
        <v>226</v>
      </c>
      <c r="CR22" t="s" s="298">
        <v>226</v>
      </c>
      <c r="CS22" t="s" s="298">
        <v>702</v>
      </c>
      <c r="CT22" t="s" s="302">
        <v>888</v>
      </c>
      <c r="CU22" t="s" s="298">
        <v>236</v>
      </c>
      <c r="CV22" t="s" s="298">
        <v>236</v>
      </c>
      <c r="CW22" t="s" s="298">
        <v>702</v>
      </c>
      <c r="CX22" t="s" s="302">
        <v>888</v>
      </c>
      <c r="CY22" t="s" s="298">
        <v>237</v>
      </c>
      <c r="CZ22" t="s" s="298">
        <v>237</v>
      </c>
      <c r="DA22" t="s" s="298">
        <v>702</v>
      </c>
      <c r="DB22" t="s" s="302">
        <v>888</v>
      </c>
      <c r="DC22" t="s" s="298">
        <v>238</v>
      </c>
      <c r="DD22" t="s" s="298">
        <v>238</v>
      </c>
      <c r="DE22" t="s" s="298">
        <v>887</v>
      </c>
      <c r="DF22" t="s" s="298">
        <v>887</v>
      </c>
      <c r="DG22" t="s" s="302">
        <v>888</v>
      </c>
      <c r="DH22" t="s" s="298">
        <v>237</v>
      </c>
      <c r="DI22" t="s" s="298">
        <v>237</v>
      </c>
      <c r="DJ22" t="s" s="298">
        <v>702</v>
      </c>
      <c r="DK22" t="s" s="302">
        <v>888</v>
      </c>
      <c r="DL22" t="s" s="298">
        <v>238</v>
      </c>
      <c r="DM22" t="s" s="298">
        <v>238</v>
      </c>
      <c r="DN22" t="s" s="298">
        <v>887</v>
      </c>
      <c r="DO22" t="s" s="298">
        <v>887</v>
      </c>
      <c r="DP22" t="s" s="302">
        <v>888</v>
      </c>
      <c r="DQ22" t="s" s="298">
        <v>237</v>
      </c>
      <c r="DR22" t="s" s="298">
        <v>237</v>
      </c>
      <c r="DS22" t="s" s="298">
        <v>702</v>
      </c>
      <c r="DT22" t="s" s="302">
        <v>888</v>
      </c>
      <c r="DU22" t="s" s="298">
        <v>238</v>
      </c>
      <c r="DV22" t="s" s="298">
        <v>238</v>
      </c>
      <c r="DW22" t="s" s="298">
        <v>887</v>
      </c>
      <c r="DX22" t="s" s="298">
        <v>887</v>
      </c>
      <c r="DY22" t="s" s="302">
        <v>888</v>
      </c>
      <c r="DZ22" t="s" s="298">
        <v>236</v>
      </c>
      <c r="EA22" t="s" s="298">
        <v>236</v>
      </c>
      <c r="EB22" t="s" s="298">
        <v>702</v>
      </c>
      <c r="EC22" t="s" s="302">
        <v>888</v>
      </c>
      <c r="ED22" t="s" s="298">
        <v>224</v>
      </c>
      <c r="EE22" t="s" s="298">
        <v>224</v>
      </c>
      <c r="EF22" t="s" s="298">
        <v>702</v>
      </c>
      <c r="EG22" t="s" s="302">
        <v>888</v>
      </c>
      <c r="EH22" t="s" s="298">
        <v>224</v>
      </c>
      <c r="EI22" t="s" s="298">
        <v>224</v>
      </c>
      <c r="EJ22" t="s" s="298">
        <v>702</v>
      </c>
      <c r="EK22" t="s" s="302">
        <v>888</v>
      </c>
      <c r="EL22" t="s" s="298">
        <v>226</v>
      </c>
      <c r="EM22" t="s" s="298">
        <v>239</v>
      </c>
      <c r="EN22" t="s" s="298">
        <v>703</v>
      </c>
      <c r="EO22" t="s" s="303">
        <v>889</v>
      </c>
      <c r="EP22" t="s" s="298">
        <v>226</v>
      </c>
      <c r="EQ22" t="s" s="298">
        <v>239</v>
      </c>
      <c r="ER22" t="s" s="298">
        <v>703</v>
      </c>
      <c r="ES22" t="s" s="303">
        <v>889</v>
      </c>
      <c r="ET22" t="s" s="298">
        <v>240</v>
      </c>
      <c r="EU22" t="s" s="298">
        <v>240</v>
      </c>
      <c r="EV22" t="s" s="298">
        <v>702</v>
      </c>
      <c r="EW22" t="s" s="302">
        <v>888</v>
      </c>
      <c r="EX22" t="s" s="298">
        <v>220</v>
      </c>
      <c r="EY22" t="s" s="298">
        <v>241</v>
      </c>
      <c r="EZ22" t="s" s="298">
        <v>892</v>
      </c>
      <c r="FA22" t="s" s="298">
        <v>893</v>
      </c>
      <c r="FB22" t="s" s="303">
        <v>889</v>
      </c>
      <c r="FC22" t="s" s="298">
        <v>237</v>
      </c>
      <c r="FD22" t="s" s="298">
        <v>237</v>
      </c>
      <c r="FE22" t="s" s="298">
        <v>702</v>
      </c>
      <c r="FF22" t="s" s="302">
        <v>888</v>
      </c>
      <c r="FG22" t="s" s="298">
        <v>237</v>
      </c>
      <c r="FH22" t="s" s="298">
        <v>237</v>
      </c>
      <c r="FI22" t="s" s="298">
        <v>702</v>
      </c>
      <c r="FJ22" t="s" s="302">
        <v>888</v>
      </c>
      <c r="FK22" t="s" s="298">
        <v>226</v>
      </c>
      <c r="FL22" t="s" s="298">
        <v>226</v>
      </c>
      <c r="FM22" t="s" s="298">
        <v>702</v>
      </c>
      <c r="FN22" t="s" s="302">
        <v>888</v>
      </c>
      <c r="FO22" t="s" s="298">
        <v>226</v>
      </c>
      <c r="FP22" t="s" s="298">
        <v>226</v>
      </c>
      <c r="FQ22" t="s" s="298">
        <v>702</v>
      </c>
      <c r="FR22" t="s" s="302">
        <v>888</v>
      </c>
      <c r="FS22" t="s" s="298">
        <v>237</v>
      </c>
      <c r="FT22" t="s" s="298">
        <v>237</v>
      </c>
      <c r="FU22" t="s" s="298">
        <v>702</v>
      </c>
      <c r="FV22" t="s" s="302">
        <v>888</v>
      </c>
      <c r="FW22" t="s" s="298">
        <v>226</v>
      </c>
      <c r="FX22" t="s" s="298">
        <v>556</v>
      </c>
      <c r="FY22" t="s" s="298">
        <v>703</v>
      </c>
      <c r="FZ22" t="s" s="303">
        <v>889</v>
      </c>
      <c r="GA22" t="s" s="298">
        <v>226</v>
      </c>
      <c r="GB22" t="s" s="298">
        <v>556</v>
      </c>
      <c r="GC22" t="s" s="298">
        <v>703</v>
      </c>
      <c r="GD22" t="s" s="303">
        <v>889</v>
      </c>
      <c r="GE22" t="s" s="298">
        <v>236</v>
      </c>
      <c r="GF22" t="s" s="298">
        <v>236</v>
      </c>
      <c r="GG22" t="s" s="298">
        <v>702</v>
      </c>
      <c r="GH22" t="s" s="302">
        <v>888</v>
      </c>
      <c r="GI22" t="s" s="298">
        <v>226</v>
      </c>
      <c r="GJ22" t="s" s="298">
        <v>226</v>
      </c>
      <c r="GK22" t="s" s="298">
        <v>702</v>
      </c>
      <c r="GL22" t="s" s="302">
        <v>888</v>
      </c>
      <c r="GM22" t="s" s="298">
        <v>226</v>
      </c>
      <c r="GN22" t="s" s="298">
        <v>226</v>
      </c>
      <c r="GO22" t="s" s="298">
        <v>702</v>
      </c>
      <c r="GP22" t="s" s="302">
        <v>888</v>
      </c>
      <c r="GQ22" t="s" s="298">
        <v>226</v>
      </c>
      <c r="GR22" t="s" s="298">
        <v>226</v>
      </c>
      <c r="GS22" t="s" s="298">
        <v>702</v>
      </c>
      <c r="GT22" t="s" s="302">
        <v>888</v>
      </c>
      <c r="GU22" t="s" s="298">
        <v>226</v>
      </c>
      <c r="GV22" t="s" s="298">
        <v>226</v>
      </c>
      <c r="GW22" t="s" s="298">
        <v>702</v>
      </c>
      <c r="GX22" t="s" s="302">
        <v>888</v>
      </c>
      <c r="GY22" t="s" s="298">
        <v>243</v>
      </c>
      <c r="GZ22" t="s" s="298">
        <v>226</v>
      </c>
      <c r="HA22" t="s" s="298">
        <v>703</v>
      </c>
      <c r="HB22" t="s" s="303">
        <v>889</v>
      </c>
      <c r="HC22" t="s" s="298">
        <v>244</v>
      </c>
      <c r="HD22" t="s" s="298">
        <v>226</v>
      </c>
      <c r="HE22" t="s" s="298">
        <v>703</v>
      </c>
      <c r="HF22" t="s" s="303">
        <v>889</v>
      </c>
      <c r="HG22" t="s" s="298">
        <v>245</v>
      </c>
      <c r="HH22" t="s" s="298">
        <v>226</v>
      </c>
      <c r="HI22" t="s" s="298">
        <v>703</v>
      </c>
      <c r="HJ22" t="s" s="303">
        <v>889</v>
      </c>
      <c r="HK22" t="s" s="298">
        <v>246</v>
      </c>
      <c r="HL22" t="s" s="298">
        <v>226</v>
      </c>
      <c r="HM22" t="s" s="298">
        <v>703</v>
      </c>
      <c r="HN22" t="s" s="303">
        <v>889</v>
      </c>
      <c r="HO22" t="s" s="298">
        <v>247</v>
      </c>
      <c r="HP22" t="s" s="298">
        <v>226</v>
      </c>
      <c r="HQ22" t="s" s="298">
        <v>703</v>
      </c>
      <c r="HR22" t="s" s="303">
        <v>889</v>
      </c>
      <c r="HS22" t="s" s="298">
        <v>248</v>
      </c>
      <c r="HT22" t="s" s="298">
        <v>226</v>
      </c>
      <c r="HU22" t="s" s="298">
        <v>703</v>
      </c>
      <c r="HV22" t="s" s="303">
        <v>889</v>
      </c>
      <c r="HW22" t="s" s="298">
        <v>226</v>
      </c>
      <c r="HX22" t="s" s="298">
        <v>226</v>
      </c>
      <c r="HY22" t="s" s="298">
        <v>702</v>
      </c>
      <c r="HZ22" t="s" s="302">
        <v>888</v>
      </c>
      <c r="IA22" t="s" s="298">
        <v>226</v>
      </c>
      <c r="IB22" t="s" s="298">
        <v>226</v>
      </c>
      <c r="IC22" t="s" s="298">
        <v>702</v>
      </c>
      <c r="ID22" t="s" s="302">
        <v>888</v>
      </c>
      <c r="IE22" t="s" s="298">
        <v>226</v>
      </c>
      <c r="IF22" t="s" s="298">
        <v>226</v>
      </c>
      <c r="IG22" t="s" s="298">
        <v>702</v>
      </c>
      <c r="IH22" t="s" s="302">
        <v>888</v>
      </c>
      <c r="II22" t="s" s="298">
        <v>550</v>
      </c>
      <c r="IJ22" t="s" s="298">
        <v>226</v>
      </c>
      <c r="IK22" t="s" s="298">
        <v>703</v>
      </c>
      <c r="IL22" t="s" s="298">
        <v>887</v>
      </c>
      <c r="IM22" t="s" s="303">
        <v>889</v>
      </c>
      <c r="IN22" t="s" s="298">
        <v>557</v>
      </c>
      <c r="IO22" t="s" s="298">
        <v>226</v>
      </c>
      <c r="IP22" t="s" s="298">
        <v>703</v>
      </c>
      <c r="IQ22" t="s" s="303">
        <v>889</v>
      </c>
      <c r="IR22" t="s" s="298">
        <v>558</v>
      </c>
      <c r="IS22" t="s" s="298">
        <v>226</v>
      </c>
      <c r="IT22" t="s" s="298">
        <v>703</v>
      </c>
      <c r="IU22" t="s" s="303">
        <v>889</v>
      </c>
      <c r="IV22" t="s" s="298">
        <v>559</v>
      </c>
      <c r="IW22" t="s" s="298">
        <v>226</v>
      </c>
      <c r="IX22" t="s" s="298">
        <v>703</v>
      </c>
      <c r="IY22" t="s" s="298">
        <v>887</v>
      </c>
      <c r="IZ22" t="s" s="303">
        <v>889</v>
      </c>
      <c r="JA22" t="s" s="298">
        <v>226</v>
      </c>
      <c r="JB22" t="s" s="298">
        <v>226</v>
      </c>
      <c r="JC22" t="s" s="298">
        <v>702</v>
      </c>
      <c r="JD22" t="s" s="302">
        <v>888</v>
      </c>
      <c r="JE22" t="s" s="298">
        <v>555</v>
      </c>
      <c r="JF22" t="s" s="298">
        <v>226</v>
      </c>
      <c r="JG22" t="s" s="298">
        <v>703</v>
      </c>
      <c r="JH22" t="s" s="303">
        <v>889</v>
      </c>
      <c r="JI22" t="s" s="298">
        <v>252</v>
      </c>
      <c r="JJ22" t="s" s="298">
        <v>226</v>
      </c>
      <c r="JK22" t="s" s="298">
        <v>703</v>
      </c>
      <c r="JL22" t="s" s="303">
        <v>889</v>
      </c>
      <c r="JM22" t="s" s="298">
        <v>226</v>
      </c>
      <c r="JN22" t="s" s="298">
        <v>226</v>
      </c>
      <c r="JO22" t="s" s="298">
        <v>702</v>
      </c>
      <c r="JP22" t="s" s="302">
        <v>888</v>
      </c>
      <c r="JQ22" t="s" s="298">
        <v>226</v>
      </c>
      <c r="JR22" t="s" s="298">
        <v>226</v>
      </c>
      <c r="JS22" t="s" s="298">
        <v>702</v>
      </c>
      <c r="JT22" t="s" s="302">
        <v>888</v>
      </c>
      <c r="JU22" t="s" s="298">
        <v>560</v>
      </c>
      <c r="JV22" t="s" s="298">
        <v>226</v>
      </c>
      <c r="JW22" t="s" s="298">
        <v>703</v>
      </c>
      <c r="JX22" t="s" s="303">
        <v>889</v>
      </c>
      <c r="JY22" t="s" s="298">
        <v>561</v>
      </c>
      <c r="JZ22" t="s" s="298">
        <v>562</v>
      </c>
      <c r="KA22" t="s" s="298">
        <v>958</v>
      </c>
      <c r="KB22" t="s" s="298">
        <v>959</v>
      </c>
      <c r="KC22" t="s" s="303">
        <v>889</v>
      </c>
      <c r="KD22" t="s" s="298">
        <v>561</v>
      </c>
      <c r="KE22" t="s" s="298">
        <v>562</v>
      </c>
      <c r="KF22" t="s" s="298">
        <v>958</v>
      </c>
      <c r="KG22" t="s" s="298">
        <v>959</v>
      </c>
      <c r="KH22" t="s" s="303">
        <v>889</v>
      </c>
      <c r="KI22" t="s" s="298">
        <v>561</v>
      </c>
      <c r="KJ22" t="s" s="298">
        <v>562</v>
      </c>
      <c r="KK22" t="s" s="298">
        <v>958</v>
      </c>
      <c r="KL22" t="s" s="298">
        <v>959</v>
      </c>
      <c r="KM22" t="s" s="303">
        <v>889</v>
      </c>
      <c r="KN22" t="s" s="298">
        <v>561</v>
      </c>
      <c r="KO22" t="s" s="298">
        <v>562</v>
      </c>
      <c r="KP22" t="s" s="298">
        <v>958</v>
      </c>
      <c r="KQ22" t="s" s="298">
        <v>959</v>
      </c>
      <c r="KR22" t="s" s="303">
        <v>889</v>
      </c>
      <c r="KS22" t="s" s="298">
        <v>561</v>
      </c>
      <c r="KT22" t="s" s="298">
        <v>562</v>
      </c>
      <c r="KU22" t="s" s="298">
        <v>958</v>
      </c>
      <c r="KV22" t="s" s="298">
        <v>959</v>
      </c>
      <c r="KW22" t="s" s="303">
        <v>889</v>
      </c>
      <c r="KX22" t="s" s="298">
        <v>561</v>
      </c>
      <c r="KY22" t="s" s="298">
        <v>562</v>
      </c>
      <c r="KZ22" t="s" s="298">
        <v>958</v>
      </c>
      <c r="LA22" t="s" s="298">
        <v>959</v>
      </c>
      <c r="LB22" t="s" s="303">
        <v>889</v>
      </c>
      <c r="LC22" t="s" s="298">
        <v>35</v>
      </c>
      <c r="LD22" t="s" s="298">
        <v>35</v>
      </c>
      <c r="LE22" t="s" s="298">
        <v>887</v>
      </c>
      <c r="LF22" t="s" s="298">
        <v>887</v>
      </c>
      <c r="LG22" t="s" s="302">
        <v>888</v>
      </c>
      <c r="LH22" t="s" s="298">
        <v>226</v>
      </c>
      <c r="LI22" t="s" s="298">
        <v>226</v>
      </c>
      <c r="LJ22" t="s" s="298">
        <v>702</v>
      </c>
      <c r="LK22" t="s" s="302">
        <v>888</v>
      </c>
      <c r="LL22" t="s" s="298">
        <v>563</v>
      </c>
      <c r="LM22" t="s" s="298">
        <v>226</v>
      </c>
      <c r="LN22" t="s" s="298">
        <v>703</v>
      </c>
      <c r="LO22" t="s" s="303">
        <v>889</v>
      </c>
      <c r="LP22" t="s" s="298">
        <v>226</v>
      </c>
      <c r="LQ22" t="s" s="298">
        <v>226</v>
      </c>
      <c r="LR22" t="s" s="298">
        <v>702</v>
      </c>
      <c r="LS22" t="s" s="302">
        <v>888</v>
      </c>
      <c r="LT22" t="s" s="298">
        <v>226</v>
      </c>
      <c r="LU22" t="s" s="298">
        <v>226</v>
      </c>
      <c r="LV22" t="s" s="298">
        <v>702</v>
      </c>
      <c r="LW22" t="s" s="302">
        <v>888</v>
      </c>
    </row>
    <row r="23">
      <c r="A23" t="s" s="298">
        <v>220</v>
      </c>
      <c r="B23" t="s" s="298">
        <v>220</v>
      </c>
      <c r="C23" t="s" s="298">
        <v>887</v>
      </c>
      <c r="D23" t="s" s="298">
        <v>887</v>
      </c>
      <c r="E23" t="s" s="302">
        <v>888</v>
      </c>
      <c r="F23" t="s" s="298">
        <v>221</v>
      </c>
      <c r="G23" t="s" s="298">
        <v>222</v>
      </c>
      <c r="H23" t="s" s="298">
        <v>703</v>
      </c>
      <c r="I23" t="s" s="303">
        <v>889</v>
      </c>
      <c r="J23" t="s" s="298">
        <v>932</v>
      </c>
      <c r="K23" t="s" s="298">
        <v>933</v>
      </c>
      <c r="L23" t="s" s="298">
        <v>934</v>
      </c>
      <c r="M23" t="s" s="298">
        <v>935</v>
      </c>
      <c r="N23" t="s" s="303">
        <v>889</v>
      </c>
      <c r="O23" t="s" s="298">
        <v>223</v>
      </c>
      <c r="P23" t="s" s="298">
        <v>223</v>
      </c>
      <c r="Q23" t="s" s="298">
        <v>887</v>
      </c>
      <c r="R23" t="s" s="298">
        <v>887</v>
      </c>
      <c r="S23" t="s" s="302">
        <v>888</v>
      </c>
      <c r="T23" t="s" s="298">
        <v>226</v>
      </c>
      <c r="U23" t="s" s="298">
        <v>226</v>
      </c>
      <c r="V23" t="s" s="298">
        <v>702</v>
      </c>
      <c r="W23" t="s" s="302">
        <v>888</v>
      </c>
      <c r="X23" t="s" s="298">
        <v>565</v>
      </c>
      <c r="Y23" t="s" s="298">
        <v>565</v>
      </c>
      <c r="Z23" t="s" s="298">
        <v>887</v>
      </c>
      <c r="AA23" t="s" s="298">
        <v>887</v>
      </c>
      <c r="AB23" t="s" s="302">
        <v>888</v>
      </c>
      <c r="AC23" t="s" s="298">
        <v>566</v>
      </c>
      <c r="AD23" t="s" s="298">
        <v>566</v>
      </c>
      <c r="AE23" t="s" s="298">
        <v>887</v>
      </c>
      <c r="AF23" t="s" s="298">
        <v>887</v>
      </c>
      <c r="AG23" t="s" s="302">
        <v>888</v>
      </c>
      <c r="AH23" t="s" s="298">
        <v>566</v>
      </c>
      <c r="AI23" t="s" s="298">
        <v>566</v>
      </c>
      <c r="AJ23" t="s" s="298">
        <v>887</v>
      </c>
      <c r="AK23" t="s" s="298">
        <v>887</v>
      </c>
      <c r="AL23" t="s" s="302">
        <v>888</v>
      </c>
      <c r="AM23" t="s" s="298">
        <v>566</v>
      </c>
      <c r="AN23" t="s" s="298">
        <v>566</v>
      </c>
      <c r="AO23" t="s" s="298">
        <v>887</v>
      </c>
      <c r="AP23" t="s" s="298">
        <v>887</v>
      </c>
      <c r="AQ23" t="s" s="302">
        <v>888</v>
      </c>
      <c r="AR23" t="s" s="298">
        <v>567</v>
      </c>
      <c r="AS23" t="s" s="298">
        <v>226</v>
      </c>
      <c r="AT23" t="s" s="298">
        <v>703</v>
      </c>
      <c r="AU23" t="s" s="298">
        <v>887</v>
      </c>
      <c r="AV23" t="s" s="303">
        <v>889</v>
      </c>
      <c r="AW23" t="s" s="298">
        <v>35</v>
      </c>
      <c r="AX23" t="s" s="298">
        <v>568</v>
      </c>
      <c r="AY23" t="s" s="298">
        <v>960</v>
      </c>
      <c r="AZ23" t="s" s="298">
        <v>891</v>
      </c>
      <c r="BA23" t="s" s="303">
        <v>889</v>
      </c>
      <c r="BB23" t="s" s="298">
        <v>569</v>
      </c>
      <c r="BC23" t="s" s="298">
        <v>569</v>
      </c>
      <c r="BD23" t="s" s="298">
        <v>702</v>
      </c>
      <c r="BE23" t="s" s="302">
        <v>888</v>
      </c>
      <c r="BF23" t="s" s="298">
        <v>570</v>
      </c>
      <c r="BG23" t="s" s="298">
        <v>570</v>
      </c>
      <c r="BH23" t="s" s="298">
        <v>887</v>
      </c>
      <c r="BI23" t="s" s="298">
        <v>887</v>
      </c>
      <c r="BJ23" t="s" s="302">
        <v>888</v>
      </c>
      <c r="BK23" t="s" s="298">
        <v>570</v>
      </c>
      <c r="BL23" t="s" s="298">
        <v>570</v>
      </c>
      <c r="BM23" t="s" s="298">
        <v>887</v>
      </c>
      <c r="BN23" t="s" s="298">
        <v>887</v>
      </c>
      <c r="BO23" t="s" s="302">
        <v>888</v>
      </c>
      <c r="BP23" t="s" s="298">
        <v>570</v>
      </c>
      <c r="BQ23" t="s" s="298">
        <v>570</v>
      </c>
      <c r="BR23" t="s" s="298">
        <v>887</v>
      </c>
      <c r="BS23" t="s" s="298">
        <v>887</v>
      </c>
      <c r="BT23" t="s" s="302">
        <v>888</v>
      </c>
      <c r="BU23" t="s" s="298">
        <v>234</v>
      </c>
      <c r="BV23" t="s" s="298">
        <v>226</v>
      </c>
      <c r="BW23" t="s" s="298">
        <v>703</v>
      </c>
      <c r="BX23" t="s" s="303">
        <v>889</v>
      </c>
      <c r="BY23" t="s" s="298">
        <v>226</v>
      </c>
      <c r="BZ23" t="s" s="298">
        <v>226</v>
      </c>
      <c r="CA23" t="s" s="298">
        <v>702</v>
      </c>
      <c r="CB23" t="s" s="302">
        <v>888</v>
      </c>
      <c r="CC23" t="s" s="298">
        <v>235</v>
      </c>
      <c r="CD23" t="s" s="298">
        <v>235</v>
      </c>
      <c r="CE23" t="s" s="298">
        <v>887</v>
      </c>
      <c r="CF23" t="s" s="298">
        <v>887</v>
      </c>
      <c r="CG23" t="s" s="302">
        <v>888</v>
      </c>
      <c r="CH23" t="s" s="298">
        <v>235</v>
      </c>
      <c r="CI23" t="s" s="298">
        <v>235</v>
      </c>
      <c r="CJ23" t="s" s="298">
        <v>887</v>
      </c>
      <c r="CK23" t="s" s="298">
        <v>887</v>
      </c>
      <c r="CL23" t="s" s="302">
        <v>888</v>
      </c>
      <c r="CM23" t="s" s="298">
        <v>236</v>
      </c>
      <c r="CN23" t="s" s="298">
        <v>226</v>
      </c>
      <c r="CO23" t="s" s="298">
        <v>703</v>
      </c>
      <c r="CP23" t="s" s="303">
        <v>889</v>
      </c>
      <c r="CQ23" t="s" s="298">
        <v>226</v>
      </c>
      <c r="CR23" t="s" s="298">
        <v>226</v>
      </c>
      <c r="CS23" t="s" s="298">
        <v>702</v>
      </c>
      <c r="CT23" t="s" s="302">
        <v>888</v>
      </c>
      <c r="CU23" t="s" s="298">
        <v>236</v>
      </c>
      <c r="CV23" t="s" s="298">
        <v>236</v>
      </c>
      <c r="CW23" t="s" s="298">
        <v>702</v>
      </c>
      <c r="CX23" t="s" s="302">
        <v>888</v>
      </c>
      <c r="CY23" t="s" s="298">
        <v>237</v>
      </c>
      <c r="CZ23" t="s" s="298">
        <v>237</v>
      </c>
      <c r="DA23" t="s" s="298">
        <v>702</v>
      </c>
      <c r="DB23" t="s" s="302">
        <v>888</v>
      </c>
      <c r="DC23" t="s" s="298">
        <v>238</v>
      </c>
      <c r="DD23" t="s" s="298">
        <v>238</v>
      </c>
      <c r="DE23" t="s" s="298">
        <v>887</v>
      </c>
      <c r="DF23" t="s" s="298">
        <v>887</v>
      </c>
      <c r="DG23" t="s" s="302">
        <v>888</v>
      </c>
      <c r="DH23" t="s" s="298">
        <v>237</v>
      </c>
      <c r="DI23" t="s" s="298">
        <v>237</v>
      </c>
      <c r="DJ23" t="s" s="298">
        <v>702</v>
      </c>
      <c r="DK23" t="s" s="302">
        <v>888</v>
      </c>
      <c r="DL23" t="s" s="298">
        <v>238</v>
      </c>
      <c r="DM23" t="s" s="298">
        <v>238</v>
      </c>
      <c r="DN23" t="s" s="298">
        <v>887</v>
      </c>
      <c r="DO23" t="s" s="298">
        <v>887</v>
      </c>
      <c r="DP23" t="s" s="302">
        <v>888</v>
      </c>
      <c r="DQ23" t="s" s="298">
        <v>237</v>
      </c>
      <c r="DR23" t="s" s="298">
        <v>237</v>
      </c>
      <c r="DS23" t="s" s="298">
        <v>702</v>
      </c>
      <c r="DT23" t="s" s="302">
        <v>888</v>
      </c>
      <c r="DU23" t="s" s="298">
        <v>238</v>
      </c>
      <c r="DV23" t="s" s="298">
        <v>238</v>
      </c>
      <c r="DW23" t="s" s="298">
        <v>887</v>
      </c>
      <c r="DX23" t="s" s="298">
        <v>887</v>
      </c>
      <c r="DY23" t="s" s="302">
        <v>888</v>
      </c>
      <c r="DZ23" t="s" s="298">
        <v>236</v>
      </c>
      <c r="EA23" t="s" s="298">
        <v>236</v>
      </c>
      <c r="EB23" t="s" s="298">
        <v>702</v>
      </c>
      <c r="EC23" t="s" s="302">
        <v>888</v>
      </c>
      <c r="ED23" t="s" s="298">
        <v>224</v>
      </c>
      <c r="EE23" t="s" s="298">
        <v>224</v>
      </c>
      <c r="EF23" t="s" s="298">
        <v>702</v>
      </c>
      <c r="EG23" t="s" s="302">
        <v>888</v>
      </c>
      <c r="EH23" t="s" s="298">
        <v>224</v>
      </c>
      <c r="EI23" t="s" s="298">
        <v>224</v>
      </c>
      <c r="EJ23" t="s" s="298">
        <v>702</v>
      </c>
      <c r="EK23" t="s" s="302">
        <v>888</v>
      </c>
      <c r="EL23" t="s" s="298">
        <v>226</v>
      </c>
      <c r="EM23" t="s" s="298">
        <v>239</v>
      </c>
      <c r="EN23" t="s" s="298">
        <v>703</v>
      </c>
      <c r="EO23" t="s" s="303">
        <v>889</v>
      </c>
      <c r="EP23" t="s" s="298">
        <v>226</v>
      </c>
      <c r="EQ23" t="s" s="298">
        <v>239</v>
      </c>
      <c r="ER23" t="s" s="298">
        <v>703</v>
      </c>
      <c r="ES23" t="s" s="303">
        <v>889</v>
      </c>
      <c r="ET23" t="s" s="298">
        <v>240</v>
      </c>
      <c r="EU23" t="s" s="298">
        <v>240</v>
      </c>
      <c r="EV23" t="s" s="298">
        <v>702</v>
      </c>
      <c r="EW23" t="s" s="302">
        <v>888</v>
      </c>
      <c r="EX23" t="s" s="298">
        <v>220</v>
      </c>
      <c r="EY23" t="s" s="298">
        <v>241</v>
      </c>
      <c r="EZ23" t="s" s="298">
        <v>892</v>
      </c>
      <c r="FA23" t="s" s="298">
        <v>893</v>
      </c>
      <c r="FB23" t="s" s="303">
        <v>889</v>
      </c>
      <c r="FC23" t="s" s="298">
        <v>237</v>
      </c>
      <c r="FD23" t="s" s="298">
        <v>237</v>
      </c>
      <c r="FE23" t="s" s="298">
        <v>702</v>
      </c>
      <c r="FF23" t="s" s="302">
        <v>888</v>
      </c>
      <c r="FG23" t="s" s="298">
        <v>237</v>
      </c>
      <c r="FH23" t="s" s="298">
        <v>237</v>
      </c>
      <c r="FI23" t="s" s="298">
        <v>702</v>
      </c>
      <c r="FJ23" t="s" s="302">
        <v>888</v>
      </c>
      <c r="FK23" t="s" s="298">
        <v>226</v>
      </c>
      <c r="FL23" t="s" s="298">
        <v>226</v>
      </c>
      <c r="FM23" t="s" s="298">
        <v>702</v>
      </c>
      <c r="FN23" t="s" s="302">
        <v>888</v>
      </c>
      <c r="FO23" t="s" s="298">
        <v>226</v>
      </c>
      <c r="FP23" t="s" s="298">
        <v>226</v>
      </c>
      <c r="FQ23" t="s" s="298">
        <v>702</v>
      </c>
      <c r="FR23" t="s" s="302">
        <v>888</v>
      </c>
      <c r="FS23" t="s" s="298">
        <v>237</v>
      </c>
      <c r="FT23" t="s" s="298">
        <v>237</v>
      </c>
      <c r="FU23" t="s" s="298">
        <v>702</v>
      </c>
      <c r="FV23" t="s" s="302">
        <v>888</v>
      </c>
      <c r="FW23" t="s" s="298">
        <v>226</v>
      </c>
      <c r="FX23" t="s" s="298">
        <v>571</v>
      </c>
      <c r="FY23" t="s" s="298">
        <v>703</v>
      </c>
      <c r="FZ23" t="s" s="303">
        <v>889</v>
      </c>
      <c r="GA23" t="s" s="298">
        <v>226</v>
      </c>
      <c r="GB23" t="s" s="298">
        <v>571</v>
      </c>
      <c r="GC23" t="s" s="298">
        <v>703</v>
      </c>
      <c r="GD23" t="s" s="303">
        <v>889</v>
      </c>
      <c r="GE23" t="s" s="298">
        <v>236</v>
      </c>
      <c r="GF23" t="s" s="298">
        <v>236</v>
      </c>
      <c r="GG23" t="s" s="298">
        <v>702</v>
      </c>
      <c r="GH23" t="s" s="302">
        <v>888</v>
      </c>
      <c r="GI23" t="s" s="298">
        <v>226</v>
      </c>
      <c r="GJ23" t="s" s="298">
        <v>226</v>
      </c>
      <c r="GK23" t="s" s="298">
        <v>702</v>
      </c>
      <c r="GL23" t="s" s="302">
        <v>888</v>
      </c>
      <c r="GM23" t="s" s="298">
        <v>226</v>
      </c>
      <c r="GN23" t="s" s="298">
        <v>226</v>
      </c>
      <c r="GO23" t="s" s="298">
        <v>702</v>
      </c>
      <c r="GP23" t="s" s="302">
        <v>888</v>
      </c>
      <c r="GQ23" t="s" s="298">
        <v>226</v>
      </c>
      <c r="GR23" t="s" s="298">
        <v>226</v>
      </c>
      <c r="GS23" t="s" s="298">
        <v>702</v>
      </c>
      <c r="GT23" t="s" s="302">
        <v>888</v>
      </c>
      <c r="GU23" t="s" s="298">
        <v>226</v>
      </c>
      <c r="GV23" t="s" s="298">
        <v>226</v>
      </c>
      <c r="GW23" t="s" s="298">
        <v>702</v>
      </c>
      <c r="GX23" t="s" s="302">
        <v>888</v>
      </c>
      <c r="GY23" t="s" s="298">
        <v>243</v>
      </c>
      <c r="GZ23" t="s" s="298">
        <v>226</v>
      </c>
      <c r="HA23" t="s" s="298">
        <v>703</v>
      </c>
      <c r="HB23" t="s" s="303">
        <v>889</v>
      </c>
      <c r="HC23" t="s" s="298">
        <v>244</v>
      </c>
      <c r="HD23" t="s" s="298">
        <v>226</v>
      </c>
      <c r="HE23" t="s" s="298">
        <v>703</v>
      </c>
      <c r="HF23" t="s" s="303">
        <v>889</v>
      </c>
      <c r="HG23" t="s" s="298">
        <v>245</v>
      </c>
      <c r="HH23" t="s" s="298">
        <v>226</v>
      </c>
      <c r="HI23" t="s" s="298">
        <v>703</v>
      </c>
      <c r="HJ23" t="s" s="303">
        <v>889</v>
      </c>
      <c r="HK23" t="s" s="298">
        <v>246</v>
      </c>
      <c r="HL23" t="s" s="298">
        <v>226</v>
      </c>
      <c r="HM23" t="s" s="298">
        <v>703</v>
      </c>
      <c r="HN23" t="s" s="303">
        <v>889</v>
      </c>
      <c r="HO23" t="s" s="298">
        <v>247</v>
      </c>
      <c r="HP23" t="s" s="298">
        <v>226</v>
      </c>
      <c r="HQ23" t="s" s="298">
        <v>703</v>
      </c>
      <c r="HR23" t="s" s="303">
        <v>889</v>
      </c>
      <c r="HS23" t="s" s="298">
        <v>248</v>
      </c>
      <c r="HT23" t="s" s="298">
        <v>226</v>
      </c>
      <c r="HU23" t="s" s="298">
        <v>703</v>
      </c>
      <c r="HV23" t="s" s="303">
        <v>889</v>
      </c>
      <c r="HW23" t="s" s="298">
        <v>226</v>
      </c>
      <c r="HX23" t="s" s="298">
        <v>226</v>
      </c>
      <c r="HY23" t="s" s="298">
        <v>702</v>
      </c>
      <c r="HZ23" t="s" s="302">
        <v>888</v>
      </c>
      <c r="IA23" t="s" s="298">
        <v>226</v>
      </c>
      <c r="IB23" t="s" s="298">
        <v>226</v>
      </c>
      <c r="IC23" t="s" s="298">
        <v>702</v>
      </c>
      <c r="ID23" t="s" s="302">
        <v>888</v>
      </c>
      <c r="IE23" t="s" s="298">
        <v>226</v>
      </c>
      <c r="IF23" t="s" s="298">
        <v>226</v>
      </c>
      <c r="IG23" t="s" s="298">
        <v>702</v>
      </c>
      <c r="IH23" t="s" s="302">
        <v>888</v>
      </c>
      <c r="II23" t="s" s="298">
        <v>564</v>
      </c>
      <c r="IJ23" t="s" s="298">
        <v>226</v>
      </c>
      <c r="IK23" t="s" s="298">
        <v>703</v>
      </c>
      <c r="IL23" t="s" s="303">
        <v>889</v>
      </c>
      <c r="IM23" t="s" s="298">
        <v>572</v>
      </c>
      <c r="IN23" t="s" s="298">
        <v>226</v>
      </c>
      <c r="IO23" t="s" s="298">
        <v>703</v>
      </c>
      <c r="IP23" t="s" s="303">
        <v>889</v>
      </c>
      <c r="IQ23" t="s" s="298">
        <v>573</v>
      </c>
      <c r="IR23" t="s" s="298">
        <v>226</v>
      </c>
      <c r="IS23" t="s" s="298">
        <v>703</v>
      </c>
      <c r="IT23" t="s" s="303">
        <v>889</v>
      </c>
      <c r="IU23" t="s" s="298">
        <v>574</v>
      </c>
      <c r="IV23" t="s" s="298">
        <v>226</v>
      </c>
      <c r="IW23" t="s" s="298">
        <v>703</v>
      </c>
      <c r="IX23" t="s" s="298">
        <v>887</v>
      </c>
      <c r="IY23" t="s" s="303">
        <v>889</v>
      </c>
      <c r="IZ23" t="s" s="298">
        <v>226</v>
      </c>
      <c r="JA23" t="s" s="298">
        <v>226</v>
      </c>
      <c r="JB23" t="s" s="298">
        <v>702</v>
      </c>
      <c r="JC23" t="s" s="302">
        <v>888</v>
      </c>
      <c r="JD23" t="s" s="298">
        <v>569</v>
      </c>
      <c r="JE23" t="s" s="298">
        <v>226</v>
      </c>
      <c r="JF23" t="s" s="298">
        <v>703</v>
      </c>
      <c r="JG23" t="s" s="303">
        <v>889</v>
      </c>
      <c r="JH23" t="s" s="298">
        <v>384</v>
      </c>
      <c r="JI23" t="s" s="298">
        <v>226</v>
      </c>
      <c r="JJ23" t="s" s="298">
        <v>703</v>
      </c>
      <c r="JK23" t="s" s="303">
        <v>889</v>
      </c>
      <c r="JL23" t="s" s="298">
        <v>226</v>
      </c>
      <c r="JM23" t="s" s="298">
        <v>226</v>
      </c>
      <c r="JN23" t="s" s="298">
        <v>702</v>
      </c>
      <c r="JO23" t="s" s="302">
        <v>888</v>
      </c>
      <c r="JP23" t="s" s="298">
        <v>226</v>
      </c>
      <c r="JQ23" t="s" s="298">
        <v>226</v>
      </c>
      <c r="JR23" t="s" s="298">
        <v>702</v>
      </c>
      <c r="JS23" t="s" s="302">
        <v>888</v>
      </c>
      <c r="JT23" t="s" s="298">
        <v>575</v>
      </c>
      <c r="JU23" t="s" s="298">
        <v>226</v>
      </c>
      <c r="JV23" t="s" s="298">
        <v>703</v>
      </c>
      <c r="JW23" t="s" s="303">
        <v>889</v>
      </c>
      <c r="JX23" t="s" s="298">
        <v>576</v>
      </c>
      <c r="JY23" t="s" s="298">
        <v>577</v>
      </c>
      <c r="JZ23" t="s" s="298">
        <v>961</v>
      </c>
      <c r="KA23" t="s" s="298">
        <v>962</v>
      </c>
      <c r="KB23" t="s" s="303">
        <v>889</v>
      </c>
      <c r="KC23" t="s" s="298">
        <v>576</v>
      </c>
      <c r="KD23" t="s" s="298">
        <v>577</v>
      </c>
      <c r="KE23" t="s" s="298">
        <v>961</v>
      </c>
      <c r="KF23" t="s" s="298">
        <v>962</v>
      </c>
      <c r="KG23" t="s" s="303">
        <v>889</v>
      </c>
      <c r="KH23" t="s" s="298">
        <v>576</v>
      </c>
      <c r="KI23" t="s" s="298">
        <v>577</v>
      </c>
      <c r="KJ23" t="s" s="298">
        <v>961</v>
      </c>
      <c r="KK23" t="s" s="298">
        <v>962</v>
      </c>
      <c r="KL23" t="s" s="303">
        <v>889</v>
      </c>
      <c r="KM23" t="s" s="298">
        <v>576</v>
      </c>
      <c r="KN23" t="s" s="298">
        <v>577</v>
      </c>
      <c r="KO23" t="s" s="298">
        <v>961</v>
      </c>
      <c r="KP23" t="s" s="298">
        <v>962</v>
      </c>
      <c r="KQ23" t="s" s="303">
        <v>889</v>
      </c>
      <c r="KR23" t="s" s="298">
        <v>576</v>
      </c>
      <c r="KS23" t="s" s="298">
        <v>577</v>
      </c>
      <c r="KT23" t="s" s="298">
        <v>961</v>
      </c>
      <c r="KU23" t="s" s="298">
        <v>962</v>
      </c>
      <c r="KV23" t="s" s="303">
        <v>889</v>
      </c>
      <c r="KW23" t="s" s="298">
        <v>576</v>
      </c>
      <c r="KX23" t="s" s="298">
        <v>577</v>
      </c>
      <c r="KY23" t="s" s="298">
        <v>961</v>
      </c>
      <c r="KZ23" t="s" s="298">
        <v>962</v>
      </c>
      <c r="LA23" t="s" s="303">
        <v>889</v>
      </c>
      <c r="LB23" t="s" s="298">
        <v>35</v>
      </c>
      <c r="LC23" t="s" s="298">
        <v>35</v>
      </c>
      <c r="LD23" t="s" s="298">
        <v>887</v>
      </c>
      <c r="LE23" t="s" s="298">
        <v>887</v>
      </c>
      <c r="LF23" t="s" s="302">
        <v>888</v>
      </c>
      <c r="LG23" t="s" s="298">
        <v>226</v>
      </c>
      <c r="LH23" t="s" s="298">
        <v>226</v>
      </c>
      <c r="LI23" t="s" s="298">
        <v>702</v>
      </c>
      <c r="LJ23" t="s" s="302">
        <v>888</v>
      </c>
      <c r="LK23" t="s" s="298">
        <v>578</v>
      </c>
      <c r="LL23" t="s" s="298">
        <v>226</v>
      </c>
      <c r="LM23" t="s" s="298">
        <v>703</v>
      </c>
      <c r="LN23" t="s" s="303">
        <v>889</v>
      </c>
      <c r="LO23" t="s" s="298">
        <v>226</v>
      </c>
      <c r="LP23" t="s" s="298">
        <v>226</v>
      </c>
      <c r="LQ23" t="s" s="298">
        <v>702</v>
      </c>
      <c r="LR23" t="s" s="302">
        <v>888</v>
      </c>
      <c r="LS23" t="s" s="298">
        <v>226</v>
      </c>
      <c r="LT23" t="s" s="298">
        <v>226</v>
      </c>
      <c r="LU23" t="s" s="298">
        <v>702</v>
      </c>
      <c r="LV23" t="s" s="302">
        <v>888</v>
      </c>
    </row>
    <row r="24">
      <c r="A24" t="s" s="298">
        <v>220</v>
      </c>
      <c r="B24" t="s" s="298">
        <v>220</v>
      </c>
      <c r="C24" t="s" s="298">
        <v>887</v>
      </c>
      <c r="D24" t="s" s="298">
        <v>887</v>
      </c>
      <c r="E24" t="s" s="302">
        <v>888</v>
      </c>
      <c r="F24" t="s" s="298">
        <v>221</v>
      </c>
      <c r="G24" t="s" s="298">
        <v>222</v>
      </c>
      <c r="H24" t="s" s="298">
        <v>703</v>
      </c>
      <c r="I24" t="s" s="303">
        <v>889</v>
      </c>
      <c r="J24" t="s" s="298">
        <v>932</v>
      </c>
      <c r="K24" t="s" s="298">
        <v>933</v>
      </c>
      <c r="L24" t="s" s="298">
        <v>934</v>
      </c>
      <c r="M24" t="s" s="298">
        <v>935</v>
      </c>
      <c r="N24" t="s" s="303">
        <v>889</v>
      </c>
      <c r="O24" t="s" s="298">
        <v>223</v>
      </c>
      <c r="P24" t="s" s="298">
        <v>223</v>
      </c>
      <c r="Q24" t="s" s="298">
        <v>887</v>
      </c>
      <c r="R24" t="s" s="298">
        <v>887</v>
      </c>
      <c r="S24" t="s" s="302">
        <v>888</v>
      </c>
      <c r="T24" t="s" s="298">
        <v>226</v>
      </c>
      <c r="U24" t="s" s="298">
        <v>226</v>
      </c>
      <c r="V24" t="s" s="298">
        <v>702</v>
      </c>
      <c r="W24" t="s" s="302">
        <v>888</v>
      </c>
      <c r="X24" t="s" s="298">
        <v>580</v>
      </c>
      <c r="Y24" t="s" s="298">
        <v>580</v>
      </c>
      <c r="Z24" t="s" s="298">
        <v>887</v>
      </c>
      <c r="AA24" t="s" s="298">
        <v>887</v>
      </c>
      <c r="AB24" t="s" s="302">
        <v>888</v>
      </c>
      <c r="AC24" t="s" s="298">
        <v>581</v>
      </c>
      <c r="AD24" t="s" s="298">
        <v>581</v>
      </c>
      <c r="AE24" t="s" s="298">
        <v>887</v>
      </c>
      <c r="AF24" t="s" s="298">
        <v>887</v>
      </c>
      <c r="AG24" t="s" s="302">
        <v>888</v>
      </c>
      <c r="AH24" t="s" s="298">
        <v>581</v>
      </c>
      <c r="AI24" t="s" s="298">
        <v>581</v>
      </c>
      <c r="AJ24" t="s" s="298">
        <v>887</v>
      </c>
      <c r="AK24" t="s" s="298">
        <v>887</v>
      </c>
      <c r="AL24" t="s" s="302">
        <v>888</v>
      </c>
      <c r="AM24" t="s" s="298">
        <v>581</v>
      </c>
      <c r="AN24" t="s" s="298">
        <v>581</v>
      </c>
      <c r="AO24" t="s" s="298">
        <v>887</v>
      </c>
      <c r="AP24" t="s" s="298">
        <v>887</v>
      </c>
      <c r="AQ24" t="s" s="302">
        <v>888</v>
      </c>
      <c r="AR24" t="s" s="298">
        <v>582</v>
      </c>
      <c r="AS24" t="s" s="298">
        <v>226</v>
      </c>
      <c r="AT24" t="s" s="298">
        <v>703</v>
      </c>
      <c r="AU24" t="s" s="298">
        <v>887</v>
      </c>
      <c r="AV24" t="s" s="303">
        <v>889</v>
      </c>
      <c r="AW24" t="s" s="298">
        <v>35</v>
      </c>
      <c r="AX24" t="s" s="298">
        <v>583</v>
      </c>
      <c r="AY24" t="s" s="298">
        <v>963</v>
      </c>
      <c r="AZ24" t="s" s="298">
        <v>891</v>
      </c>
      <c r="BA24" t="s" s="303">
        <v>889</v>
      </c>
      <c r="BB24" t="s" s="298">
        <v>584</v>
      </c>
      <c r="BC24" t="s" s="298">
        <v>584</v>
      </c>
      <c r="BD24" t="s" s="298">
        <v>702</v>
      </c>
      <c r="BE24" t="s" s="302">
        <v>888</v>
      </c>
      <c r="BF24" t="s" s="298">
        <v>35</v>
      </c>
      <c r="BG24" t="s" s="298">
        <v>35</v>
      </c>
      <c r="BH24" t="s" s="298">
        <v>887</v>
      </c>
      <c r="BI24" t="s" s="298">
        <v>887</v>
      </c>
      <c r="BJ24" t="s" s="302">
        <v>888</v>
      </c>
      <c r="BK24" t="s" s="298">
        <v>35</v>
      </c>
      <c r="BL24" t="s" s="298">
        <v>35</v>
      </c>
      <c r="BM24" t="s" s="298">
        <v>887</v>
      </c>
      <c r="BN24" t="s" s="298">
        <v>887</v>
      </c>
      <c r="BO24" t="s" s="302">
        <v>888</v>
      </c>
      <c r="BP24" t="s" s="298">
        <v>35</v>
      </c>
      <c r="BQ24" t="s" s="298">
        <v>35</v>
      </c>
      <c r="BR24" t="s" s="298">
        <v>887</v>
      </c>
      <c r="BS24" t="s" s="298">
        <v>887</v>
      </c>
      <c r="BT24" t="s" s="302">
        <v>888</v>
      </c>
      <c r="BU24" t="s" s="298">
        <v>234</v>
      </c>
      <c r="BV24" t="s" s="298">
        <v>226</v>
      </c>
      <c r="BW24" t="s" s="298">
        <v>703</v>
      </c>
      <c r="BX24" t="s" s="303">
        <v>889</v>
      </c>
      <c r="BY24" t="s" s="298">
        <v>226</v>
      </c>
      <c r="BZ24" t="s" s="298">
        <v>226</v>
      </c>
      <c r="CA24" t="s" s="298">
        <v>702</v>
      </c>
      <c r="CB24" t="s" s="302">
        <v>888</v>
      </c>
      <c r="CC24" t="s" s="298">
        <v>235</v>
      </c>
      <c r="CD24" t="s" s="298">
        <v>235</v>
      </c>
      <c r="CE24" t="s" s="298">
        <v>887</v>
      </c>
      <c r="CF24" t="s" s="298">
        <v>887</v>
      </c>
      <c r="CG24" t="s" s="302">
        <v>888</v>
      </c>
      <c r="CH24" t="s" s="298">
        <v>235</v>
      </c>
      <c r="CI24" t="s" s="298">
        <v>235</v>
      </c>
      <c r="CJ24" t="s" s="298">
        <v>887</v>
      </c>
      <c r="CK24" t="s" s="298">
        <v>887</v>
      </c>
      <c r="CL24" t="s" s="302">
        <v>888</v>
      </c>
      <c r="CM24" t="s" s="298">
        <v>236</v>
      </c>
      <c r="CN24" t="s" s="298">
        <v>226</v>
      </c>
      <c r="CO24" t="s" s="298">
        <v>703</v>
      </c>
      <c r="CP24" t="s" s="303">
        <v>889</v>
      </c>
      <c r="CQ24" t="s" s="298">
        <v>226</v>
      </c>
      <c r="CR24" t="s" s="298">
        <v>226</v>
      </c>
      <c r="CS24" t="s" s="298">
        <v>702</v>
      </c>
      <c r="CT24" t="s" s="302">
        <v>888</v>
      </c>
      <c r="CU24" t="s" s="298">
        <v>236</v>
      </c>
      <c r="CV24" t="s" s="298">
        <v>236</v>
      </c>
      <c r="CW24" t="s" s="298">
        <v>702</v>
      </c>
      <c r="CX24" t="s" s="302">
        <v>888</v>
      </c>
      <c r="CY24" t="s" s="298">
        <v>237</v>
      </c>
      <c r="CZ24" t="s" s="298">
        <v>237</v>
      </c>
      <c r="DA24" t="s" s="298">
        <v>702</v>
      </c>
      <c r="DB24" t="s" s="302">
        <v>888</v>
      </c>
      <c r="DC24" t="s" s="298">
        <v>238</v>
      </c>
      <c r="DD24" t="s" s="298">
        <v>238</v>
      </c>
      <c r="DE24" t="s" s="298">
        <v>887</v>
      </c>
      <c r="DF24" t="s" s="298">
        <v>887</v>
      </c>
      <c r="DG24" t="s" s="302">
        <v>888</v>
      </c>
      <c r="DH24" t="s" s="298">
        <v>237</v>
      </c>
      <c r="DI24" t="s" s="298">
        <v>237</v>
      </c>
      <c r="DJ24" t="s" s="298">
        <v>702</v>
      </c>
      <c r="DK24" t="s" s="302">
        <v>888</v>
      </c>
      <c r="DL24" t="s" s="298">
        <v>238</v>
      </c>
      <c r="DM24" t="s" s="298">
        <v>238</v>
      </c>
      <c r="DN24" t="s" s="298">
        <v>887</v>
      </c>
      <c r="DO24" t="s" s="298">
        <v>887</v>
      </c>
      <c r="DP24" t="s" s="302">
        <v>888</v>
      </c>
      <c r="DQ24" t="s" s="298">
        <v>237</v>
      </c>
      <c r="DR24" t="s" s="298">
        <v>237</v>
      </c>
      <c r="DS24" t="s" s="298">
        <v>702</v>
      </c>
      <c r="DT24" t="s" s="302">
        <v>888</v>
      </c>
      <c r="DU24" t="s" s="298">
        <v>238</v>
      </c>
      <c r="DV24" t="s" s="298">
        <v>238</v>
      </c>
      <c r="DW24" t="s" s="298">
        <v>887</v>
      </c>
      <c r="DX24" t="s" s="298">
        <v>887</v>
      </c>
      <c r="DY24" t="s" s="302">
        <v>888</v>
      </c>
      <c r="DZ24" t="s" s="298">
        <v>236</v>
      </c>
      <c r="EA24" t="s" s="298">
        <v>236</v>
      </c>
      <c r="EB24" t="s" s="298">
        <v>702</v>
      </c>
      <c r="EC24" t="s" s="302">
        <v>888</v>
      </c>
      <c r="ED24" t="s" s="298">
        <v>224</v>
      </c>
      <c r="EE24" t="s" s="298">
        <v>224</v>
      </c>
      <c r="EF24" t="s" s="298">
        <v>702</v>
      </c>
      <c r="EG24" t="s" s="302">
        <v>888</v>
      </c>
      <c r="EH24" t="s" s="298">
        <v>224</v>
      </c>
      <c r="EI24" t="s" s="298">
        <v>224</v>
      </c>
      <c r="EJ24" t="s" s="298">
        <v>702</v>
      </c>
      <c r="EK24" t="s" s="302">
        <v>888</v>
      </c>
      <c r="EL24" t="s" s="298">
        <v>226</v>
      </c>
      <c r="EM24" t="s" s="298">
        <v>312</v>
      </c>
      <c r="EN24" t="s" s="298">
        <v>703</v>
      </c>
      <c r="EO24" t="s" s="303">
        <v>889</v>
      </c>
      <c r="EP24" t="s" s="298">
        <v>226</v>
      </c>
      <c r="EQ24" t="s" s="298">
        <v>312</v>
      </c>
      <c r="ER24" t="s" s="298">
        <v>703</v>
      </c>
      <c r="ES24" t="s" s="303">
        <v>889</v>
      </c>
      <c r="ET24" t="s" s="298">
        <v>240</v>
      </c>
      <c r="EU24" t="s" s="298">
        <v>240</v>
      </c>
      <c r="EV24" t="s" s="298">
        <v>702</v>
      </c>
      <c r="EW24" t="s" s="302">
        <v>888</v>
      </c>
      <c r="EX24" t="s" s="298">
        <v>220</v>
      </c>
      <c r="EY24" t="s" s="298">
        <v>241</v>
      </c>
      <c r="EZ24" t="s" s="298">
        <v>892</v>
      </c>
      <c r="FA24" t="s" s="298">
        <v>893</v>
      </c>
      <c r="FB24" t="s" s="303">
        <v>889</v>
      </c>
      <c r="FC24" t="s" s="298">
        <v>237</v>
      </c>
      <c r="FD24" t="s" s="298">
        <v>237</v>
      </c>
      <c r="FE24" t="s" s="298">
        <v>702</v>
      </c>
      <c r="FF24" t="s" s="302">
        <v>888</v>
      </c>
      <c r="FG24" t="s" s="298">
        <v>237</v>
      </c>
      <c r="FH24" t="s" s="298">
        <v>237</v>
      </c>
      <c r="FI24" t="s" s="298">
        <v>702</v>
      </c>
      <c r="FJ24" t="s" s="302">
        <v>888</v>
      </c>
      <c r="FK24" t="s" s="298">
        <v>226</v>
      </c>
      <c r="FL24" t="s" s="298">
        <v>226</v>
      </c>
      <c r="FM24" t="s" s="298">
        <v>702</v>
      </c>
      <c r="FN24" t="s" s="302">
        <v>888</v>
      </c>
      <c r="FO24" t="s" s="298">
        <v>226</v>
      </c>
      <c r="FP24" t="s" s="298">
        <v>226</v>
      </c>
      <c r="FQ24" t="s" s="298">
        <v>702</v>
      </c>
      <c r="FR24" t="s" s="302">
        <v>888</v>
      </c>
      <c r="FS24" t="s" s="298">
        <v>237</v>
      </c>
      <c r="FT24" t="s" s="298">
        <v>237</v>
      </c>
      <c r="FU24" t="s" s="298">
        <v>702</v>
      </c>
      <c r="FV24" t="s" s="302">
        <v>888</v>
      </c>
      <c r="FW24" t="s" s="298">
        <v>226</v>
      </c>
      <c r="FX24" t="s" s="298">
        <v>585</v>
      </c>
      <c r="FY24" t="s" s="298">
        <v>703</v>
      </c>
      <c r="FZ24" t="s" s="303">
        <v>889</v>
      </c>
      <c r="GA24" t="s" s="298">
        <v>226</v>
      </c>
      <c r="GB24" t="s" s="298">
        <v>585</v>
      </c>
      <c r="GC24" t="s" s="298">
        <v>703</v>
      </c>
      <c r="GD24" t="s" s="303">
        <v>889</v>
      </c>
      <c r="GE24" t="s" s="298">
        <v>236</v>
      </c>
      <c r="GF24" t="s" s="298">
        <v>236</v>
      </c>
      <c r="GG24" t="s" s="298">
        <v>702</v>
      </c>
      <c r="GH24" t="s" s="302">
        <v>888</v>
      </c>
      <c r="GI24" t="s" s="298">
        <v>226</v>
      </c>
      <c r="GJ24" t="s" s="298">
        <v>226</v>
      </c>
      <c r="GK24" t="s" s="298">
        <v>702</v>
      </c>
      <c r="GL24" t="s" s="302">
        <v>888</v>
      </c>
      <c r="GM24" t="s" s="298">
        <v>226</v>
      </c>
      <c r="GN24" t="s" s="298">
        <v>226</v>
      </c>
      <c r="GO24" t="s" s="298">
        <v>702</v>
      </c>
      <c r="GP24" t="s" s="302">
        <v>888</v>
      </c>
      <c r="GQ24" t="s" s="298">
        <v>226</v>
      </c>
      <c r="GR24" t="s" s="298">
        <v>226</v>
      </c>
      <c r="GS24" t="s" s="298">
        <v>702</v>
      </c>
      <c r="GT24" t="s" s="302">
        <v>888</v>
      </c>
      <c r="GU24" t="s" s="298">
        <v>226</v>
      </c>
      <c r="GV24" t="s" s="298">
        <v>226</v>
      </c>
      <c r="GW24" t="s" s="298">
        <v>702</v>
      </c>
      <c r="GX24" t="s" s="302">
        <v>888</v>
      </c>
      <c r="GY24" t="s" s="298">
        <v>314</v>
      </c>
      <c r="GZ24" t="s" s="298">
        <v>226</v>
      </c>
      <c r="HA24" t="s" s="298">
        <v>703</v>
      </c>
      <c r="HB24" t="s" s="303">
        <v>889</v>
      </c>
      <c r="HC24" t="s" s="298">
        <v>315</v>
      </c>
      <c r="HD24" t="s" s="298">
        <v>226</v>
      </c>
      <c r="HE24" t="s" s="298">
        <v>703</v>
      </c>
      <c r="HF24" t="s" s="303">
        <v>889</v>
      </c>
      <c r="HG24" t="s" s="298">
        <v>316</v>
      </c>
      <c r="HH24" t="s" s="298">
        <v>226</v>
      </c>
      <c r="HI24" t="s" s="298">
        <v>703</v>
      </c>
      <c r="HJ24" t="s" s="303">
        <v>889</v>
      </c>
      <c r="HK24" t="s" s="298">
        <v>317</v>
      </c>
      <c r="HL24" t="s" s="298">
        <v>226</v>
      </c>
      <c r="HM24" t="s" s="298">
        <v>703</v>
      </c>
      <c r="HN24" t="s" s="303">
        <v>889</v>
      </c>
      <c r="HO24" t="s" s="298">
        <v>318</v>
      </c>
      <c r="HP24" t="s" s="298">
        <v>226</v>
      </c>
      <c r="HQ24" t="s" s="298">
        <v>703</v>
      </c>
      <c r="HR24" t="s" s="303">
        <v>889</v>
      </c>
      <c r="HS24" t="s" s="298">
        <v>319</v>
      </c>
      <c r="HT24" t="s" s="298">
        <v>226</v>
      </c>
      <c r="HU24" t="s" s="298">
        <v>703</v>
      </c>
      <c r="HV24" t="s" s="303">
        <v>889</v>
      </c>
      <c r="HW24" t="s" s="298">
        <v>226</v>
      </c>
      <c r="HX24" t="s" s="298">
        <v>226</v>
      </c>
      <c r="HY24" t="s" s="298">
        <v>702</v>
      </c>
      <c r="HZ24" t="s" s="302">
        <v>888</v>
      </c>
      <c r="IA24" t="s" s="298">
        <v>226</v>
      </c>
      <c r="IB24" t="s" s="298">
        <v>226</v>
      </c>
      <c r="IC24" t="s" s="298">
        <v>702</v>
      </c>
      <c r="ID24" t="s" s="302">
        <v>888</v>
      </c>
      <c r="IE24" t="s" s="298">
        <v>226</v>
      </c>
      <c r="IF24" t="s" s="298">
        <v>226</v>
      </c>
      <c r="IG24" t="s" s="298">
        <v>702</v>
      </c>
      <c r="IH24" t="s" s="302">
        <v>888</v>
      </c>
      <c r="II24" t="s" s="298">
        <v>579</v>
      </c>
      <c r="IJ24" t="s" s="298">
        <v>226</v>
      </c>
      <c r="IK24" t="s" s="298">
        <v>703</v>
      </c>
      <c r="IL24" t="s" s="303">
        <v>889</v>
      </c>
      <c r="IM24" t="s" s="298">
        <v>586</v>
      </c>
      <c r="IN24" t="s" s="298">
        <v>226</v>
      </c>
      <c r="IO24" t="s" s="298">
        <v>703</v>
      </c>
      <c r="IP24" t="s" s="303">
        <v>889</v>
      </c>
      <c r="IQ24" t="s" s="298">
        <v>587</v>
      </c>
      <c r="IR24" t="s" s="298">
        <v>226</v>
      </c>
      <c r="IS24" t="s" s="298">
        <v>703</v>
      </c>
      <c r="IT24" t="s" s="303">
        <v>889</v>
      </c>
      <c r="IU24" t="s" s="298">
        <v>588</v>
      </c>
      <c r="IV24" t="s" s="298">
        <v>226</v>
      </c>
      <c r="IW24" t="s" s="298">
        <v>703</v>
      </c>
      <c r="IX24" t="s" s="303">
        <v>889</v>
      </c>
      <c r="IY24" t="s" s="298">
        <v>226</v>
      </c>
      <c r="IZ24" t="s" s="298">
        <v>226</v>
      </c>
      <c r="JA24" t="s" s="298">
        <v>702</v>
      </c>
      <c r="JB24" t="s" s="302">
        <v>888</v>
      </c>
      <c r="JC24" t="s" s="298">
        <v>584</v>
      </c>
      <c r="JD24" t="s" s="298">
        <v>226</v>
      </c>
      <c r="JE24" t="s" s="298">
        <v>703</v>
      </c>
      <c r="JF24" t="s" s="303">
        <v>889</v>
      </c>
      <c r="JG24" t="s" s="298">
        <v>252</v>
      </c>
      <c r="JH24" t="s" s="298">
        <v>226</v>
      </c>
      <c r="JI24" t="s" s="298">
        <v>703</v>
      </c>
      <c r="JJ24" t="s" s="303">
        <v>889</v>
      </c>
      <c r="JK24" t="s" s="298">
        <v>226</v>
      </c>
      <c r="JL24" t="s" s="298">
        <v>226</v>
      </c>
      <c r="JM24" t="s" s="298">
        <v>702</v>
      </c>
      <c r="JN24" t="s" s="302">
        <v>888</v>
      </c>
      <c r="JO24" t="s" s="298">
        <v>226</v>
      </c>
      <c r="JP24" t="s" s="298">
        <v>226</v>
      </c>
      <c r="JQ24" t="s" s="298">
        <v>702</v>
      </c>
      <c r="JR24" t="s" s="302">
        <v>888</v>
      </c>
      <c r="JS24" t="s" s="298">
        <v>589</v>
      </c>
      <c r="JT24" t="s" s="298">
        <v>226</v>
      </c>
      <c r="JU24" t="s" s="298">
        <v>703</v>
      </c>
      <c r="JV24" t="s" s="303">
        <v>889</v>
      </c>
      <c r="JW24" t="s" s="298">
        <v>590</v>
      </c>
      <c r="JX24" t="s" s="298">
        <v>591</v>
      </c>
      <c r="JY24" t="s" s="298">
        <v>964</v>
      </c>
      <c r="JZ24" t="s" s="298">
        <v>965</v>
      </c>
      <c r="KA24" t="s" s="303">
        <v>889</v>
      </c>
      <c r="KB24" t="s" s="298">
        <v>590</v>
      </c>
      <c r="KC24" t="s" s="298">
        <v>591</v>
      </c>
      <c r="KD24" t="s" s="298">
        <v>964</v>
      </c>
      <c r="KE24" t="s" s="298">
        <v>965</v>
      </c>
      <c r="KF24" t="s" s="303">
        <v>889</v>
      </c>
      <c r="KG24" t="s" s="298">
        <v>590</v>
      </c>
      <c r="KH24" t="s" s="298">
        <v>591</v>
      </c>
      <c r="KI24" t="s" s="298">
        <v>964</v>
      </c>
      <c r="KJ24" t="s" s="298">
        <v>965</v>
      </c>
      <c r="KK24" t="s" s="303">
        <v>889</v>
      </c>
      <c r="KL24" t="s" s="298">
        <v>590</v>
      </c>
      <c r="KM24" t="s" s="298">
        <v>591</v>
      </c>
      <c r="KN24" t="s" s="298">
        <v>964</v>
      </c>
      <c r="KO24" t="s" s="298">
        <v>965</v>
      </c>
      <c r="KP24" t="s" s="303">
        <v>889</v>
      </c>
      <c r="KQ24" t="s" s="298">
        <v>590</v>
      </c>
      <c r="KR24" t="s" s="298">
        <v>591</v>
      </c>
      <c r="KS24" t="s" s="298">
        <v>964</v>
      </c>
      <c r="KT24" t="s" s="298">
        <v>965</v>
      </c>
      <c r="KU24" t="s" s="303">
        <v>889</v>
      </c>
      <c r="KV24" t="s" s="298">
        <v>590</v>
      </c>
      <c r="KW24" t="s" s="298">
        <v>591</v>
      </c>
      <c r="KX24" t="s" s="298">
        <v>964</v>
      </c>
      <c r="KY24" t="s" s="298">
        <v>965</v>
      </c>
      <c r="KZ24" t="s" s="303">
        <v>889</v>
      </c>
      <c r="LA24" t="s" s="298">
        <v>35</v>
      </c>
      <c r="LB24" t="s" s="298">
        <v>35</v>
      </c>
      <c r="LC24" t="s" s="298">
        <v>887</v>
      </c>
      <c r="LD24" t="s" s="298">
        <v>887</v>
      </c>
      <c r="LE24" t="s" s="302">
        <v>888</v>
      </c>
      <c r="LF24" t="s" s="298">
        <v>226</v>
      </c>
      <c r="LG24" t="s" s="298">
        <v>226</v>
      </c>
      <c r="LH24" t="s" s="298">
        <v>702</v>
      </c>
      <c r="LI24" t="s" s="302">
        <v>888</v>
      </c>
      <c r="LJ24" t="s" s="298">
        <v>592</v>
      </c>
      <c r="LK24" t="s" s="298">
        <v>226</v>
      </c>
      <c r="LL24" t="s" s="298">
        <v>703</v>
      </c>
      <c r="LM24" t="s" s="303">
        <v>889</v>
      </c>
      <c r="LN24" t="s" s="298">
        <v>226</v>
      </c>
      <c r="LO24" t="s" s="298">
        <v>226</v>
      </c>
      <c r="LP24" t="s" s="298">
        <v>702</v>
      </c>
      <c r="LQ24" t="s" s="302">
        <v>888</v>
      </c>
      <c r="LR24" t="s" s="298">
        <v>226</v>
      </c>
      <c r="LS24" t="s" s="298">
        <v>226</v>
      </c>
      <c r="LT24" t="s" s="298">
        <v>702</v>
      </c>
      <c r="LU24" t="s" s="302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EXECUTION SUMMARY</vt:lpstr>
      <vt:lpstr>FULL MISMATCHES 1</vt:lpstr>
      <vt:lpstr>REPORT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2020-11-27T08:16:00Z</dcterms:created>
  <dc:creator>Apache POI</dc:creator>
  <cp:lastModifiedBy>Joemon David</cp:lastModifiedBy>
  <dcterms:modified xsi:type="dcterms:W3CDTF">2020-11-29T16:48:14Z</dcterms:modified>
</cp:coreProperties>
</file>