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state="hidden" r:id="rId4"/>
    <sheet name="QA Score Sheet" sheetId="2" r:id="rId5"/>
  </sheets>
  <definedNames>
    <definedName name="YesNo">'Sheet1'!$A$5:$A$8</definedName>
    <definedName name="_xlnm.Print_Area" localSheetId="1">'QA Score Sheet'!$A$1:$E$46</definedName>
  </definedNames>
  <calcPr calcId="999999" calcMode="auto" calcCompleted="0" fullCalcOnLoad="1"/>
</workbook>
</file>

<file path=xl/sharedStrings.xml><?xml version="1.0" encoding="utf-8"?>
<sst xmlns="http://schemas.openxmlformats.org/spreadsheetml/2006/main" uniqueCount="107">
  <si>
    <t>JOENE</t>
  </si>
  <si>
    <t>Yes</t>
  </si>
  <si>
    <t>No</t>
  </si>
  <si>
    <t>N/A</t>
  </si>
  <si>
    <t>Opp</t>
  </si>
  <si>
    <t>NAME OF AGENT:</t>
  </si>
  <si>
    <t>CALL DATE &amp; TIME:</t>
  </si>
  <si>
    <t>TEAM LEADER/MANAGER:</t>
  </si>
  <si>
    <t>EVALUATED BY:</t>
  </si>
  <si>
    <t>CAMPAIGN:</t>
  </si>
  <si>
    <t>PHONE NUMBER :</t>
  </si>
  <si>
    <t>QA SCORE:</t>
  </si>
  <si>
    <t>AUTO FAIL:</t>
  </si>
  <si>
    <t>KEY QUALITY METRICS</t>
  </si>
  <si>
    <t>DESCRIPTIONS</t>
  </si>
  <si>
    <t>ASSESSMENT QUESTION</t>
  </si>
  <si>
    <t>YES/NO/
NOT APPLICABLE</t>
  </si>
  <si>
    <t>COMPLIANCE: MANDATORY INTRODUCTION</t>
  </si>
  <si>
    <t>Agent is expected to use the standard opening spiel for the account (initial greeting, announcing one's organization, introducing self by real name, and purpose of the call) and to inform customer that the call will not take long. (Do not provide specific number of questions and/or call duration).</t>
  </si>
  <si>
    <t>Was the Mandatory introduction stated properly? 
1. Stated organization's name - MYCHARITYSURVEY.COM 
2. Introduced self by real name 
3. Stated the purpose of the call</t>
  </si>
  <si>
    <t>NO</t>
  </si>
  <si>
    <t>Agent must “Pitch to Anyone” who picks up the call provided they are over the age of 18 and of sound mind.</t>
  </si>
  <si>
    <t>Did the agent pitch to anyone?</t>
  </si>
  <si>
    <t>YES</t>
  </si>
  <si>
    <t>COMPLIANCE : MANDATORY OPT IN STATEMENT</t>
  </si>
  <si>
    <t>Agent must state the Mandatory Opt In verbatim ; should clearly state and enunciate words</t>
  </si>
  <si>
    <t>Was the Mandatory Opt In stated properly?</t>
  </si>
  <si>
    <t>Agent should confirm and acknowledge customer's response to the Mandatory Opt In. If customer didn't understand, agent should repeat the mandatory statement &amp; reconfirm customer's response</t>
  </si>
  <si>
    <t>Did the agent wait for the customer's response to the Mandatory Opt In?</t>
  </si>
  <si>
    <t>RECORDING DISCLOSURE</t>
  </si>
  <si>
    <t>Agent should clearly state that the conversation will be recorded for training and quality purposes. If the customer declines, agent must acknowledge and inform customer that the conversation will not be recorded.</t>
  </si>
  <si>
    <t>Did  the agent state the Recording Disclosure properly?</t>
  </si>
  <si>
    <t>PERMANENT RESIDENCY VERIFICATION</t>
  </si>
  <si>
    <t>Participants of the marketing questionnaire should be permanent residents of the specific campaign that agent is calling for.  The agent should clarify the customer's residency. If the customer is not a Permanent Resident, the agent should extend the call to other household member(s) who could be a Permanent Resident and able to participate and answer the marketing questionnaire.</t>
  </si>
  <si>
    <t>Did the agent verify if the customer is a permanent resident of UK/AUNZ (Whichever campaign is applicable)?</t>
  </si>
  <si>
    <t>VERIFICATION OF CUSTOMER'S DETAILS &amp; DATA CAPTURE ACCURACY (AGENT CRM)</t>
  </si>
  <si>
    <t>Agent should verify the postcode first using phonetics, followed by the Street Number, Street Name then the Suburb/Town.</t>
  </si>
  <si>
    <t>Did the agent verify the customer's address  properly?</t>
  </si>
  <si>
    <t>Agent should accurately fill in all fields with the verified and affirmed customer's details such as complete address (Postcode, street number, street name and suburb/town), in the Agent CRM</t>
  </si>
  <si>
    <t>Did the agent capture the customer's address accurately?</t>
  </si>
  <si>
    <t>Agent should verify and confirm customer's first and last name using phonetics. If customer declines to give out his/her first name, the agent should at least ask for the initial of the first name as the last resort. The agent should not ask for the initial of the first name as the first option - otherwise, this KQM should be marked as NO.</t>
  </si>
  <si>
    <t>Did the agent verify the customer's name properly?</t>
  </si>
  <si>
    <t>Agent should accurately encode the customer's verified last and first name in the Agent CRM.</t>
  </si>
  <si>
    <t>Did the agent capture  the customer's complete name in the Agent CRM accurately?</t>
  </si>
  <si>
    <t>Agent should verify the customer's age by following the proper age bracket sequence listed in the Agent CRM. The agent may begin verification by asking the estimated age of customer i.e. "Are you on your 20’s, 30’s, etc.?"- When customer affirms age, the agent should confirm the corresponding age bracket according to the Agent CRM.</t>
  </si>
  <si>
    <t>Did the agent verify the customer's age properly?</t>
  </si>
  <si>
    <t>Agent should accurately select the customer's verified age bracket in the Agent CRM</t>
  </si>
  <si>
    <t>Did the agent capture the customer's age bracket in the Agent CRM accurately?</t>
  </si>
  <si>
    <t>VERIFICATION OF DEMOGRAPHIC INFORMATION &amp; CAPTURED ACCURATELY IN THE AGENT CRM</t>
  </si>
  <si>
    <t>Agent should verify the customer's home ownership by stating the different categories of the Home Ownership status</t>
  </si>
  <si>
    <t>Did the agent verify the customer's Home Ownership status properly?</t>
  </si>
  <si>
    <t>Agent should accurately select the  customer's verified homeownership status in the Agent CRM</t>
  </si>
  <si>
    <t>Did the agent capture the customer's Home Ownership status in the Agent CRM accurately?</t>
  </si>
  <si>
    <t xml:space="preserve">Agent should verify and confirm the customer’s employment status by stating the different employment categories </t>
  </si>
  <si>
    <t>Did the agent verify the customer's Employment Status properly?</t>
  </si>
  <si>
    <t>Agent should  accurately select the customer's verified employment status in the Agent CRM</t>
  </si>
  <si>
    <t>Did the agent capture the customer's verified Employment Status in the Agent CRM accurately?</t>
  </si>
  <si>
    <t>Agent should verify the customer's marital status by providing the different categories.</t>
  </si>
  <si>
    <t>Did the agent verify Marital Status of the customer?</t>
  </si>
  <si>
    <t>Agent should accurately select customer's verified marital status in the Agent CRM.</t>
  </si>
  <si>
    <t>Did the agent capture the customer's Marital Status in the Agetn CRM accurately?</t>
  </si>
  <si>
    <t>MARKETING QUESTIONAIRE/ CHARITY QUESTIONS PROPER</t>
  </si>
  <si>
    <t>Agent should read all questions in the marketing questionnaires verbatim and according to logic sequence (applicable to commercial questions)</t>
  </si>
  <si>
    <t>Did the agent read all the questions in the marketing questionaire properly?</t>
  </si>
  <si>
    <t xml:space="preserve">Agent should accurately select customer’s response to the marketing questionnaire on the Agent CRM dropdown </t>
  </si>
  <si>
    <t>Did the agent capture the customer's response to the marketing questionaire in the Agent CRM accurately?</t>
  </si>
  <si>
    <t>CALL HANDLING</t>
  </si>
  <si>
    <r>
      <t xml:space="preserve">BREAK THE CYCLE OF NO’s:   
</t>
    </r>
    <r>
      <rPr>
        <rFont val="Calibri"/>
        <b val="false"/>
        <i val="false"/>
        <strike val="false"/>
        <color rgb="FF000000"/>
        <sz val="10"/>
        <u val="none"/>
      </rPr>
      <t xml:space="preserve">1) Don't make the customer feel that it's okay to say NO  
2) Say Something  
3) "That's fine. The charity may not be for everyone. Maybe the next charity will suit you better" </t>
    </r>
    <r>
      <rPr>
        <rFont val="Calibri"/>
        <b val="true"/>
        <i val="false"/>
        <strike val="false"/>
        <color rgb="FF000000"/>
        <sz val="10"/>
        <u val="none"/>
      </rPr>
      <t xml:space="preserve">
</t>
    </r>
  </si>
  <si>
    <t>Did the agent follow the "Breaking the Cycle of Nos Policy" properly?</t>
  </si>
  <si>
    <r>
      <rPr>
        <rFont val="Calibri"/>
        <b val="true"/>
        <i val="false"/>
        <strike val="false"/>
        <color rgb="FF000000"/>
        <sz val="10"/>
        <u val="none"/>
      </rPr>
      <t xml:space="preserve">VALIDATE THE YES:  </t>
    </r>
    <r>
      <rPr>
        <rFont val="Calibri"/>
        <b val="false"/>
        <i val="false"/>
        <strike val="false"/>
        <color rgb="FF000000"/>
        <sz val="10"/>
        <u val="none"/>
      </rPr>
      <t xml:space="preserve">Agent validated YES responses using sincere and acceptable replies such as "Thank You", "That's great!", "Excellent", "Wonderful" and "Fantastic". </t>
    </r>
  </si>
  <si>
    <t>Did the agent properly VALIDATE THE CUSTOMER'S POSITIVE RESPONSES/YES?</t>
  </si>
  <si>
    <t>COMMUNICATION SKILLS</t>
  </si>
  <si>
    <r>
      <rPr>
        <rFont val="Calibri"/>
        <b val="true"/>
        <i val="false"/>
        <strike val="false"/>
        <color rgb="FF000000"/>
        <sz val="10"/>
        <u val="none"/>
      </rPr>
      <t xml:space="preserve">CONVERSATIONAL SKILLS: </t>
    </r>
    <r>
      <rPr>
        <rFont val="Calibri"/>
        <b val="false"/>
        <i val="false"/>
        <strike val="false"/>
        <color rgb="FF000000"/>
        <sz val="10"/>
        <u val="none"/>
      </rPr>
      <t xml:space="preserve">The agent should speak in an acceptable, understandable and conversational manner. (Three (3) wrongly constructed sentences will be a reason for this KQM to be marked as NO)</t>
    </r>
  </si>
  <si>
    <t>Did the agent express self In an understandable and conversational manner during the entirety of the call?</t>
  </si>
  <si>
    <r>
      <rPr>
        <rFont val="Calibri"/>
        <b val="true"/>
        <i val="false"/>
        <strike val="false"/>
        <color rgb="FF000000"/>
        <sz val="10"/>
        <u val="none"/>
      </rPr>
      <t xml:space="preserve">APPROPRIATE EXPRESSIONS: </t>
    </r>
    <r>
      <rPr>
        <rFont val="Calibri"/>
        <b val="false"/>
        <i val="false"/>
        <strike val="false"/>
        <color rgb="FF000000"/>
        <sz val="10"/>
        <u val="none"/>
      </rPr>
      <t xml:space="preserve">Agent should address customer by their name (After asking permission from customer if okay to be called by their first name). Agent should avoid calling customer as ma'am or sir, love, dear, etc. Agent should not use inappropriate terms such as "You sound young over the phone", etc. </t>
    </r>
  </si>
  <si>
    <t>Did the agent use appropriate terms and/or expressions when asking or explaining to customer?</t>
  </si>
  <si>
    <r>
      <rPr>
        <rFont val="Calibri"/>
        <b val="true"/>
        <i val="false"/>
        <strike val="false"/>
        <color rgb="FF000000"/>
        <sz val="10"/>
        <u val="none"/>
      </rPr>
      <t xml:space="preserve">VOICE QUALITY : Agent used appropriate tone of voice, inflection, pitch rate, etc. based on the following guidelines:
</t>
    </r>
    <r>
      <rPr>
        <rFont val="Calibri"/>
        <b val="false"/>
        <i val="false"/>
        <strike val="false"/>
        <color rgb="FF000000"/>
        <sz val="10"/>
        <u val="none"/>
      </rPr>
      <t xml:space="preserve">1) Slow Down your Pitch  
2) Read each questions with PERSONALITY  
a) Don't make it sound scripted  
b) Apply intonation   
c) Emphasize the Brand  
d) Full stop on the period  
e) Sound Enthusiastic</t>
    </r>
    <r>
      <rPr>
        <rFont val="Calibri"/>
        <b val="true"/>
        <i val="false"/>
        <strike val="false"/>
        <color rgb="FF000000"/>
        <sz val="10"/>
        <u val="none"/>
      </rPr>
      <t xml:space="preserve">
</t>
    </r>
  </si>
  <si>
    <t>Did the agent practice proper Vocal Quality during the entirety of the call?</t>
  </si>
  <si>
    <r>
      <rPr>
        <rFont val="Calibri"/>
        <b val="true"/>
        <i val="false"/>
        <strike val="false"/>
        <color rgb="FF000000"/>
        <sz val="10"/>
        <u val="none"/>
      </rPr>
      <t xml:space="preserve">ACTIVE LISTENING:  </t>
    </r>
    <r>
      <rPr>
        <rFont val="Calibri"/>
        <b val="false"/>
        <i val="false"/>
        <strike val="false"/>
        <color rgb="FF000000"/>
        <sz val="10"/>
        <u val="none"/>
      </rPr>
      <t xml:space="preserve">Agent should listen to correctly understand what the customer is trying to express and respond accordingly by using polite acknowledgement statements and proper probing ( i.e. That's fine…That charity may not be for everyone; maybe the next charity will suit you better")</t>
    </r>
  </si>
  <si>
    <t>Did the agent use polite acknowledgement statements on customer's responses?</t>
  </si>
  <si>
    <t>STANDARD REBUTTALS &amp; CAMPAIGN SPECIFICS</t>
  </si>
  <si>
    <r>
      <t xml:space="preserve">CLARIFICATIONS:  </t>
    </r>
    <r>
      <rPr>
        <rFont val="Calibri"/>
        <b val="false"/>
        <i val="false"/>
        <strike val="false"/>
        <color rgb="FF000000"/>
        <sz val="10"/>
        <u val="none"/>
      </rPr>
      <t xml:space="preserve">Agent should provide correct information to customer’s clarifications.</t>
    </r>
  </si>
  <si>
    <t>Did the agent provide correct information to address customer's clarifications?</t>
  </si>
  <si>
    <r>
      <rPr>
        <rFont val="Calibri"/>
        <b val="true"/>
        <i val="false"/>
        <strike val="false"/>
        <color rgb="FF000000"/>
        <sz val="10"/>
        <u val="none"/>
      </rPr>
      <t xml:space="preserve">OBJECTIONS:  </t>
    </r>
    <r>
      <rPr>
        <rFont val="Calibri"/>
        <b val="false"/>
        <i val="false"/>
        <strike val="false"/>
        <color rgb="FF000000"/>
        <sz val="10"/>
        <u val="none"/>
      </rPr>
      <t xml:space="preserve">Agent should provide Standard Rebuttals to address customer's objections and hesitations.</t>
    </r>
  </si>
  <si>
    <t>Did the agent use the Standard Rebuttals to address the customer's  objections and hesitations?</t>
  </si>
  <si>
    <t>COMPLIANCE: MANDATORY CLOSING</t>
  </si>
  <si>
    <t>Agent should state the Mandatory Closing Statement verbatim especially when the customer is still on the line. However, if customer can't stay further and the agent didn't have the opportunity to state the closing spiel, this KQM will be marked as N/A (Not Applicable).</t>
  </si>
  <si>
    <t>Did the agent state the Mandatory Closing Statement verbatim?</t>
  </si>
  <si>
    <t>FATAL ERRORS : AUTO FAIL                         
(ANY ACT THAT COMPROMISES THE BRAND OF MYCHARITYSURVEY.COM)</t>
  </si>
  <si>
    <r>
      <rPr>
        <rFont val="Calibri"/>
        <b val="true"/>
        <i val="false"/>
        <strike val="false"/>
        <color rgb="FF000000"/>
        <sz val="10"/>
        <u val="none"/>
      </rPr>
      <t xml:space="preserve">AGENT HUNG UP : </t>
    </r>
    <r>
      <rPr>
        <rFont val="Calibri"/>
        <b val="false"/>
        <i val="false"/>
        <strike val="false"/>
        <color rgb="FF000000"/>
        <sz val="10"/>
        <u val="none"/>
      </rPr>
      <t xml:space="preserve">Agent  hung up on customer as confirmed by the results of QA evaluation and Tech Support findings (i.e. customer was still talking but the line was cut; it is possible that the agent hung up)</t>
    </r>
  </si>
  <si>
    <t>Did the agent make sure that the customer is not on the line anymore before hanging up?</t>
  </si>
  <si>
    <r>
      <rPr>
        <rFont val="Calibri"/>
        <b val="true"/>
        <i val="false"/>
        <strike val="false"/>
        <color rgb="FF000000"/>
        <sz val="10"/>
        <u val="none"/>
      </rPr>
      <t xml:space="preserve">RUDENESS/IMPOLITENESS:  </t>
    </r>
    <r>
      <rPr>
        <rFont val="Calibri"/>
        <b val="false"/>
        <i val="false"/>
        <strike val="false"/>
        <color rgb="FF000000"/>
        <sz val="10"/>
        <u val="none"/>
      </rPr>
      <t xml:space="preserve">This is when the agent showed discourtesy; raised voice/tone and talked over the customer.</t>
    </r>
  </si>
  <si>
    <t>Did the agent show courtesy by not interrupting while customer is speaking?</t>
  </si>
  <si>
    <r>
      <rPr>
        <rFont val="Calibri"/>
        <b val="true"/>
        <i val="false"/>
        <strike val="false"/>
        <color rgb="FF000000"/>
        <sz val="10"/>
        <u val="none"/>
      </rPr>
      <t xml:space="preserve">NON COMPLIANCE TO (SRC) SOCIAL RESPONSIBLE CALLING - </t>
    </r>
    <r>
      <rPr>
        <rFont val="Calibri"/>
        <b val="false"/>
        <i val="false"/>
        <strike val="false"/>
        <color rgb="FF000000"/>
        <sz val="10"/>
        <u val="none"/>
      </rPr>
      <t xml:space="preserve">Agent should NEVER take advantage of VULNERABLE customers (i.e. customers with dementia/Alzheimer’s, under 18 years and/or over 75+ and unable to support, customer is mourning or undergoing divorce, customer with long term sickness or carer, etc.) When speaking to a vulnerable customer, agent should always EMPATHIZE and end the call politely.</t>
    </r>
  </si>
  <si>
    <t>Did the agent properly empathize to vulnerable customer and ended the call politely?</t>
  </si>
  <si>
    <t>RATINGS:</t>
  </si>
  <si>
    <t>YES COUNTS</t>
  </si>
  <si>
    <t>96% - 100%</t>
  </si>
  <si>
    <t>EXCEEDS EXPECTATIONS - VERY GOOD CALL HANDLING</t>
  </si>
  <si>
    <t>NO COUNTS</t>
  </si>
  <si>
    <t>90% TO 95%</t>
  </si>
  <si>
    <t>MEETS EXPECTATIONS - MAINTAIN CONSISTENCY</t>
  </si>
  <si>
    <t>N/A COUNTS</t>
  </si>
  <si>
    <t>BELOW 90%</t>
  </si>
  <si>
    <t>NEEDS IMPROVEMENT</t>
  </si>
  <si>
    <t>AUTO FAIL</t>
  </si>
  <si>
    <t>QUALITY SCORE %</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</si>
</sst>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10"/>
      <color rgb="FF000000"/>
      <name val="Calibri"/>
    </font>
    <font>
      <b val="1"/>
      <i val="0"/>
      <strike val="0"/>
      <u val="none"/>
      <sz val="11"/>
      <color rgb="FF000000"/>
      <name val="Calibri"/>
    </font>
    <font>
      <b val="1"/>
      <i val="0"/>
      <strike val="0"/>
      <u val="none"/>
      <sz val="10"/>
      <color rgb="FFFFFFFF"/>
      <name val="Calibri"/>
    </font>
    <font>
      <b val="1"/>
      <i val="0"/>
      <strike val="0"/>
      <u val="none"/>
      <sz val="12"/>
      <color rgb="FF000000"/>
      <name val="Calibri"/>
    </font>
  </fonts>
  <fills count="8">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17365D"/>
        <bgColor rgb="FF333333"/>
      </patternFill>
    </fill>
    <fill>
      <patternFill patternType="solid">
        <fgColor rgb="FF17365D"/>
        <bgColor rgb="FF333399"/>
      </patternFill>
    </fill>
    <fill>
      <patternFill patternType="solid">
        <fgColor rgb="FF00B050"/>
        <bgColor rgb="FF333399"/>
      </patternFill>
    </fill>
    <fill>
      <patternFill patternType="solid">
        <fgColor rgb="FF602826"/>
        <bgColor rgb="FF333399"/>
      </patternFill>
    </fill>
  </fills>
  <borders count="28">
    <border/>
    <border>
      <left style="double">
        <color rgb="FF000000"/>
      </left>
      <right style="double">
        <color rgb="FF000000"/>
      </right>
      <top style="double">
        <color rgb="FF000000"/>
      </top>
      <bottom style="double">
        <color rgb="FF000000"/>
      </bottom>
    </border>
    <border>
      <right style="double">
        <color rgb="FF000000"/>
      </right>
      <top style="double">
        <color rgb="FF000000"/>
      </top>
      <bottom style="double">
        <color rgb="FF000000"/>
      </bottom>
    </border>
    <border>
      <top style="double">
        <color rgb="FF000000"/>
      </top>
      <bottom style="double">
        <color rgb="FF000000"/>
      </bottom>
    </border>
    <border>
      <left style="double">
        <color rgb="FF000000"/>
      </left>
      <right style="double">
        <color rgb="FF000000"/>
      </right>
      <bottom style="double">
        <color rgb="FF000000"/>
      </bottom>
    </border>
    <border>
      <right style="double">
        <color rgb="FFFFFFFF"/>
      </right>
      <top style="double">
        <color rgb="FFFFFFFF"/>
      </top>
    </border>
    <border>
      <left style="double">
        <color rgb="FFFFFFFF"/>
      </left>
      <top style="double">
        <color rgb="FFFFFFFF"/>
      </top>
    </border>
    <border>
      <left style="double">
        <color rgb="FFFFFFFF"/>
      </left>
      <right style="double">
        <color rgb="FFFFFFFF"/>
      </right>
      <top style="double">
        <color rgb="FFFFFFFF"/>
      </top>
    </border>
    <border>
      <right style="double">
        <color rgb="FF000000"/>
      </right>
      <bottom style="double">
        <color rgb="FF000000"/>
      </bottom>
    </border>
    <border>
      <left style="double">
        <color rgb="FFFFFFFF"/>
      </left>
      <right style="double">
        <color rgb="FF000000"/>
      </right>
      <bottom style="double">
        <color rgb="FF000000"/>
      </bottom>
    </border>
    <border>
      <left style="double">
        <color rgb="FFFFFFFF"/>
      </left>
      <right style="double">
        <color rgb="FF000000"/>
      </right>
      <top style="double">
        <color rgb="FFFFFFFF"/>
      </top>
    </border>
    <border>
      <top style="double">
        <color rgb="FFFFFFFF"/>
      </top>
    </border>
    <border>
      <left style="double">
        <color rgb="FF000000"/>
      </left>
      <top style="double">
        <color rgb="FF000000"/>
      </top>
      <bottom style="double">
        <color rgb="FF000000"/>
      </bottom>
    </border>
    <border>
      <left style="double">
        <color rgb="FF000000"/>
      </left>
      <right style="double">
        <color rgb="FF000000"/>
      </right>
      <top style="double">
        <color rgb="FF000000"/>
      </top>
    </border>
    <border>
      <left style="double">
        <color rgb="FFFFFFFF"/>
      </left>
      <right style="double">
        <color rgb="FFFFFFFF"/>
      </right>
      <top style="double">
        <color rgb="FFFFFFFF"/>
      </top>
      <bottom style="double">
        <color rgb="FFFFFFFF"/>
      </bottom>
    </border>
    <border>
      <left style="double">
        <color rgb="FF000000"/>
      </left>
      <right style="double">
        <color rgb="FFFFFFFF"/>
      </right>
      <top style="double">
        <color rgb="FFFFFFFF"/>
      </top>
      <bottom style="double">
        <color rgb="FFFFFFFF"/>
      </bottom>
    </border>
    <border>
      <left style="double">
        <color rgb="FF000000"/>
      </left>
      <right style="double">
        <color rgb="FFFFFFFF"/>
      </right>
    </border>
    <border>
      <left style="double">
        <color rgb="FF000000"/>
      </left>
      <bottom style="double">
        <color rgb="FFFFFFFF"/>
      </bottom>
    </border>
    <border>
      <left style="double">
        <color rgb="FFFFFFFF"/>
      </left>
      <right style="double">
        <color rgb="FFFFFFFF"/>
      </right>
      <bottom style="double">
        <color rgb="FFFFFFFF"/>
      </bottom>
    </border>
    <border>
      <left style="medium">
        <color rgb="FF000000"/>
      </left>
      <right style="double">
        <color rgb="FFFFFFFF"/>
      </right>
      <top style="double">
        <color rgb="FFFFFFFF"/>
      </top>
    </border>
    <border>
      <left style="medium">
        <color rgb="FF000000"/>
      </left>
      <right style="double">
        <color rgb="FFFFFFFF"/>
      </right>
    </border>
    <border>
      <left style="medium">
        <color rgb="FF000000"/>
      </left>
      <right style="double">
        <color rgb="FFFFFFFF"/>
      </right>
      <bottom style="double">
        <color rgb="FFFFFFFF"/>
      </bottom>
    </border>
    <border>
      <left style="double">
        <color rgb="FF000000"/>
      </left>
      <right style="double">
        <color rgb="FFFFFFFF"/>
      </right>
      <top style="double">
        <color rgb="FFFFFFFF"/>
      </top>
      <bottom style="double">
        <color rgb="FF000000"/>
      </bottom>
    </border>
    <border>
      <left style="double">
        <color rgb="FF000000"/>
      </left>
      <right style="double">
        <color rgb="FFFFFFFF"/>
      </right>
      <top style="double">
        <color rgb="FF000000"/>
      </top>
      <bottom style="double">
        <color rgb="FF000000"/>
      </bottom>
    </border>
    <border>
      <left style="double">
        <color rgb="FF000000"/>
      </left>
      <right style="double">
        <color rgb="FFFFFFFF"/>
      </right>
      <top style="double">
        <color rgb="FF000000"/>
      </top>
      <bottom style="double">
        <color rgb="FFFFFFFF"/>
      </bottom>
    </border>
    <border>
      <left style="double">
        <color rgb="FFFFFFFF"/>
      </left>
      <right style="double">
        <color rgb="FFFFFFFF"/>
      </right>
      <top style="double">
        <color rgb="FFFFFFFF"/>
      </top>
      <bottom style="double">
        <color rgb="FF000000"/>
      </bottom>
    </border>
    <border>
      <left style="double">
        <color rgb="FFFFFFFF"/>
      </left>
      <right style="double">
        <color rgb="FFFFFFFF"/>
      </right>
      <top style="double">
        <color rgb="FF000000"/>
      </top>
      <bottom style="double">
        <color rgb="FFFFFFFF"/>
      </bottom>
    </border>
    <border>
      <left style="double">
        <color rgb="FFFFFFFF"/>
      </left>
      <right style="double">
        <color rgb="FFFFFFFF"/>
      </right>
      <top style="double">
        <color rgb="FF000000"/>
      </top>
      <bottom style="double">
        <color rgb="FF000000"/>
      </bottom>
    </border>
  </borders>
  <cellStyleXfs count="1">
    <xf numFmtId="0" fontId="0" fillId="0" borderId="0"/>
  </cellStyleXfs>
  <cellXfs count="66">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general" vertical="bottom" textRotation="0" wrapText="true" shrinkToFit="false"/>
    </xf>
    <xf xfId="0" fontId="1" numFmtId="0" fillId="2" borderId="0" applyFont="1" applyNumberFormat="0" applyFill="0" applyBorder="0" applyAlignment="1">
      <alignment horizontal="center" vertical="bottom" textRotation="0" wrapText="true" shrinkToFit="false"/>
    </xf>
    <xf xfId="0" fontId="1"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1">
      <alignment horizontal="left" vertical="bottom" textRotation="0" wrapText="true" shrinkToFit="false"/>
    </xf>
    <xf xfId="0" fontId="1" numFmtId="0" fillId="2" borderId="1" applyFont="1" applyNumberFormat="0" applyFill="0" applyBorder="1" applyAlignment="1">
      <alignment horizontal="center" vertical="bottom" textRotation="0" wrapText="true" shrinkToFit="false"/>
    </xf>
    <xf xfId="0" fontId="1" numFmtId="0" fillId="2" borderId="1" applyFont="1" applyNumberFormat="0" applyFill="0" applyBorder="1" applyAlignment="1">
      <alignment horizontal="general" vertical="center" textRotation="0" wrapText="true" shrinkToFit="false"/>
    </xf>
    <xf xfId="0" fontId="1" numFmtId="0" fillId="2" borderId="1" applyFont="1" applyNumberFormat="0" applyFill="0" applyBorder="1" applyAlignment="1">
      <alignment horizontal="general" vertical="center" textRotation="0" wrapText="true" shrinkToFit="false"/>
    </xf>
    <xf xfId="0" fontId="1" numFmtId="0" fillId="2" borderId="1" applyFont="1" applyNumberFormat="0" applyFill="0" applyBorder="1" applyAlignment="1">
      <alignment horizontal="general" vertical="bottom" textRotation="0" wrapText="true" shrinkToFit="false"/>
    </xf>
    <xf xfId="0" fontId="1" numFmtId="0" fillId="2" borderId="1" applyFont="1" applyNumberFormat="0" applyFill="0" applyBorder="1" applyAlignment="1">
      <alignment horizontal="left" vertical="center" textRotation="0" wrapText="true" shrinkToFit="false"/>
    </xf>
    <xf xfId="0" fontId="1" numFmtId="0" fillId="2" borderId="2" applyFont="1" applyNumberFormat="0" applyFill="0" applyBorder="1" applyAlignment="1">
      <alignment horizontal="general" vertical="bottom" textRotation="0" wrapText="true" shrinkToFit="false"/>
    </xf>
    <xf xfId="0" fontId="2" numFmtId="0" fillId="2" borderId="0" applyFont="1" applyNumberFormat="0" applyFill="0" applyBorder="0" applyAlignment="1">
      <alignment horizontal="center" vertical="bottom" textRotation="0" wrapText="true" shrinkToFit="false"/>
    </xf>
    <xf xfId="0" fontId="0" numFmtId="0" fillId="2" borderId="0" applyFont="0" applyNumberFormat="0" applyFill="0" applyBorder="0" applyAlignment="1">
      <alignment horizontal="left" vertical="bottom" textRotation="0" wrapText="true" shrinkToFit="false"/>
    </xf>
    <xf xfId="0" fontId="3" numFmtId="0" fillId="2" borderId="0" applyFont="1" applyNumberFormat="0" applyFill="0" applyBorder="0" applyAlignment="1">
      <alignment horizontal="left" vertical="bottom" textRotation="0" wrapText="true" shrinkToFit="false"/>
    </xf>
    <xf xfId="0" fontId="3" numFmtId="0" fillId="2" borderId="0" applyFont="1" applyNumberFormat="0" applyFill="0" applyBorder="0" applyAlignment="1">
      <alignment horizontal="left" vertical="bottom" textRotation="0" wrapText="false" shrinkToFit="false"/>
    </xf>
    <xf xfId="0" fontId="1" numFmtId="0" fillId="2" borderId="2" applyFont="1" applyNumberFormat="0" applyFill="0" applyBorder="1" applyAlignment="1">
      <alignment horizontal="left" vertical="center" textRotation="0" wrapText="true" shrinkToFit="false"/>
    </xf>
    <xf xfId="0" fontId="1" numFmtId="0" fillId="2" borderId="3" applyFont="1" applyNumberFormat="0" applyFill="0" applyBorder="1" applyAlignment="1">
      <alignment horizontal="left" vertical="center" textRotation="0" wrapText="true" shrinkToFit="false"/>
    </xf>
    <xf xfId="0" fontId="1" numFmtId="0" fillId="2" borderId="2" applyFont="1" applyNumberFormat="0" applyFill="0" applyBorder="1" applyAlignment="1">
      <alignment horizontal="left" vertical="center" textRotation="0" wrapText="true" shrinkToFit="false"/>
    </xf>
    <xf xfId="0" fontId="1" numFmtId="0" fillId="2" borderId="4" applyFont="1" applyNumberFormat="0" applyFill="0" applyBorder="1" applyAlignment="1">
      <alignment horizontal="center" vertical="bottom" textRotation="0" wrapText="true" shrinkToFit="false"/>
    </xf>
    <xf xfId="0" fontId="4" numFmtId="0" fillId="3" borderId="5" applyFont="1" applyNumberFormat="0" applyFill="1" applyBorder="1" applyAlignment="1">
      <alignment horizontal="center" vertical="bottom" textRotation="0" wrapText="true" shrinkToFit="false"/>
    </xf>
    <xf xfId="0" fontId="4" numFmtId="0" fillId="4" borderId="6" applyFont="1" applyNumberFormat="0" applyFill="1" applyBorder="1" applyAlignment="1">
      <alignment horizontal="center" vertical="bottom" textRotation="0" wrapText="true" shrinkToFit="false"/>
    </xf>
    <xf xfId="0" fontId="4" numFmtId="0" fillId="4" borderId="7" applyFont="1" applyNumberFormat="0" applyFill="1" applyBorder="1" applyAlignment="1">
      <alignment horizontal="center" vertical="bottom" textRotation="0" wrapText="false" shrinkToFit="false"/>
    </xf>
    <xf xfId="0" fontId="1" numFmtId="0" fillId="2" borderId="8" applyFont="1" applyNumberFormat="0" applyFill="0" applyBorder="1" applyAlignment="1">
      <alignment horizontal="general" vertical="center" textRotation="0" wrapText="true" shrinkToFit="false"/>
    </xf>
    <xf xfId="0" fontId="1" numFmtId="0" fillId="2" borderId="9" applyFont="1" applyNumberFormat="0" applyFill="0" applyBorder="1" applyAlignment="1">
      <alignment horizontal="left" vertical="center" textRotation="0" wrapText="true" shrinkToFit="false"/>
    </xf>
    <xf xfId="0" fontId="1" numFmtId="0" fillId="2" borderId="10" applyFont="1" applyNumberFormat="0" applyFill="0" applyBorder="1" applyAlignment="1">
      <alignment horizontal="left" vertical="center" textRotation="0" wrapText="true" shrinkToFit="false"/>
    </xf>
    <xf xfId="0" fontId="1" numFmtId="0" fillId="2" borderId="1" applyFont="1" applyNumberFormat="0" applyFill="0" applyBorder="1" applyAlignment="1">
      <alignment horizontal="left" vertical="center" textRotation="0" wrapText="true" shrinkToFit="false"/>
    </xf>
    <xf xfId="0" fontId="1" numFmtId="0" fillId="2" borderId="11" applyFont="1" applyNumberFormat="0" applyFill="0" applyBorder="1" applyAlignment="1">
      <alignment horizontal="general" vertical="center" textRotation="0" wrapText="true" shrinkToFit="false"/>
    </xf>
    <xf xfId="0" fontId="1" numFmtId="0" fillId="2" borderId="12" applyFont="1" applyNumberFormat="0" applyFill="0" applyBorder="1" applyAlignment="1">
      <alignment horizontal="general" vertical="center" textRotation="0" wrapText="true" shrinkToFit="false"/>
    </xf>
    <xf xfId="0" fontId="1" numFmtId="0" fillId="2" borderId="13" applyFont="1" applyNumberFormat="0" applyFill="0" applyBorder="1" applyAlignment="1">
      <alignment horizontal="center" vertical="bottom" textRotation="0" wrapText="true" shrinkToFit="false"/>
    </xf>
    <xf xfId="0" fontId="1" numFmtId="0" fillId="2" borderId="2" applyFont="1" applyNumberFormat="0" applyFill="0" applyBorder="1" applyAlignment="1">
      <alignment horizontal="general" vertical="center" textRotation="0" wrapText="true" shrinkToFit="false"/>
    </xf>
    <xf xfId="0" fontId="2" numFmtId="0" fillId="2" borderId="3" applyFont="1" applyNumberFormat="0" applyFill="0" applyBorder="1" applyAlignment="1">
      <alignment horizontal="left" vertical="center" textRotation="0" wrapText="true" shrinkToFit="false"/>
    </xf>
    <xf xfId="0" fontId="2" numFmtId="0" fillId="2" borderId="3" applyFont="1" applyNumberFormat="0" applyFill="0" applyBorder="1" applyAlignment="1">
      <alignment horizontal="left" vertical="top" textRotation="0" wrapText="true" shrinkToFit="false"/>
    </xf>
    <xf xfId="0" fontId="4" numFmtId="0" fillId="4" borderId="14" applyFont="1" applyNumberFormat="0" applyFill="1" applyBorder="1" applyAlignment="1">
      <alignment horizontal="center" vertical="bottom" textRotation="0" wrapText="false" shrinkToFit="false"/>
    </xf>
    <xf xfId="0" fontId="4" numFmtId="0" fillId="5" borderId="14" applyFont="1" applyNumberFormat="0" applyFill="1" applyBorder="1" applyAlignment="1">
      <alignment horizontal="center" vertical="center" textRotation="0" wrapText="true" shrinkToFit="false"/>
    </xf>
    <xf xfId="0" fontId="4" numFmtId="0" fillId="5" borderId="15" applyFont="1" applyNumberFormat="0" applyFill="1" applyBorder="1" applyAlignment="1">
      <alignment horizontal="center" vertical="center" textRotation="0" wrapText="true" shrinkToFit="false"/>
    </xf>
    <xf xfId="0" fontId="4" numFmtId="0" fillId="6" borderId="15" applyFont="1" applyNumberFormat="0" applyFill="1" applyBorder="1" applyAlignment="1">
      <alignment horizontal="center" vertical="center" textRotation="0" wrapText="true" shrinkToFit="false"/>
    </xf>
    <xf xfId="0" fontId="2" numFmtId="0" fillId="2" borderId="0" applyFont="1" applyNumberFormat="0" applyFill="0" applyBorder="0" applyAlignment="1">
      <alignment horizontal="left" vertical="bottom" textRotation="0" wrapText="false" shrinkToFit="false"/>
    </xf>
    <xf xfId="0" fontId="2" numFmtId="0" fillId="2" borderId="0" applyFont="1" applyNumberFormat="0" applyFill="0" applyBorder="0" applyAlignment="1">
      <alignment horizontal="general" vertical="bottom" textRotation="0" wrapText="true" shrinkToFit="false"/>
    </xf>
    <xf xfId="0" fontId="5" numFmtId="0" fillId="2" borderId="0" applyFont="1" applyNumberFormat="0" applyFill="0" applyBorder="0" applyAlignment="1">
      <alignment horizontal="right" vertical="bottom" textRotation="0" wrapText="true" shrinkToFit="false"/>
    </xf>
    <xf xfId="0" fontId="5" numFmtId="9" fillId="2" borderId="0" applyFont="1" applyNumberFormat="1" applyFill="0" applyBorder="0" applyAlignment="1">
      <alignment horizontal="center" vertical="bottom" textRotation="0" wrapText="false" shrinkToFit="false"/>
    </xf>
    <xf xfId="0" fontId="5" numFmtId="0" fillId="2" borderId="0" applyFont="1" applyNumberFormat="0" applyFill="0" applyBorder="0" applyAlignment="1">
      <alignment horizontal="center" vertical="bottom" textRotation="0" wrapText="true" shrinkToFit="false"/>
    </xf>
    <xf xfId="0" fontId="2" numFmtId="0" fillId="2" borderId="0" applyFont="1" applyNumberFormat="0" applyFill="0" applyBorder="0" applyAlignment="1" applyProtection="true">
      <alignment horizontal="center" vertical="bottom" textRotation="0" wrapText="false" shrinkToFit="false"/>
      <protection locked="false"/>
    </xf>
    <xf xfId="0" fontId="1" numFmtId="9" fillId="2" borderId="0" applyFont="1" applyNumberFormat="1" applyFill="0" applyBorder="0" applyAlignment="1">
      <alignment horizontal="center" vertical="bottom" textRotation="0" wrapText="true" shrinkToFit="false"/>
    </xf>
    <xf xfId="0" fontId="2" numFmtId="0" fillId="2" borderId="1" applyFont="1" applyNumberFormat="0" applyFill="0" applyBorder="1" applyAlignment="1">
      <alignment horizontal="center" vertical="center" textRotation="0" wrapText="true" shrinkToFit="false"/>
    </xf>
    <xf xfId="0" fontId="2" numFmtId="0" fillId="2" borderId="1" applyFont="1" applyNumberFormat="0" applyFill="0" applyBorder="1" applyAlignment="1">
      <alignment horizontal="center" vertical="bottom" textRotation="0" wrapText="true" shrinkToFit="false"/>
    </xf>
    <xf xfId="0" fontId="2" numFmtId="9" fillId="2" borderId="1" applyFont="1" applyNumberFormat="1" applyFill="0" applyBorder="1" applyAlignment="1">
      <alignment horizontal="center" vertical="bottom" textRotation="0" wrapText="true" shrinkToFit="false"/>
    </xf>
    <xf xfId="0" fontId="1" numFmtId="0" fillId="2" borderId="0" applyFont="1" applyNumberFormat="0" applyFill="0" applyBorder="0" applyAlignment="0" applyProtection="true">
      <alignment horizontal="general" vertical="bottom" textRotation="0" wrapText="false" shrinkToFit="false"/>
      <protection locked="false"/>
    </xf>
    <xf xfId="0" fontId="1" numFmtId="0" fillId="2" borderId="0" applyFont="1" applyNumberFormat="0" applyFill="0" applyBorder="0" applyAlignment="1">
      <alignment horizontal="left" vertical="bottom" textRotation="0" wrapText="true" shrinkToFit="false"/>
    </xf>
    <xf xfId="0" fontId="2" numFmtId="0" fillId="2" borderId="0" applyFont="1" applyNumberFormat="0" applyFill="0" applyBorder="0" applyAlignment="1">
      <alignment horizontal="right" vertical="bottom" textRotation="0" wrapText="true" shrinkToFit="false"/>
    </xf>
    <xf xfId="0" fontId="4" numFmtId="0" fillId="6" borderId="16" applyFont="1" applyNumberFormat="0" applyFill="1" applyBorder="1" applyAlignment="1">
      <alignment horizontal="center" vertical="center" textRotation="0" wrapText="true" shrinkToFit="false"/>
    </xf>
    <xf xfId="0" fontId="4" numFmtId="0" fillId="6" borderId="17" applyFont="1" applyNumberFormat="0" applyFill="1" applyBorder="1" applyAlignment="1">
      <alignment horizontal="center" vertical="center" textRotation="0" wrapText="true" shrinkToFit="false"/>
    </xf>
    <xf xfId="0" fontId="4" numFmtId="0" fillId="5" borderId="7" applyFont="1" applyNumberFormat="0" applyFill="1" applyBorder="1" applyAlignment="1">
      <alignment horizontal="center" vertical="center" textRotation="0" wrapText="true" shrinkToFit="false"/>
    </xf>
    <xf xfId="0" fontId="4" numFmtId="0" fillId="5" borderId="18" applyFont="1" applyNumberFormat="0" applyFill="1" applyBorder="1" applyAlignment="1">
      <alignment horizontal="center" vertical="center" textRotation="0" wrapText="true" shrinkToFit="false"/>
    </xf>
    <xf xfId="0" fontId="4" numFmtId="0" fillId="5" borderId="19" applyFont="1" applyNumberFormat="0" applyFill="1" applyBorder="1" applyAlignment="1">
      <alignment horizontal="center" vertical="center" textRotation="0" wrapText="true" shrinkToFit="false"/>
    </xf>
    <xf xfId="0" fontId="4" numFmtId="0" fillId="5" borderId="20" applyFont="1" applyNumberFormat="0" applyFill="1" applyBorder="1" applyAlignment="1">
      <alignment horizontal="center" vertical="center" textRotation="0" wrapText="true" shrinkToFit="false"/>
    </xf>
    <xf xfId="0" fontId="4" numFmtId="0" fillId="5" borderId="21" applyFont="1" applyNumberFormat="0" applyFill="1" applyBorder="1" applyAlignment="1">
      <alignment horizontal="center" vertical="center" textRotation="0" wrapText="true" shrinkToFit="false"/>
    </xf>
    <xf xfId="0" fontId="4" numFmtId="0" fillId="7" borderId="22" applyFont="1" applyNumberFormat="0" applyFill="1" applyBorder="1" applyAlignment="1">
      <alignment horizontal="center" vertical="center" textRotation="0" wrapText="true" shrinkToFit="false"/>
    </xf>
    <xf xfId="0" fontId="4" numFmtId="0" fillId="7" borderId="23" applyFont="1" applyNumberFormat="0" applyFill="1" applyBorder="1" applyAlignment="1">
      <alignment horizontal="center" vertical="center" textRotation="0" wrapText="true" shrinkToFit="false"/>
    </xf>
    <xf xfId="0" fontId="4" numFmtId="0" fillId="7" borderId="24" applyFont="1" applyNumberFormat="0" applyFill="1" applyBorder="1" applyAlignment="1">
      <alignment horizontal="center" vertical="center" textRotation="0" wrapText="true" shrinkToFit="false"/>
    </xf>
    <xf xfId="0" fontId="4" numFmtId="0" fillId="5" borderId="25" applyFont="1" applyNumberFormat="0" applyFill="1" applyBorder="1" applyAlignment="1">
      <alignment horizontal="center" vertical="center" textRotation="0" wrapText="true" shrinkToFit="false"/>
    </xf>
    <xf xfId="0" fontId="4" numFmtId="0" fillId="5" borderId="26" applyFont="1" applyNumberFormat="0" applyFill="1" applyBorder="1" applyAlignment="1">
      <alignment horizontal="center" vertical="center" textRotation="0" wrapText="true" shrinkToFit="false"/>
    </xf>
    <xf xfId="0" fontId="4" numFmtId="0" fillId="6" borderId="6" applyFont="1" applyNumberFormat="0" applyFill="1" applyBorder="1" applyAlignment="1">
      <alignment horizontal="center" vertical="center" textRotation="0" wrapText="true" shrinkToFit="false"/>
    </xf>
    <xf xfId="0" fontId="4" numFmtId="0" fillId="6" borderId="18" applyFont="1" applyNumberFormat="0" applyFill="1" applyBorder="1" applyAlignment="1">
      <alignment horizontal="center" vertical="center" textRotation="0" wrapText="true" shrinkToFit="false"/>
    </xf>
    <xf xfId="0" fontId="4" numFmtId="0" fillId="5" borderId="27" applyFont="1" applyNumberFormat="0" applyFill="1" applyBorder="1" applyAlignment="1">
      <alignment horizontal="center" vertical="center" textRotation="0" wrapText="true" shrinkToFit="false"/>
    </xf>
  </cellXfs>
  <cellStyles count="1">
    <cellStyle name="Normal" xfId="0" builtinId="0"/>
  </cellStyles>
  <dxfs count="6">
    <dxf>
      <font>
        <b val="1"/>
        <i val="0"/>
        <sz val="10"/>
        <color rgb="FF1F497D"/>
        <name val="Calibri"/>
      </font>
      <numFmt numFmtId="164" formatCode="General"/>
      <fill>
        <patternFill patternType="solid">
          <fgColor rgb="FF000000"/>
          <bgColor rgb="FFB97034"/>
        </patternFill>
      </fill>
      <alignment/>
      <border/>
    </dxf>
    <dxf>
      <font>
        <b val="1"/>
        <i val="0"/>
        <sz val="10"/>
        <color rgb="FFFFFFFF"/>
        <name val="Calibri"/>
      </font>
      <numFmt numFmtId="164" formatCode="General"/>
      <fill>
        <patternFill patternType="solid">
          <fgColor rgb="FF000000"/>
          <bgColor rgb="FF27405E"/>
        </patternFill>
      </fill>
      <alignment/>
      <border/>
    </dxf>
    <dxf>
      <font>
        <b val="1"/>
        <i val="0"/>
        <sz val="10"/>
        <color rgb="FFFFFFFF"/>
        <name val="Calibri"/>
      </font>
      <numFmt numFmtId="164" formatCode="General"/>
      <fill>
        <patternFill patternType="solid">
          <fgColor rgb="FF000000"/>
          <bgColor rgb="FF604B79"/>
        </patternFill>
      </fill>
      <alignment/>
      <border/>
    </dxf>
    <dxf>
      <font>
        <b val="1"/>
        <i val="0"/>
        <sz val="10"/>
        <color rgb="FF000000"/>
        <name val="Calibri"/>
      </font>
      <numFmt numFmtId="164" formatCode="General"/>
      <fill>
        <patternFill patternType="solid">
          <fgColor rgb="FF000000"/>
          <bgColor rgb="FFFFFF00"/>
        </patternFill>
      </fill>
      <alignment/>
      <border/>
    </dxf>
    <dxf>
      <font>
        <b val="1"/>
        <i val="0"/>
        <sz val="10"/>
        <color rgb="FFFFFFFF"/>
        <name val="Calibri"/>
      </font>
      <numFmt numFmtId="164" formatCode="General"/>
      <fill>
        <patternFill patternType="solid">
          <fgColor rgb="FF000000"/>
          <bgColor rgb="FF3B608D"/>
        </patternFill>
      </fill>
      <alignment/>
      <border/>
    </dxf>
    <dxf>
      <font>
        <b val="1"/>
        <i val="0"/>
        <sz val="10"/>
        <color rgb="FF000000"/>
        <name val="Calibri"/>
      </font>
      <numFmt numFmtId="164" formatCode="General"/>
      <fill>
        <patternFill patternType="solid">
          <fgColor rgb="FF000000"/>
          <bgColor rgb="FFFFFF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jpeg"/></Relationships>
</file>

<file path=xl/drawings/drawing2.xml><?xml version="1.0" encoding="utf-8"?>
<xdr:wsDr xmlns:xdr="http://schemas.openxmlformats.org/drawingml/2006/spreadsheetDrawing" xmlns:a="http://schemas.openxmlformats.org/drawingml/2006/main">
  <xdr:oneCellAnchor>
    <xdr:from>
      <xdr:col>0</xdr:col>
      <xdr:colOff>0</xdr:colOff>
      <xdr:row>0</xdr:row>
      <xdr:rowOff>66675</xdr:rowOff>
    </xdr:from>
    <xdr:ext cx="1685925" cy="1476375"/>
    <xdr:pic>
      <xdr:nvPicPr>
        <xdr:cNvPr id="1" name="Picture 1" descr="official 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19"/>
  <sheetViews>
    <sheetView tabSelected="1" workbookViewId="0" showGridLines="true" showRowColHeaders="1">
      <selection activeCell="C11" sqref="C11"/>
    </sheetView>
  </sheetViews>
  <sheetFormatPr defaultRowHeight="14.4" outlineLevelRow="0" outlineLevelCol="0"/>
  <cols>
    <col min="2" max="2" width="8.5703125" customWidth="true" style="0"/>
    <col min="3" max="3" width="8.5703125" customWidth="true" style="0"/>
    <col min="4" max="4" width="8.5703125" customWidth="true" style="0"/>
    <col min="5" max="5" width="8.5703125" customWidth="true" style="0"/>
    <col min="6" max="6" width="8.5703125" customWidth="true" style="0"/>
    <col min="7" max="7" width="8.5703125" customWidth="true" style="0"/>
    <col min="8" max="8" width="8.5703125" customWidth="true" style="0"/>
    <col min="9" max="9" width="8.5703125" customWidth="true" style="0"/>
    <col min="10" max="10" width="8.5703125" customWidth="true" style="0"/>
    <col min="11" max="11" width="8.5703125" customWidth="true" style="0"/>
    <col min="12" max="12" width="8.5703125" customWidth="true" style="0"/>
    <col min="13" max="13" width="8.5703125" customWidth="true" style="0"/>
    <col min="14" max="14" width="8.5703125" customWidth="true" style="0"/>
    <col min="15" max="15" width="8.5703125" customWidth="true" style="0"/>
    <col min="16" max="16" width="8.5703125" customWidth="true" style="0"/>
    <col min="17" max="17" width="8.5703125" customWidth="true" style="0"/>
    <col min="18" max="18" width="8.5703125" customWidth="true" style="0"/>
    <col min="19" max="19" width="8.5703125" customWidth="true" style="0"/>
    <col min="20" max="20" width="8.5703125" customWidth="true" style="0"/>
    <col min="21" max="21" width="8.5703125" customWidth="true" style="0"/>
    <col min="22" max="22" width="8.5703125" customWidth="true" style="0"/>
    <col min="23" max="23" width="8.5703125" customWidth="true" style="0"/>
    <col min="24" max="24" width="8.5703125" customWidth="true" style="0"/>
    <col min="25" max="25" width="8.5703125" customWidth="true" style="0"/>
    <col min="26" max="26" width="8.5703125" customWidth="true" style="0"/>
    <col min="27" max="27" width="8.5703125" customWidth="true" style="0"/>
    <col min="28" max="28" width="8.5703125" customWidth="true" style="0"/>
    <col min="29" max="29" width="8.5703125" customWidth="true" style="0"/>
    <col min="30" max="30" width="8.5703125" customWidth="true" style="0"/>
    <col min="31" max="31" width="8.5703125" customWidth="true" style="0"/>
    <col min="32" max="32" width="8.5703125" customWidth="true" style="0"/>
    <col min="33" max="33" width="8.5703125" customWidth="true" style="0"/>
    <col min="34" max="34" width="8.5703125" customWidth="true" style="0"/>
    <col min="35" max="35" width="8.5703125" customWidth="true" style="0"/>
    <col min="36" max="36" width="8.5703125" customWidth="true" style="0"/>
    <col min="37" max="37" width="8.5703125" customWidth="true" style="0"/>
    <col min="38" max="38" width="8.5703125" customWidth="true" style="0"/>
    <col min="39" max="39" width="8.5703125" customWidth="true" style="0"/>
    <col min="40" max="40" width="8.5703125" customWidth="true" style="0"/>
    <col min="41" max="41" width="8.5703125" customWidth="true" style="0"/>
    <col min="42" max="42" width="8.5703125" customWidth="true" style="0"/>
    <col min="43" max="43" width="8.5703125" customWidth="true" style="0"/>
    <col min="44" max="44" width="8.5703125" customWidth="true" style="0"/>
    <col min="45" max="45" width="8.5703125" customWidth="true" style="0"/>
    <col min="46" max="46" width="8.5703125" customWidth="true" style="0"/>
    <col min="47" max="47" width="8.5703125" customWidth="true" style="0"/>
    <col min="48" max="48" width="8.5703125" customWidth="true" style="0"/>
    <col min="49" max="49" width="8.5703125" customWidth="true" style="0"/>
    <col min="50" max="50" width="8.5703125" customWidth="true" style="0"/>
    <col min="51" max="51" width="8.5703125" customWidth="true" style="0"/>
    <col min="52" max="52" width="8.5703125" customWidth="true" style="0"/>
    <col min="53" max="53" width="8.5703125" customWidth="true" style="0"/>
    <col min="54" max="54" width="8.5703125" customWidth="true" style="0"/>
    <col min="55" max="55" width="8.5703125" customWidth="true" style="0"/>
    <col min="56" max="56" width="8.5703125" customWidth="true" style="0"/>
    <col min="57" max="57" width="8.5703125" customWidth="true" style="0"/>
    <col min="58" max="58" width="8.5703125" customWidth="true" style="0"/>
    <col min="59" max="59" width="8.5703125" customWidth="true" style="0"/>
    <col min="60" max="60" width="8.5703125" customWidth="true" style="0"/>
    <col min="61" max="61" width="8.5703125" customWidth="true" style="0"/>
    <col min="62" max="62" width="8.5703125" customWidth="true" style="0"/>
    <col min="63" max="63" width="8.5703125" customWidth="true" style="0"/>
    <col min="64" max="64" width="8.5703125" customWidth="true" style="0"/>
    <col min="65" max="65" width="8.5703125" customWidth="true" style="0"/>
    <col min="66" max="66" width="8.5703125" customWidth="true" style="0"/>
    <col min="67" max="67" width="8.5703125" customWidth="true" style="0"/>
    <col min="68" max="68" width="8.5703125" customWidth="true" style="0"/>
    <col min="69" max="69" width="8.5703125" customWidth="true" style="0"/>
    <col min="70" max="70" width="8.5703125" customWidth="true" style="0"/>
    <col min="71" max="71" width="8.5703125" customWidth="true" style="0"/>
    <col min="72" max="72" width="8.5703125" customWidth="true" style="0"/>
    <col min="73" max="73" width="8.5703125" customWidth="true" style="0"/>
    <col min="74" max="74" width="8.5703125" customWidth="true" style="0"/>
    <col min="75" max="75" width="8.5703125" customWidth="true" style="0"/>
    <col min="76" max="76" width="8.5703125" customWidth="true" style="0"/>
    <col min="77" max="77" width="8.5703125" customWidth="true" style="0"/>
    <col min="78" max="78" width="8.5703125" customWidth="true" style="0"/>
    <col min="79" max="79" width="8.5703125" customWidth="true" style="0"/>
    <col min="80" max="80" width="8.5703125" customWidth="true" style="0"/>
    <col min="81" max="81" width="8.5703125" customWidth="true" style="0"/>
    <col min="82" max="82" width="8.5703125" customWidth="true" style="0"/>
    <col min="83" max="83" width="8.5703125" customWidth="true" style="0"/>
    <col min="84" max="84" width="8.5703125" customWidth="true" style="0"/>
    <col min="85" max="85" width="8.5703125" customWidth="true" style="0"/>
    <col min="86" max="86" width="8.5703125" customWidth="true" style="0"/>
    <col min="87" max="87" width="8.5703125" customWidth="true" style="0"/>
    <col min="88" max="88" width="8.5703125" customWidth="true" style="0"/>
    <col min="89" max="89" width="8.5703125" customWidth="true" style="0"/>
    <col min="90" max="90" width="8.5703125" customWidth="true" style="0"/>
    <col min="91" max="91" width="8.5703125" customWidth="true" style="0"/>
    <col min="92" max="92" width="8.5703125" customWidth="true" style="0"/>
    <col min="93" max="93" width="8.5703125" customWidth="true" style="0"/>
    <col min="94" max="94" width="8.5703125" customWidth="true" style="0"/>
    <col min="95" max="95" width="8.5703125" customWidth="true" style="0"/>
    <col min="96" max="96" width="8.5703125" customWidth="true" style="0"/>
    <col min="97" max="97" width="8.5703125" customWidth="true" style="0"/>
    <col min="98" max="98" width="8.5703125" customWidth="true" style="0"/>
    <col min="99" max="99" width="8.5703125" customWidth="true" style="0"/>
    <col min="100" max="100" width="8.5703125" customWidth="true" style="0"/>
    <col min="101" max="101" width="8.5703125" customWidth="true" style="0"/>
    <col min="102" max="102" width="8.5703125" customWidth="true" style="0"/>
    <col min="103" max="103" width="8.5703125" customWidth="true" style="0"/>
    <col min="104" max="104" width="8.5703125" customWidth="true" style="0"/>
    <col min="105" max="105" width="8.5703125" customWidth="true" style="0"/>
    <col min="106" max="106" width="8.5703125" customWidth="true" style="0"/>
    <col min="107" max="107" width="8.5703125" customWidth="true" style="0"/>
    <col min="108" max="108" width="8.5703125" customWidth="true" style="0"/>
    <col min="109" max="109" width="8.5703125" customWidth="true" style="0"/>
    <col min="110" max="110" width="8.5703125" customWidth="true" style="0"/>
    <col min="111" max="111" width="8.5703125" customWidth="true" style="0"/>
    <col min="112" max="112" width="8.5703125" customWidth="true" style="0"/>
    <col min="113" max="113" width="8.5703125" customWidth="true" style="0"/>
    <col min="114" max="114" width="8.5703125" customWidth="true" style="0"/>
    <col min="115" max="115" width="8.5703125" customWidth="true" style="0"/>
    <col min="116" max="116" width="8.5703125" customWidth="true" style="0"/>
    <col min="117" max="117" width="8.5703125" customWidth="true" style="0"/>
    <col min="118" max="118" width="8.5703125" customWidth="true" style="0"/>
    <col min="119" max="119" width="8.5703125" customWidth="true" style="0"/>
    <col min="120" max="120" width="8.5703125" customWidth="true" style="0"/>
    <col min="121" max="121" width="8.5703125" customWidth="true" style="0"/>
    <col min="122" max="122" width="8.5703125" customWidth="true" style="0"/>
    <col min="123" max="123" width="8.5703125" customWidth="true" style="0"/>
    <col min="124" max="124" width="8.5703125" customWidth="true" style="0"/>
    <col min="125" max="125" width="8.5703125" customWidth="true" style="0"/>
    <col min="126" max="126" width="8.5703125" customWidth="true" style="0"/>
    <col min="127" max="127" width="8.5703125" customWidth="true" style="0"/>
    <col min="128" max="128" width="8.5703125" customWidth="true" style="0"/>
    <col min="129" max="129" width="8.5703125" customWidth="true" style="0"/>
    <col min="130" max="130" width="8.5703125" customWidth="true" style="0"/>
    <col min="131" max="131" width="8.5703125" customWidth="true" style="0"/>
    <col min="132" max="132" width="8.5703125" customWidth="true" style="0"/>
    <col min="133" max="133" width="8.5703125" customWidth="true" style="0"/>
    <col min="134" max="134" width="8.5703125" customWidth="true" style="0"/>
    <col min="135" max="135" width="8.5703125" customWidth="true" style="0"/>
    <col min="136" max="136" width="8.5703125" customWidth="true" style="0"/>
    <col min="137" max="137" width="8.5703125" customWidth="true" style="0"/>
    <col min="138" max="138" width="8.5703125" customWidth="true" style="0"/>
    <col min="139" max="139" width="8.5703125" customWidth="true" style="0"/>
    <col min="140" max="140" width="8.5703125" customWidth="true" style="0"/>
    <col min="141" max="141" width="8.5703125" customWidth="true" style="0"/>
    <col min="142" max="142" width="8.5703125" customWidth="true" style="0"/>
    <col min="143" max="143" width="8.5703125" customWidth="true" style="0"/>
    <col min="144" max="144" width="8.5703125" customWidth="true" style="0"/>
    <col min="145" max="145" width="8.5703125" customWidth="true" style="0"/>
    <col min="146" max="146" width="8.5703125" customWidth="true" style="0"/>
    <col min="147" max="147" width="8.5703125" customWidth="true" style="0"/>
    <col min="148" max="148" width="8.5703125" customWidth="true" style="0"/>
    <col min="149" max="149" width="8.5703125" customWidth="true" style="0"/>
    <col min="150" max="150" width="8.5703125" customWidth="true" style="0"/>
    <col min="151" max="151" width="8.5703125" customWidth="true" style="0"/>
    <col min="152" max="152" width="8.5703125" customWidth="true" style="0"/>
    <col min="153" max="153" width="8.5703125" customWidth="true" style="0"/>
    <col min="154" max="154" width="8.5703125" customWidth="true" style="0"/>
    <col min="155" max="155" width="8.5703125" customWidth="true" style="0"/>
    <col min="156" max="156" width="8.5703125" customWidth="true" style="0"/>
    <col min="157" max="157" width="8.5703125" customWidth="true" style="0"/>
    <col min="158" max="158" width="8.5703125" customWidth="true" style="0"/>
    <col min="159" max="159" width="8.5703125" customWidth="true" style="0"/>
    <col min="160" max="160" width="8.5703125" customWidth="true" style="0"/>
    <col min="161" max="161" width="8.5703125" customWidth="true" style="0"/>
    <col min="162" max="162" width="8.5703125" customWidth="true" style="0"/>
    <col min="163" max="163" width="8.5703125" customWidth="true" style="0"/>
    <col min="164" max="164" width="8.5703125" customWidth="true" style="0"/>
    <col min="165" max="165" width="8.5703125" customWidth="true" style="0"/>
    <col min="166" max="166" width="8.5703125" customWidth="true" style="0"/>
    <col min="167" max="167" width="8.5703125" customWidth="true" style="0"/>
    <col min="168" max="168" width="8.5703125" customWidth="true" style="0"/>
    <col min="169" max="169" width="8.5703125" customWidth="true" style="0"/>
    <col min="170" max="170" width="8.5703125" customWidth="true" style="0"/>
    <col min="171" max="171" width="8.5703125" customWidth="true" style="0"/>
    <col min="172" max="172" width="8.5703125" customWidth="true" style="0"/>
    <col min="173" max="173" width="8.5703125" customWidth="true" style="0"/>
    <col min="174" max="174" width="8.5703125" customWidth="true" style="0"/>
    <col min="175" max="175" width="8.5703125" customWidth="true" style="0"/>
    <col min="176" max="176" width="8.5703125" customWidth="true" style="0"/>
    <col min="177" max="177" width="8.5703125" customWidth="true" style="0"/>
    <col min="178" max="178" width="8.5703125" customWidth="true" style="0"/>
    <col min="179" max="179" width="8.5703125" customWidth="true" style="0"/>
    <col min="180" max="180" width="8.5703125" customWidth="true" style="0"/>
    <col min="181" max="181" width="8.5703125" customWidth="true" style="0"/>
    <col min="182" max="182" width="8.5703125" customWidth="true" style="0"/>
    <col min="183" max="183" width="8.5703125" customWidth="true" style="0"/>
    <col min="184" max="184" width="8.5703125" customWidth="true" style="0"/>
    <col min="185" max="185" width="8.5703125" customWidth="true" style="0"/>
    <col min="186" max="186" width="8.5703125" customWidth="true" style="0"/>
    <col min="187" max="187" width="8.5703125" customWidth="true" style="0"/>
    <col min="188" max="188" width="8.5703125" customWidth="true" style="0"/>
    <col min="189" max="189" width="8.5703125" customWidth="true" style="0"/>
    <col min="190" max="190" width="8.5703125" customWidth="true" style="0"/>
    <col min="191" max="191" width="8.5703125" customWidth="true" style="0"/>
    <col min="192" max="192" width="8.5703125" customWidth="true" style="0"/>
    <col min="193" max="193" width="8.5703125" customWidth="true" style="0"/>
    <col min="194" max="194" width="8.5703125" customWidth="true" style="0"/>
    <col min="195" max="195" width="8.5703125" customWidth="true" style="0"/>
    <col min="196" max="196" width="8.5703125" customWidth="true" style="0"/>
    <col min="197" max="197" width="8.5703125" customWidth="true" style="0"/>
    <col min="198" max="198" width="8.5703125" customWidth="true" style="0"/>
    <col min="199" max="199" width="8.5703125" customWidth="true" style="0"/>
    <col min="200" max="200" width="8.5703125" customWidth="true" style="0"/>
    <col min="201" max="201" width="8.5703125" customWidth="true" style="0"/>
    <col min="202" max="202" width="8.5703125" customWidth="true" style="0"/>
    <col min="203" max="203" width="8.5703125" customWidth="true" style="0"/>
    <col min="204" max="204" width="8.5703125" customWidth="true" style="0"/>
    <col min="205" max="205" width="8.5703125" customWidth="true" style="0"/>
    <col min="206" max="206" width="8.5703125" customWidth="true" style="0"/>
    <col min="207" max="207" width="8.5703125" customWidth="true" style="0"/>
    <col min="208" max="208" width="8.5703125" customWidth="true" style="0"/>
    <col min="209" max="209" width="8.5703125" customWidth="true" style="0"/>
    <col min="210" max="210" width="8.5703125" customWidth="true" style="0"/>
    <col min="211" max="211" width="8.5703125" customWidth="true" style="0"/>
    <col min="212" max="212" width="8.5703125" customWidth="true" style="0"/>
    <col min="213" max="213" width="8.5703125" customWidth="true" style="0"/>
    <col min="214" max="214" width="8.5703125" customWidth="true" style="0"/>
    <col min="215" max="215" width="8.5703125" customWidth="true" style="0"/>
    <col min="216" max="216" width="8.5703125" customWidth="true" style="0"/>
    <col min="217" max="217" width="8.5703125" customWidth="true" style="0"/>
    <col min="218" max="218" width="8.5703125" customWidth="true" style="0"/>
    <col min="219" max="219" width="8.5703125" customWidth="true" style="0"/>
    <col min="220" max="220" width="8.5703125" customWidth="true" style="0"/>
    <col min="221" max="221" width="8.5703125" customWidth="true" style="0"/>
    <col min="222" max="222" width="8.5703125" customWidth="true" style="0"/>
    <col min="223" max="223" width="8.5703125" customWidth="true" style="0"/>
    <col min="224" max="224" width="8.5703125" customWidth="true" style="0"/>
    <col min="225" max="225" width="8.5703125" customWidth="true" style="0"/>
    <col min="226" max="226" width="8.5703125" customWidth="true" style="0"/>
    <col min="227" max="227" width="8.5703125" customWidth="true" style="0"/>
    <col min="228" max="228" width="8.5703125" customWidth="true" style="0"/>
    <col min="229" max="229" width="8.5703125" customWidth="true" style="0"/>
    <col min="230" max="230" width="8.5703125" customWidth="true" style="0"/>
    <col min="231" max="231" width="8.5703125" customWidth="true" style="0"/>
    <col min="232" max="232" width="8.5703125" customWidth="true" style="0"/>
    <col min="233" max="233" width="8.5703125" customWidth="true" style="0"/>
    <col min="234" max="234" width="8.5703125" customWidth="true" style="0"/>
    <col min="235" max="235" width="8.5703125" customWidth="true" style="0"/>
    <col min="236" max="236" width="8.5703125" customWidth="true" style="0"/>
    <col min="237" max="237" width="8.5703125" customWidth="true" style="0"/>
    <col min="238" max="238" width="8.5703125" customWidth="true" style="0"/>
    <col min="239" max="239" width="8.5703125" customWidth="true" style="0"/>
    <col min="240" max="240" width="8.5703125" customWidth="true" style="0"/>
    <col min="241" max="241" width="8.5703125" customWidth="true" style="0"/>
    <col min="242" max="242" width="8.5703125" customWidth="true" style="0"/>
    <col min="243" max="243" width="8.5703125" customWidth="true" style="0"/>
    <col min="244" max="244" width="8.5703125" customWidth="true" style="0"/>
    <col min="245" max="245" width="8.5703125" customWidth="true" style="0"/>
    <col min="246" max="246" width="8.5703125" customWidth="true" style="0"/>
    <col min="247" max="247" width="8.5703125" customWidth="true" style="0"/>
    <col min="248" max="248" width="8.5703125" customWidth="true" style="0"/>
    <col min="249" max="249" width="8.5703125" customWidth="true" style="0"/>
    <col min="250" max="250" width="8.5703125" customWidth="true" style="0"/>
    <col min="251" max="251" width="8.5703125" customWidth="true" style="0"/>
    <col min="252" max="252" width="8.5703125" customWidth="true" style="0"/>
    <col min="253" max="253" width="8.5703125" customWidth="true" style="0"/>
    <col min="254" max="254" width="8.5703125" customWidth="true" style="0"/>
    <col min="255" max="255" width="8.5703125" customWidth="true" style="0"/>
    <col min="256" max="256" width="8.5703125" customWidth="true" style="0"/>
    <col min="257" max="257" width="8.5703125" customWidth="true" style="0"/>
    <col min="258" max="258" width="8.5703125" customWidth="true" style="0"/>
    <col min="259" max="259" width="8.5703125" customWidth="true" style="0"/>
    <col min="260" max="260" width="8.5703125" customWidth="true" style="0"/>
    <col min="261" max="261" width="8.5703125" customWidth="true" style="0"/>
    <col min="262" max="262" width="8.5703125" customWidth="true" style="0"/>
    <col min="263" max="263" width="8.5703125" customWidth="true" style="0"/>
    <col min="264" max="264" width="8.5703125" customWidth="true" style="0"/>
    <col min="265" max="265" width="8.5703125" customWidth="true" style="0"/>
    <col min="266" max="266" width="8.5703125" customWidth="true" style="0"/>
    <col min="267" max="267" width="8.5703125" customWidth="true" style="0"/>
    <col min="268" max="268" width="8.5703125" customWidth="true" style="0"/>
    <col min="269" max="269" width="8.5703125" customWidth="true" style="0"/>
    <col min="270" max="270" width="8.5703125" customWidth="true" style="0"/>
    <col min="271" max="271" width="8.5703125" customWidth="true" style="0"/>
    <col min="272" max="272" width="8.5703125" customWidth="true" style="0"/>
    <col min="273" max="273" width="8.5703125" customWidth="true" style="0"/>
    <col min="274" max="274" width="8.5703125" customWidth="true" style="0"/>
    <col min="275" max="275" width="8.5703125" customWidth="true" style="0"/>
    <col min="276" max="276" width="8.5703125" customWidth="true" style="0"/>
    <col min="277" max="277" width="8.5703125" customWidth="true" style="0"/>
    <col min="278" max="278" width="8.5703125" customWidth="true" style="0"/>
    <col min="279" max="279" width="8.5703125" customWidth="true" style="0"/>
    <col min="280" max="280" width="8.5703125" customWidth="true" style="0"/>
    <col min="281" max="281" width="8.5703125" customWidth="true" style="0"/>
    <col min="282" max="282" width="8.5703125" customWidth="true" style="0"/>
    <col min="283" max="283" width="8.5703125" customWidth="true" style="0"/>
    <col min="284" max="284" width="8.5703125" customWidth="true" style="0"/>
    <col min="285" max="285" width="8.5703125" customWidth="true" style="0"/>
    <col min="286" max="286" width="8.5703125" customWidth="true" style="0"/>
    <col min="287" max="287" width="8.5703125" customWidth="true" style="0"/>
    <col min="288" max="288" width="8.5703125" customWidth="true" style="0"/>
    <col min="289" max="289" width="8.5703125" customWidth="true" style="0"/>
    <col min="290" max="290" width="8.5703125" customWidth="true" style="0"/>
    <col min="291" max="291" width="8.5703125" customWidth="true" style="0"/>
    <col min="292" max="292" width="8.5703125" customWidth="true" style="0"/>
    <col min="293" max="293" width="8.5703125" customWidth="true" style="0"/>
    <col min="294" max="294" width="8.5703125" customWidth="true" style="0"/>
    <col min="295" max="295" width="8.5703125" customWidth="true" style="0"/>
    <col min="296" max="296" width="8.5703125" customWidth="true" style="0"/>
    <col min="297" max="297" width="8.5703125" customWidth="true" style="0"/>
    <col min="298" max="298" width="8.5703125" customWidth="true" style="0"/>
    <col min="299" max="299" width="8.5703125" customWidth="true" style="0"/>
    <col min="300" max="300" width="8.5703125" customWidth="true" style="0"/>
    <col min="301" max="301" width="8.5703125" customWidth="true" style="0"/>
    <col min="302" max="302" width="8.5703125" customWidth="true" style="0"/>
    <col min="303" max="303" width="8.5703125" customWidth="true" style="0"/>
    <col min="304" max="304" width="8.5703125" customWidth="true" style="0"/>
    <col min="305" max="305" width="8.5703125" customWidth="true" style="0"/>
    <col min="306" max="306" width="8.5703125" customWidth="true" style="0"/>
    <col min="307" max="307" width="8.5703125" customWidth="true" style="0"/>
    <col min="308" max="308" width="8.5703125" customWidth="true" style="0"/>
    <col min="309" max="309" width="8.5703125" customWidth="true" style="0"/>
    <col min="310" max="310" width="8.5703125" customWidth="true" style="0"/>
    <col min="311" max="311" width="8.5703125" customWidth="true" style="0"/>
    <col min="312" max="312" width="8.5703125" customWidth="true" style="0"/>
    <col min="313" max="313" width="8.5703125" customWidth="true" style="0"/>
    <col min="314" max="314" width="8.5703125" customWidth="true" style="0"/>
    <col min="315" max="315" width="8.5703125" customWidth="true" style="0"/>
    <col min="316" max="316" width="8.5703125" customWidth="true" style="0"/>
    <col min="317" max="317" width="8.5703125" customWidth="true" style="0"/>
    <col min="318" max="318" width="8.5703125" customWidth="true" style="0"/>
    <col min="319" max="319" width="8.5703125" customWidth="true" style="0"/>
    <col min="320" max="320" width="8.5703125" customWidth="true" style="0"/>
    <col min="321" max="321" width="8.5703125" customWidth="true" style="0"/>
    <col min="322" max="322" width="8.5703125" customWidth="true" style="0"/>
    <col min="323" max="323" width="8.5703125" customWidth="true" style="0"/>
    <col min="324" max="324" width="8.5703125" customWidth="true" style="0"/>
    <col min="325" max="325" width="8.5703125" customWidth="true" style="0"/>
    <col min="326" max="326" width="8.5703125" customWidth="true" style="0"/>
    <col min="327" max="327" width="8.5703125" customWidth="true" style="0"/>
    <col min="328" max="328" width="8.5703125" customWidth="true" style="0"/>
    <col min="329" max="329" width="8.5703125" customWidth="true" style="0"/>
    <col min="330" max="330" width="8.5703125" customWidth="true" style="0"/>
    <col min="331" max="331" width="8.5703125" customWidth="true" style="0"/>
    <col min="332" max="332" width="8.5703125" customWidth="true" style="0"/>
    <col min="333" max="333" width="8.5703125" customWidth="true" style="0"/>
    <col min="334" max="334" width="8.5703125" customWidth="true" style="0"/>
    <col min="335" max="335" width="8.5703125" customWidth="true" style="0"/>
    <col min="336" max="336" width="8.5703125" customWidth="true" style="0"/>
    <col min="337" max="337" width="8.5703125" customWidth="true" style="0"/>
    <col min="338" max="338" width="8.5703125" customWidth="true" style="0"/>
    <col min="339" max="339" width="8.5703125" customWidth="true" style="0"/>
    <col min="340" max="340" width="8.5703125" customWidth="true" style="0"/>
    <col min="341" max="341" width="8.5703125" customWidth="true" style="0"/>
    <col min="342" max="342" width="8.5703125" customWidth="true" style="0"/>
    <col min="343" max="343" width="8.5703125" customWidth="true" style="0"/>
    <col min="344" max="344" width="8.5703125" customWidth="true" style="0"/>
    <col min="345" max="345" width="8.5703125" customWidth="true" style="0"/>
    <col min="346" max="346" width="8.5703125" customWidth="true" style="0"/>
    <col min="347" max="347" width="8.5703125" customWidth="true" style="0"/>
    <col min="348" max="348" width="8.5703125" customWidth="true" style="0"/>
    <col min="349" max="349" width="8.5703125" customWidth="true" style="0"/>
    <col min="350" max="350" width="8.5703125" customWidth="true" style="0"/>
    <col min="351" max="351" width="8.5703125" customWidth="true" style="0"/>
    <col min="352" max="352" width="8.5703125" customWidth="true" style="0"/>
    <col min="353" max="353" width="8.5703125" customWidth="true" style="0"/>
    <col min="354" max="354" width="8.5703125" customWidth="true" style="0"/>
    <col min="355" max="355" width="8.5703125" customWidth="true" style="0"/>
    <col min="356" max="356" width="8.5703125" customWidth="true" style="0"/>
    <col min="357" max="357" width="8.5703125" customWidth="true" style="0"/>
    <col min="358" max="358" width="8.5703125" customWidth="true" style="0"/>
    <col min="359" max="359" width="8.5703125" customWidth="true" style="0"/>
    <col min="360" max="360" width="8.5703125" customWidth="true" style="0"/>
    <col min="361" max="361" width="8.5703125" customWidth="true" style="0"/>
    <col min="362" max="362" width="8.5703125" customWidth="true" style="0"/>
    <col min="363" max="363" width="8.5703125" customWidth="true" style="0"/>
    <col min="364" max="364" width="8.5703125" customWidth="true" style="0"/>
    <col min="365" max="365" width="8.5703125" customWidth="true" style="0"/>
    <col min="366" max="366" width="8.5703125" customWidth="true" style="0"/>
    <col min="367" max="367" width="8.5703125" customWidth="true" style="0"/>
    <col min="368" max="368" width="8.5703125" customWidth="true" style="0"/>
    <col min="369" max="369" width="8.5703125" customWidth="true" style="0"/>
    <col min="370" max="370" width="8.5703125" customWidth="true" style="0"/>
    <col min="371" max="371" width="8.5703125" customWidth="true" style="0"/>
    <col min="372" max="372" width="8.5703125" customWidth="true" style="0"/>
    <col min="373" max="373" width="8.5703125" customWidth="true" style="0"/>
    <col min="374" max="374" width="8.5703125" customWidth="true" style="0"/>
    <col min="375" max="375" width="8.5703125" customWidth="true" style="0"/>
    <col min="376" max="376" width="8.5703125" customWidth="true" style="0"/>
    <col min="377" max="377" width="8.5703125" customWidth="true" style="0"/>
    <col min="378" max="378" width="8.5703125" customWidth="true" style="0"/>
    <col min="379" max="379" width="8.5703125" customWidth="true" style="0"/>
    <col min="380" max="380" width="8.5703125" customWidth="true" style="0"/>
    <col min="381" max="381" width="8.5703125" customWidth="true" style="0"/>
    <col min="382" max="382" width="8.5703125" customWidth="true" style="0"/>
    <col min="383" max="383" width="8.5703125" customWidth="true" style="0"/>
    <col min="384" max="384" width="8.5703125" customWidth="true" style="0"/>
    <col min="385" max="385" width="8.5703125" customWidth="true" style="0"/>
    <col min="386" max="386" width="8.5703125" customWidth="true" style="0"/>
    <col min="387" max="387" width="8.5703125" customWidth="true" style="0"/>
    <col min="388" max="388" width="8.5703125" customWidth="true" style="0"/>
    <col min="389" max="389" width="8.5703125" customWidth="true" style="0"/>
    <col min="390" max="390" width="8.5703125" customWidth="true" style="0"/>
    <col min="391" max="391" width="8.5703125" customWidth="true" style="0"/>
    <col min="392" max="392" width="8.5703125" customWidth="true" style="0"/>
    <col min="393" max="393" width="8.5703125" customWidth="true" style="0"/>
    <col min="394" max="394" width="8.5703125" customWidth="true" style="0"/>
    <col min="395" max="395" width="8.5703125" customWidth="true" style="0"/>
    <col min="396" max="396" width="8.5703125" customWidth="true" style="0"/>
    <col min="397" max="397" width="8.5703125" customWidth="true" style="0"/>
    <col min="398" max="398" width="8.5703125" customWidth="true" style="0"/>
    <col min="399" max="399" width="8.5703125" customWidth="true" style="0"/>
    <col min="400" max="400" width="8.5703125" customWidth="true" style="0"/>
    <col min="401" max="401" width="8.5703125" customWidth="true" style="0"/>
    <col min="402" max="402" width="8.5703125" customWidth="true" style="0"/>
    <col min="403" max="403" width="8.5703125" customWidth="true" style="0"/>
    <col min="404" max="404" width="8.5703125" customWidth="true" style="0"/>
    <col min="405" max="405" width="8.5703125" customWidth="true" style="0"/>
    <col min="406" max="406" width="8.5703125" customWidth="true" style="0"/>
    <col min="407" max="407" width="8.5703125" customWidth="true" style="0"/>
    <col min="408" max="408" width="8.5703125" customWidth="true" style="0"/>
    <col min="409" max="409" width="8.5703125" customWidth="true" style="0"/>
    <col min="410" max="410" width="8.5703125" customWidth="true" style="0"/>
    <col min="411" max="411" width="8.5703125" customWidth="true" style="0"/>
    <col min="412" max="412" width="8.5703125" customWidth="true" style="0"/>
    <col min="413" max="413" width="8.5703125" customWidth="true" style="0"/>
    <col min="414" max="414" width="8.5703125" customWidth="true" style="0"/>
    <col min="415" max="415" width="8.5703125" customWidth="true" style="0"/>
    <col min="416" max="416" width="8.5703125" customWidth="true" style="0"/>
    <col min="417" max="417" width="8.5703125" customWidth="true" style="0"/>
    <col min="418" max="418" width="8.5703125" customWidth="true" style="0"/>
    <col min="419" max="419" width="8.5703125" customWidth="true" style="0"/>
    <col min="420" max="420" width="8.5703125" customWidth="true" style="0"/>
    <col min="421" max="421" width="8.5703125" customWidth="true" style="0"/>
    <col min="422" max="422" width="8.5703125" customWidth="true" style="0"/>
    <col min="423" max="423" width="8.5703125" customWidth="true" style="0"/>
    <col min="424" max="424" width="8.5703125" customWidth="true" style="0"/>
    <col min="425" max="425" width="8.5703125" customWidth="true" style="0"/>
    <col min="426" max="426" width="8.5703125" customWidth="true" style="0"/>
    <col min="427" max="427" width="8.5703125" customWidth="true" style="0"/>
    <col min="428" max="428" width="8.5703125" customWidth="true" style="0"/>
    <col min="429" max="429" width="8.5703125" customWidth="true" style="0"/>
    <col min="430" max="430" width="8.5703125" customWidth="true" style="0"/>
    <col min="431" max="431" width="8.5703125" customWidth="true" style="0"/>
    <col min="432" max="432" width="8.5703125" customWidth="true" style="0"/>
    <col min="433" max="433" width="8.5703125" customWidth="true" style="0"/>
    <col min="434" max="434" width="8.5703125" customWidth="true" style="0"/>
    <col min="435" max="435" width="8.5703125" customWidth="true" style="0"/>
    <col min="436" max="436" width="8.5703125" customWidth="true" style="0"/>
    <col min="437" max="437" width="8.5703125" customWidth="true" style="0"/>
    <col min="438" max="438" width="8.5703125" customWidth="true" style="0"/>
    <col min="439" max="439" width="8.5703125" customWidth="true" style="0"/>
    <col min="440" max="440" width="8.5703125" customWidth="true" style="0"/>
    <col min="441" max="441" width="8.5703125" customWidth="true" style="0"/>
    <col min="442" max="442" width="8.5703125" customWidth="true" style="0"/>
    <col min="443" max="443" width="8.5703125" customWidth="true" style="0"/>
    <col min="444" max="444" width="8.5703125" customWidth="true" style="0"/>
    <col min="445" max="445" width="8.5703125" customWidth="true" style="0"/>
    <col min="446" max="446" width="8.5703125" customWidth="true" style="0"/>
    <col min="447" max="447" width="8.5703125" customWidth="true" style="0"/>
    <col min="448" max="448" width="8.5703125" customWidth="true" style="0"/>
    <col min="449" max="449" width="8.5703125" customWidth="true" style="0"/>
    <col min="450" max="450" width="8.5703125" customWidth="true" style="0"/>
    <col min="451" max="451" width="8.5703125" customWidth="true" style="0"/>
    <col min="452" max="452" width="8.5703125" customWidth="true" style="0"/>
    <col min="453" max="453" width="8.5703125" customWidth="true" style="0"/>
    <col min="454" max="454" width="8.5703125" customWidth="true" style="0"/>
    <col min="455" max="455" width="8.5703125" customWidth="true" style="0"/>
    <col min="456" max="456" width="8.5703125" customWidth="true" style="0"/>
    <col min="457" max="457" width="8.5703125" customWidth="true" style="0"/>
    <col min="458" max="458" width="8.5703125" customWidth="true" style="0"/>
    <col min="459" max="459" width="8.5703125" customWidth="true" style="0"/>
    <col min="460" max="460" width="8.5703125" customWidth="true" style="0"/>
    <col min="461" max="461" width="8.5703125" customWidth="true" style="0"/>
    <col min="462" max="462" width="8.5703125" customWidth="true" style="0"/>
    <col min="463" max="463" width="8.5703125" customWidth="true" style="0"/>
    <col min="464" max="464" width="8.5703125" customWidth="true" style="0"/>
    <col min="465" max="465" width="8.5703125" customWidth="true" style="0"/>
    <col min="466" max="466" width="8.5703125" customWidth="true" style="0"/>
    <col min="467" max="467" width="8.5703125" customWidth="true" style="0"/>
    <col min="468" max="468" width="8.5703125" customWidth="true" style="0"/>
    <col min="469" max="469" width="8.5703125" customWidth="true" style="0"/>
    <col min="470" max="470" width="8.5703125" customWidth="true" style="0"/>
    <col min="471" max="471" width="8.5703125" customWidth="true" style="0"/>
    <col min="472" max="472" width="8.5703125" customWidth="true" style="0"/>
    <col min="473" max="473" width="8.5703125" customWidth="true" style="0"/>
    <col min="474" max="474" width="8.5703125" customWidth="true" style="0"/>
    <col min="475" max="475" width="8.5703125" customWidth="true" style="0"/>
    <col min="476" max="476" width="8.5703125" customWidth="true" style="0"/>
    <col min="477" max="477" width="8.5703125" customWidth="true" style="0"/>
    <col min="478" max="478" width="8.5703125" customWidth="true" style="0"/>
    <col min="479" max="479" width="8.5703125" customWidth="true" style="0"/>
    <col min="480" max="480" width="8.5703125" customWidth="true" style="0"/>
    <col min="481" max="481" width="8.5703125" customWidth="true" style="0"/>
    <col min="482" max="482" width="8.5703125" customWidth="true" style="0"/>
    <col min="483" max="483" width="8.5703125" customWidth="true" style="0"/>
    <col min="484" max="484" width="8.5703125" customWidth="true" style="0"/>
    <col min="485" max="485" width="8.5703125" customWidth="true" style="0"/>
    <col min="486" max="486" width="8.5703125" customWidth="true" style="0"/>
    <col min="487" max="487" width="8.5703125" customWidth="true" style="0"/>
    <col min="488" max="488" width="8.5703125" customWidth="true" style="0"/>
    <col min="489" max="489" width="8.5703125" customWidth="true" style="0"/>
    <col min="490" max="490" width="8.5703125" customWidth="true" style="0"/>
    <col min="491" max="491" width="8.5703125" customWidth="true" style="0"/>
    <col min="492" max="492" width="8.5703125" customWidth="true" style="0"/>
    <col min="493" max="493" width="8.5703125" customWidth="true" style="0"/>
    <col min="494" max="494" width="8.5703125" customWidth="true" style="0"/>
    <col min="495" max="495" width="8.5703125" customWidth="true" style="0"/>
    <col min="496" max="496" width="8.5703125" customWidth="true" style="0"/>
    <col min="497" max="497" width="8.5703125" customWidth="true" style="0"/>
    <col min="498" max="498" width="8.5703125" customWidth="true" style="0"/>
    <col min="499" max="499" width="8.5703125" customWidth="true" style="0"/>
    <col min="500" max="500" width="8.5703125" customWidth="true" style="0"/>
    <col min="501" max="501" width="8.5703125" customWidth="true" style="0"/>
    <col min="502" max="502" width="8.5703125" customWidth="true" style="0"/>
    <col min="503" max="503" width="8.5703125" customWidth="true" style="0"/>
    <col min="504" max="504" width="8.5703125" customWidth="true" style="0"/>
    <col min="505" max="505" width="8.5703125" customWidth="true" style="0"/>
    <col min="506" max="506" width="8.5703125" customWidth="true" style="0"/>
    <col min="507" max="507" width="8.5703125" customWidth="true" style="0"/>
    <col min="508" max="508" width="8.5703125" customWidth="true" style="0"/>
    <col min="509" max="509" width="8.5703125" customWidth="true" style="0"/>
    <col min="510" max="510" width="8.5703125" customWidth="true" style="0"/>
    <col min="511" max="511" width="8.5703125" customWidth="true" style="0"/>
    <col min="512" max="512" width="8.5703125" customWidth="true" style="0"/>
    <col min="513" max="513" width="8.5703125" customWidth="true" style="0"/>
    <col min="514" max="514" width="8.5703125" customWidth="true" style="0"/>
    <col min="515" max="515" width="8.5703125" customWidth="true" style="0"/>
    <col min="516" max="516" width="8.5703125" customWidth="true" style="0"/>
    <col min="517" max="517" width="8.5703125" customWidth="true" style="0"/>
    <col min="518" max="518" width="8.5703125" customWidth="true" style="0"/>
    <col min="519" max="519" width="8.5703125" customWidth="true" style="0"/>
    <col min="520" max="520" width="8.5703125" customWidth="true" style="0"/>
    <col min="521" max="521" width="8.5703125" customWidth="true" style="0"/>
    <col min="522" max="522" width="8.5703125" customWidth="true" style="0"/>
    <col min="523" max="523" width="8.5703125" customWidth="true" style="0"/>
    <col min="524" max="524" width="8.5703125" customWidth="true" style="0"/>
    <col min="525" max="525" width="8.5703125" customWidth="true" style="0"/>
    <col min="526" max="526" width="8.5703125" customWidth="true" style="0"/>
    <col min="527" max="527" width="8.5703125" customWidth="true" style="0"/>
    <col min="528" max="528" width="8.5703125" customWidth="true" style="0"/>
    <col min="529" max="529" width="8.5703125" customWidth="true" style="0"/>
    <col min="530" max="530" width="8.5703125" customWidth="true" style="0"/>
    <col min="531" max="531" width="8.5703125" customWidth="true" style="0"/>
    <col min="532" max="532" width="8.5703125" customWidth="true" style="0"/>
    <col min="533" max="533" width="8.5703125" customWidth="true" style="0"/>
    <col min="534" max="534" width="8.5703125" customWidth="true" style="0"/>
    <col min="535" max="535" width="8.5703125" customWidth="true" style="0"/>
    <col min="536" max="536" width="8.5703125" customWidth="true" style="0"/>
    <col min="537" max="537" width="8.5703125" customWidth="true" style="0"/>
    <col min="538" max="538" width="8.5703125" customWidth="true" style="0"/>
    <col min="539" max="539" width="8.5703125" customWidth="true" style="0"/>
    <col min="540" max="540" width="8.5703125" customWidth="true" style="0"/>
    <col min="541" max="541" width="8.5703125" customWidth="true" style="0"/>
    <col min="542" max="542" width="8.5703125" customWidth="true" style="0"/>
    <col min="543" max="543" width="8.5703125" customWidth="true" style="0"/>
    <col min="544" max="544" width="8.5703125" customWidth="true" style="0"/>
    <col min="545" max="545" width="8.5703125" customWidth="true" style="0"/>
    <col min="546" max="546" width="8.5703125" customWidth="true" style="0"/>
    <col min="547" max="547" width="8.5703125" customWidth="true" style="0"/>
    <col min="548" max="548" width="8.5703125" customWidth="true" style="0"/>
    <col min="549" max="549" width="8.5703125" customWidth="true" style="0"/>
    <col min="550" max="550" width="8.5703125" customWidth="true" style="0"/>
    <col min="551" max="551" width="8.5703125" customWidth="true" style="0"/>
    <col min="552" max="552" width="8.5703125" customWidth="true" style="0"/>
    <col min="553" max="553" width="8.5703125" customWidth="true" style="0"/>
    <col min="554" max="554" width="8.5703125" customWidth="true" style="0"/>
    <col min="555" max="555" width="8.5703125" customWidth="true" style="0"/>
    <col min="556" max="556" width="8.5703125" customWidth="true" style="0"/>
    <col min="557" max="557" width="8.5703125" customWidth="true" style="0"/>
    <col min="558" max="558" width="8.5703125" customWidth="true" style="0"/>
    <col min="559" max="559" width="8.5703125" customWidth="true" style="0"/>
    <col min="560" max="560" width="8.5703125" customWidth="true" style="0"/>
    <col min="561" max="561" width="8.5703125" customWidth="true" style="0"/>
    <col min="562" max="562" width="8.5703125" customWidth="true" style="0"/>
    <col min="563" max="563" width="8.5703125" customWidth="true" style="0"/>
    <col min="564" max="564" width="8.5703125" customWidth="true" style="0"/>
    <col min="565" max="565" width="8.5703125" customWidth="true" style="0"/>
    <col min="566" max="566" width="8.5703125" customWidth="true" style="0"/>
    <col min="567" max="567" width="8.5703125" customWidth="true" style="0"/>
    <col min="568" max="568" width="8.5703125" customWidth="true" style="0"/>
    <col min="569" max="569" width="8.5703125" customWidth="true" style="0"/>
    <col min="570" max="570" width="8.5703125" customWidth="true" style="0"/>
    <col min="571" max="571" width="8.5703125" customWidth="true" style="0"/>
    <col min="572" max="572" width="8.5703125" customWidth="true" style="0"/>
    <col min="573" max="573" width="8.5703125" customWidth="true" style="0"/>
    <col min="574" max="574" width="8.5703125" customWidth="true" style="0"/>
    <col min="575" max="575" width="8.5703125" customWidth="true" style="0"/>
    <col min="576" max="576" width="8.5703125" customWidth="true" style="0"/>
    <col min="577" max="577" width="8.5703125" customWidth="true" style="0"/>
    <col min="578" max="578" width="8.5703125" customWidth="true" style="0"/>
    <col min="579" max="579" width="8.5703125" customWidth="true" style="0"/>
    <col min="580" max="580" width="8.5703125" customWidth="true" style="0"/>
    <col min="581" max="581" width="8.5703125" customWidth="true" style="0"/>
    <col min="582" max="582" width="8.5703125" customWidth="true" style="0"/>
    <col min="583" max="583" width="8.5703125" customWidth="true" style="0"/>
    <col min="584" max="584" width="8.5703125" customWidth="true" style="0"/>
    <col min="585" max="585" width="8.5703125" customWidth="true" style="0"/>
    <col min="586" max="586" width="8.5703125" customWidth="true" style="0"/>
    <col min="587" max="587" width="8.5703125" customWidth="true" style="0"/>
    <col min="588" max="588" width="8.5703125" customWidth="true" style="0"/>
    <col min="589" max="589" width="8.5703125" customWidth="true" style="0"/>
    <col min="590" max="590" width="8.5703125" customWidth="true" style="0"/>
    <col min="591" max="591" width="8.5703125" customWidth="true" style="0"/>
    <col min="592" max="592" width="8.5703125" customWidth="true" style="0"/>
    <col min="593" max="593" width="8.5703125" customWidth="true" style="0"/>
    <col min="594" max="594" width="8.5703125" customWidth="true" style="0"/>
    <col min="595" max="595" width="8.5703125" customWidth="true" style="0"/>
    <col min="596" max="596" width="8.5703125" customWidth="true" style="0"/>
    <col min="597" max="597" width="8.5703125" customWidth="true" style="0"/>
    <col min="598" max="598" width="8.5703125" customWidth="true" style="0"/>
    <col min="599" max="599" width="8.5703125" customWidth="true" style="0"/>
    <col min="600" max="600" width="8.5703125" customWidth="true" style="0"/>
    <col min="601" max="601" width="8.5703125" customWidth="true" style="0"/>
    <col min="602" max="602" width="8.5703125" customWidth="true" style="0"/>
    <col min="603" max="603" width="8.5703125" customWidth="true" style="0"/>
    <col min="604" max="604" width="8.5703125" customWidth="true" style="0"/>
    <col min="605" max="605" width="8.5703125" customWidth="true" style="0"/>
    <col min="606" max="606" width="8.5703125" customWidth="true" style="0"/>
    <col min="607" max="607" width="8.5703125" customWidth="true" style="0"/>
    <col min="608" max="608" width="8.5703125" customWidth="true" style="0"/>
    <col min="609" max="609" width="8.5703125" customWidth="true" style="0"/>
    <col min="610" max="610" width="8.5703125" customWidth="true" style="0"/>
    <col min="611" max="611" width="8.5703125" customWidth="true" style="0"/>
    <col min="612" max="612" width="8.5703125" customWidth="true" style="0"/>
    <col min="613" max="613" width="8.5703125" customWidth="true" style="0"/>
    <col min="614" max="614" width="8.5703125" customWidth="true" style="0"/>
    <col min="615" max="615" width="8.5703125" customWidth="true" style="0"/>
    <col min="616" max="616" width="8.5703125" customWidth="true" style="0"/>
    <col min="617" max="617" width="8.5703125" customWidth="true" style="0"/>
    <col min="618" max="618" width="8.5703125" customWidth="true" style="0"/>
    <col min="619" max="619" width="8.5703125" customWidth="true" style="0"/>
    <col min="620" max="620" width="8.5703125" customWidth="true" style="0"/>
    <col min="621" max="621" width="8.5703125" customWidth="true" style="0"/>
    <col min="622" max="622" width="8.5703125" customWidth="true" style="0"/>
    <col min="623" max="623" width="8.5703125" customWidth="true" style="0"/>
    <col min="624" max="624" width="8.5703125" customWidth="true" style="0"/>
    <col min="625" max="625" width="8.5703125" customWidth="true" style="0"/>
    <col min="626" max="626" width="8.5703125" customWidth="true" style="0"/>
    <col min="627" max="627" width="8.5703125" customWidth="true" style="0"/>
    <col min="628" max="628" width="8.5703125" customWidth="true" style="0"/>
    <col min="629" max="629" width="8.5703125" customWidth="true" style="0"/>
    <col min="630" max="630" width="8.5703125" customWidth="true" style="0"/>
    <col min="631" max="631" width="8.5703125" customWidth="true" style="0"/>
    <col min="632" max="632" width="8.5703125" customWidth="true" style="0"/>
    <col min="633" max="633" width="8.5703125" customWidth="true" style="0"/>
    <col min="634" max="634" width="8.5703125" customWidth="true" style="0"/>
    <col min="635" max="635" width="8.5703125" customWidth="true" style="0"/>
    <col min="636" max="636" width="8.5703125" customWidth="true" style="0"/>
    <col min="637" max="637" width="8.5703125" customWidth="true" style="0"/>
    <col min="638" max="638" width="8.5703125" customWidth="true" style="0"/>
    <col min="639" max="639" width="8.5703125" customWidth="true" style="0"/>
    <col min="640" max="640" width="8.5703125" customWidth="true" style="0"/>
    <col min="641" max="641" width="8.5703125" customWidth="true" style="0"/>
    <col min="642" max="642" width="8.5703125" customWidth="true" style="0"/>
    <col min="643" max="643" width="8.5703125" customWidth="true" style="0"/>
    <col min="644" max="644" width="8.5703125" customWidth="true" style="0"/>
    <col min="645" max="645" width="8.5703125" customWidth="true" style="0"/>
    <col min="646" max="646" width="8.5703125" customWidth="true" style="0"/>
    <col min="647" max="647" width="8.5703125" customWidth="true" style="0"/>
    <col min="648" max="648" width="8.5703125" customWidth="true" style="0"/>
    <col min="649" max="649" width="8.5703125" customWidth="true" style="0"/>
    <col min="650" max="650" width="8.5703125" customWidth="true" style="0"/>
    <col min="651" max="651" width="8.5703125" customWidth="true" style="0"/>
    <col min="652" max="652" width="8.5703125" customWidth="true" style="0"/>
    <col min="653" max="653" width="8.5703125" customWidth="true" style="0"/>
    <col min="654" max="654" width="8.5703125" customWidth="true" style="0"/>
    <col min="655" max="655" width="8.5703125" customWidth="true" style="0"/>
    <col min="656" max="656" width="8.5703125" customWidth="true" style="0"/>
    <col min="657" max="657" width="8.5703125" customWidth="true" style="0"/>
    <col min="658" max="658" width="8.5703125" customWidth="true" style="0"/>
    <col min="659" max="659" width="8.5703125" customWidth="true" style="0"/>
    <col min="660" max="660" width="8.5703125" customWidth="true" style="0"/>
    <col min="661" max="661" width="8.5703125" customWidth="true" style="0"/>
    <col min="662" max="662" width="8.5703125" customWidth="true" style="0"/>
    <col min="663" max="663" width="8.5703125" customWidth="true" style="0"/>
    <col min="664" max="664" width="8.5703125" customWidth="true" style="0"/>
    <col min="665" max="665" width="8.5703125" customWidth="true" style="0"/>
    <col min="666" max="666" width="8.5703125" customWidth="true" style="0"/>
    <col min="667" max="667" width="8.5703125" customWidth="true" style="0"/>
    <col min="668" max="668" width="8.5703125" customWidth="true" style="0"/>
    <col min="669" max="669" width="8.5703125" customWidth="true" style="0"/>
    <col min="670" max="670" width="8.5703125" customWidth="true" style="0"/>
    <col min="671" max="671" width="8.5703125" customWidth="true" style="0"/>
    <col min="672" max="672" width="8.5703125" customWidth="true" style="0"/>
    <col min="673" max="673" width="8.5703125" customWidth="true" style="0"/>
    <col min="674" max="674" width="8.5703125" customWidth="true" style="0"/>
    <col min="675" max="675" width="8.5703125" customWidth="true" style="0"/>
    <col min="676" max="676" width="8.5703125" customWidth="true" style="0"/>
    <col min="677" max="677" width="8.5703125" customWidth="true" style="0"/>
    <col min="678" max="678" width="8.5703125" customWidth="true" style="0"/>
    <col min="679" max="679" width="8.5703125" customWidth="true" style="0"/>
    <col min="680" max="680" width="8.5703125" customWidth="true" style="0"/>
    <col min="681" max="681" width="8.5703125" customWidth="true" style="0"/>
    <col min="682" max="682" width="8.5703125" customWidth="true" style="0"/>
    <col min="683" max="683" width="8.5703125" customWidth="true" style="0"/>
    <col min="684" max="684" width="8.5703125" customWidth="true" style="0"/>
    <col min="685" max="685" width="8.5703125" customWidth="true" style="0"/>
    <col min="686" max="686" width="8.5703125" customWidth="true" style="0"/>
    <col min="687" max="687" width="8.5703125" customWidth="true" style="0"/>
    <col min="688" max="688" width="8.5703125" customWidth="true" style="0"/>
    <col min="689" max="689" width="8.5703125" customWidth="true" style="0"/>
    <col min="690" max="690" width="8.5703125" customWidth="true" style="0"/>
    <col min="691" max="691" width="8.5703125" customWidth="true" style="0"/>
    <col min="692" max="692" width="8.5703125" customWidth="true" style="0"/>
    <col min="693" max="693" width="8.5703125" customWidth="true" style="0"/>
    <col min="694" max="694" width="8.5703125" customWidth="true" style="0"/>
    <col min="695" max="695" width="8.5703125" customWidth="true" style="0"/>
    <col min="696" max="696" width="8.5703125" customWidth="true" style="0"/>
    <col min="697" max="697" width="8.5703125" customWidth="true" style="0"/>
    <col min="698" max="698" width="8.5703125" customWidth="true" style="0"/>
    <col min="699" max="699" width="8.5703125" customWidth="true" style="0"/>
    <col min="700" max="700" width="8.5703125" customWidth="true" style="0"/>
    <col min="701" max="701" width="8.5703125" customWidth="true" style="0"/>
    <col min="702" max="702" width="8.5703125" customWidth="true" style="0"/>
    <col min="703" max="703" width="8.5703125" customWidth="true" style="0"/>
    <col min="704" max="704" width="8.5703125" customWidth="true" style="0"/>
    <col min="705" max="705" width="8.5703125" customWidth="true" style="0"/>
    <col min="706" max="706" width="8.5703125" customWidth="true" style="0"/>
    <col min="707" max="707" width="8.5703125" customWidth="true" style="0"/>
    <col min="708" max="708" width="8.5703125" customWidth="true" style="0"/>
    <col min="709" max="709" width="8.5703125" customWidth="true" style="0"/>
    <col min="710" max="710" width="8.5703125" customWidth="true" style="0"/>
    <col min="711" max="711" width="8.5703125" customWidth="true" style="0"/>
    <col min="712" max="712" width="8.5703125" customWidth="true" style="0"/>
    <col min="713" max="713" width="8.5703125" customWidth="true" style="0"/>
    <col min="714" max="714" width="8.5703125" customWidth="true" style="0"/>
    <col min="715" max="715" width="8.5703125" customWidth="true" style="0"/>
    <col min="716" max="716" width="8.5703125" customWidth="true" style="0"/>
    <col min="717" max="717" width="8.5703125" customWidth="true" style="0"/>
    <col min="718" max="718" width="8.5703125" customWidth="true" style="0"/>
    <col min="719" max="719" width="8.5703125" customWidth="true" style="0"/>
    <col min="720" max="720" width="8.5703125" customWidth="true" style="0"/>
    <col min="721" max="721" width="8.5703125" customWidth="true" style="0"/>
    <col min="722" max="722" width="8.5703125" customWidth="true" style="0"/>
    <col min="723" max="723" width="8.5703125" customWidth="true" style="0"/>
    <col min="724" max="724" width="8.5703125" customWidth="true" style="0"/>
    <col min="725" max="725" width="8.5703125" customWidth="true" style="0"/>
    <col min="726" max="726" width="8.5703125" customWidth="true" style="0"/>
    <col min="727" max="727" width="8.5703125" customWidth="true" style="0"/>
    <col min="728" max="728" width="8.5703125" customWidth="true" style="0"/>
    <col min="729" max="729" width="8.5703125" customWidth="true" style="0"/>
    <col min="730" max="730" width="8.5703125" customWidth="true" style="0"/>
    <col min="731" max="731" width="8.5703125" customWidth="true" style="0"/>
    <col min="732" max="732" width="8.5703125" customWidth="true" style="0"/>
    <col min="733" max="733" width="8.5703125" customWidth="true" style="0"/>
    <col min="734" max="734" width="8.5703125" customWidth="true" style="0"/>
    <col min="735" max="735" width="8.5703125" customWidth="true" style="0"/>
    <col min="736" max="736" width="8.5703125" customWidth="true" style="0"/>
    <col min="737" max="737" width="8.5703125" customWidth="true" style="0"/>
    <col min="738" max="738" width="8.5703125" customWidth="true" style="0"/>
    <col min="739" max="739" width="8.5703125" customWidth="true" style="0"/>
    <col min="740" max="740" width="8.5703125" customWidth="true" style="0"/>
    <col min="741" max="741" width="8.5703125" customWidth="true" style="0"/>
    <col min="742" max="742" width="8.5703125" customWidth="true" style="0"/>
    <col min="743" max="743" width="8.5703125" customWidth="true" style="0"/>
    <col min="744" max="744" width="8.5703125" customWidth="true" style="0"/>
    <col min="745" max="745" width="8.5703125" customWidth="true" style="0"/>
    <col min="746" max="746" width="8.5703125" customWidth="true" style="0"/>
    <col min="747" max="747" width="8.5703125" customWidth="true" style="0"/>
    <col min="748" max="748" width="8.5703125" customWidth="true" style="0"/>
    <col min="749" max="749" width="8.5703125" customWidth="true" style="0"/>
    <col min="750" max="750" width="8.5703125" customWidth="true" style="0"/>
    <col min="751" max="751" width="8.5703125" customWidth="true" style="0"/>
    <col min="752" max="752" width="8.5703125" customWidth="true" style="0"/>
    <col min="753" max="753" width="8.5703125" customWidth="true" style="0"/>
    <col min="754" max="754" width="8.5703125" customWidth="true" style="0"/>
    <col min="755" max="755" width="8.5703125" customWidth="true" style="0"/>
    <col min="756" max="756" width="8.5703125" customWidth="true" style="0"/>
    <col min="757" max="757" width="8.5703125" customWidth="true" style="0"/>
    <col min="758" max="758" width="8.5703125" customWidth="true" style="0"/>
    <col min="759" max="759" width="8.5703125" customWidth="true" style="0"/>
    <col min="760" max="760" width="8.5703125" customWidth="true" style="0"/>
    <col min="761" max="761" width="8.5703125" customWidth="true" style="0"/>
    <col min="762" max="762" width="8.5703125" customWidth="true" style="0"/>
    <col min="763" max="763" width="8.5703125" customWidth="true" style="0"/>
    <col min="764" max="764" width="8.5703125" customWidth="true" style="0"/>
    <col min="765" max="765" width="8.5703125" customWidth="true" style="0"/>
    <col min="766" max="766" width="8.5703125" customWidth="true" style="0"/>
    <col min="767" max="767" width="8.5703125" customWidth="true" style="0"/>
    <col min="768" max="768" width="8.5703125" customWidth="true" style="0"/>
    <col min="769" max="769" width="8.5703125" customWidth="true" style="0"/>
    <col min="770" max="770" width="8.5703125" customWidth="true" style="0"/>
    <col min="771" max="771" width="8.5703125" customWidth="true" style="0"/>
    <col min="772" max="772" width="8.5703125" customWidth="true" style="0"/>
    <col min="773" max="773" width="8.5703125" customWidth="true" style="0"/>
    <col min="774" max="774" width="8.5703125" customWidth="true" style="0"/>
    <col min="775" max="775" width="8.5703125" customWidth="true" style="0"/>
    <col min="776" max="776" width="8.5703125" customWidth="true" style="0"/>
    <col min="777" max="777" width="8.5703125" customWidth="true" style="0"/>
    <col min="778" max="778" width="8.5703125" customWidth="true" style="0"/>
    <col min="779" max="779" width="8.5703125" customWidth="true" style="0"/>
    <col min="780" max="780" width="8.5703125" customWidth="true" style="0"/>
    <col min="781" max="781" width="8.5703125" customWidth="true" style="0"/>
    <col min="782" max="782" width="8.5703125" customWidth="true" style="0"/>
    <col min="783" max="783" width="8.5703125" customWidth="true" style="0"/>
    <col min="784" max="784" width="8.5703125" customWidth="true" style="0"/>
    <col min="785" max="785" width="8.5703125" customWidth="true" style="0"/>
    <col min="786" max="786" width="8.5703125" customWidth="true" style="0"/>
    <col min="787" max="787" width="8.5703125" customWidth="true" style="0"/>
    <col min="788" max="788" width="8.5703125" customWidth="true" style="0"/>
    <col min="789" max="789" width="8.5703125" customWidth="true" style="0"/>
    <col min="790" max="790" width="8.5703125" customWidth="true" style="0"/>
    <col min="791" max="791" width="8.5703125" customWidth="true" style="0"/>
    <col min="792" max="792" width="8.5703125" customWidth="true" style="0"/>
    <col min="793" max="793" width="8.5703125" customWidth="true" style="0"/>
    <col min="794" max="794" width="8.5703125" customWidth="true" style="0"/>
    <col min="795" max="795" width="8.5703125" customWidth="true" style="0"/>
    <col min="796" max="796" width="8.5703125" customWidth="true" style="0"/>
    <col min="797" max="797" width="8.5703125" customWidth="true" style="0"/>
    <col min="798" max="798" width="8.5703125" customWidth="true" style="0"/>
    <col min="799" max="799" width="8.5703125" customWidth="true" style="0"/>
    <col min="800" max="800" width="8.5703125" customWidth="true" style="0"/>
    <col min="801" max="801" width="8.5703125" customWidth="true" style="0"/>
    <col min="802" max="802" width="8.5703125" customWidth="true" style="0"/>
    <col min="803" max="803" width="8.5703125" customWidth="true" style="0"/>
    <col min="804" max="804" width="8.5703125" customWidth="true" style="0"/>
    <col min="805" max="805" width="8.5703125" customWidth="true" style="0"/>
    <col min="806" max="806" width="8.5703125" customWidth="true" style="0"/>
    <col min="807" max="807" width="8.5703125" customWidth="true" style="0"/>
    <col min="808" max="808" width="8.5703125" customWidth="true" style="0"/>
    <col min="809" max="809" width="8.5703125" customWidth="true" style="0"/>
    <col min="810" max="810" width="8.5703125" customWidth="true" style="0"/>
    <col min="811" max="811" width="8.5703125" customWidth="true" style="0"/>
    <col min="812" max="812" width="8.5703125" customWidth="true" style="0"/>
    <col min="813" max="813" width="8.5703125" customWidth="true" style="0"/>
    <col min="814" max="814" width="8.5703125" customWidth="true" style="0"/>
    <col min="815" max="815" width="8.5703125" customWidth="true" style="0"/>
    <col min="816" max="816" width="8.5703125" customWidth="true" style="0"/>
    <col min="817" max="817" width="8.5703125" customWidth="true" style="0"/>
    <col min="818" max="818" width="8.5703125" customWidth="true" style="0"/>
    <col min="819" max="819" width="8.5703125" customWidth="true" style="0"/>
    <col min="820" max="820" width="8.5703125" customWidth="true" style="0"/>
    <col min="821" max="821" width="8.5703125" customWidth="true" style="0"/>
    <col min="822" max="822" width="8.5703125" customWidth="true" style="0"/>
    <col min="823" max="823" width="8.5703125" customWidth="true" style="0"/>
    <col min="824" max="824" width="8.5703125" customWidth="true" style="0"/>
    <col min="825" max="825" width="8.5703125" customWidth="true" style="0"/>
    <col min="826" max="826" width="8.5703125" customWidth="true" style="0"/>
    <col min="827" max="827" width="8.5703125" customWidth="true" style="0"/>
    <col min="828" max="828" width="8.5703125" customWidth="true" style="0"/>
    <col min="829" max="829" width="8.5703125" customWidth="true" style="0"/>
    <col min="830" max="830" width="8.5703125" customWidth="true" style="0"/>
    <col min="831" max="831" width="8.5703125" customWidth="true" style="0"/>
    <col min="832" max="832" width="8.5703125" customWidth="true" style="0"/>
    <col min="833" max="833" width="8.5703125" customWidth="true" style="0"/>
    <col min="834" max="834" width="8.5703125" customWidth="true" style="0"/>
    <col min="835" max="835" width="8.5703125" customWidth="true" style="0"/>
    <col min="836" max="836" width="8.5703125" customWidth="true" style="0"/>
    <col min="837" max="837" width="8.5703125" customWidth="true" style="0"/>
    <col min="838" max="838" width="8.5703125" customWidth="true" style="0"/>
    <col min="839" max="839" width="8.5703125" customWidth="true" style="0"/>
    <col min="840" max="840" width="8.5703125" customWidth="true" style="0"/>
    <col min="841" max="841" width="8.5703125" customWidth="true" style="0"/>
    <col min="842" max="842" width="8.5703125" customWidth="true" style="0"/>
    <col min="843" max="843" width="8.5703125" customWidth="true" style="0"/>
    <col min="844" max="844" width="8.5703125" customWidth="true" style="0"/>
    <col min="845" max="845" width="8.5703125" customWidth="true" style="0"/>
    <col min="846" max="846" width="8.5703125" customWidth="true" style="0"/>
    <col min="847" max="847" width="8.5703125" customWidth="true" style="0"/>
    <col min="848" max="848" width="8.5703125" customWidth="true" style="0"/>
    <col min="849" max="849" width="8.5703125" customWidth="true" style="0"/>
    <col min="850" max="850" width="8.5703125" customWidth="true" style="0"/>
    <col min="851" max="851" width="8.5703125" customWidth="true" style="0"/>
    <col min="852" max="852" width="8.5703125" customWidth="true" style="0"/>
    <col min="853" max="853" width="8.5703125" customWidth="true" style="0"/>
    <col min="854" max="854" width="8.5703125" customWidth="true" style="0"/>
    <col min="855" max="855" width="8.5703125" customWidth="true" style="0"/>
    <col min="856" max="856" width="8.5703125" customWidth="true" style="0"/>
    <col min="857" max="857" width="8.5703125" customWidth="true" style="0"/>
    <col min="858" max="858" width="8.5703125" customWidth="true" style="0"/>
    <col min="859" max="859" width="8.5703125" customWidth="true" style="0"/>
    <col min="860" max="860" width="8.5703125" customWidth="true" style="0"/>
    <col min="861" max="861" width="8.5703125" customWidth="true" style="0"/>
    <col min="862" max="862" width="8.5703125" customWidth="true" style="0"/>
    <col min="863" max="863" width="8.5703125" customWidth="true" style="0"/>
    <col min="864" max="864" width="8.5703125" customWidth="true" style="0"/>
    <col min="865" max="865" width="8.5703125" customWidth="true" style="0"/>
    <col min="866" max="866" width="8.5703125" customWidth="true" style="0"/>
    <col min="867" max="867" width="8.5703125" customWidth="true" style="0"/>
    <col min="868" max="868" width="8.5703125" customWidth="true" style="0"/>
    <col min="869" max="869" width="8.5703125" customWidth="true" style="0"/>
    <col min="870" max="870" width="8.5703125" customWidth="true" style="0"/>
    <col min="871" max="871" width="8.5703125" customWidth="true" style="0"/>
    <col min="872" max="872" width="8.5703125" customWidth="true" style="0"/>
    <col min="873" max="873" width="8.5703125" customWidth="true" style="0"/>
    <col min="874" max="874" width="8.5703125" customWidth="true" style="0"/>
    <col min="875" max="875" width="8.5703125" customWidth="true" style="0"/>
    <col min="876" max="876" width="8.5703125" customWidth="true" style="0"/>
    <col min="877" max="877" width="8.5703125" customWidth="true" style="0"/>
    <col min="878" max="878" width="8.5703125" customWidth="true" style="0"/>
    <col min="879" max="879" width="8.5703125" customWidth="true" style="0"/>
    <col min="880" max="880" width="8.5703125" customWidth="true" style="0"/>
    <col min="881" max="881" width="8.5703125" customWidth="true" style="0"/>
    <col min="882" max="882" width="8.5703125" customWidth="true" style="0"/>
    <col min="883" max="883" width="8.5703125" customWidth="true" style="0"/>
    <col min="884" max="884" width="8.5703125" customWidth="true" style="0"/>
    <col min="885" max="885" width="8.5703125" customWidth="true" style="0"/>
    <col min="886" max="886" width="8.5703125" customWidth="true" style="0"/>
    <col min="887" max="887" width="8.5703125" customWidth="true" style="0"/>
    <col min="888" max="888" width="8.5703125" customWidth="true" style="0"/>
    <col min="889" max="889" width="8.5703125" customWidth="true" style="0"/>
    <col min="890" max="890" width="8.5703125" customWidth="true" style="0"/>
    <col min="891" max="891" width="8.5703125" customWidth="true" style="0"/>
    <col min="892" max="892" width="8.5703125" customWidth="true" style="0"/>
    <col min="893" max="893" width="8.5703125" customWidth="true" style="0"/>
    <col min="894" max="894" width="8.5703125" customWidth="true" style="0"/>
    <col min="895" max="895" width="8.5703125" customWidth="true" style="0"/>
    <col min="896" max="896" width="8.5703125" customWidth="true" style="0"/>
    <col min="897" max="897" width="8.5703125" customWidth="true" style="0"/>
    <col min="898" max="898" width="8.5703125" customWidth="true" style="0"/>
    <col min="899" max="899" width="8.5703125" customWidth="true" style="0"/>
    <col min="900" max="900" width="8.5703125" customWidth="true" style="0"/>
    <col min="901" max="901" width="8.5703125" customWidth="true" style="0"/>
    <col min="902" max="902" width="8.5703125" customWidth="true" style="0"/>
    <col min="903" max="903" width="8.5703125" customWidth="true" style="0"/>
    <col min="904" max="904" width="8.5703125" customWidth="true" style="0"/>
    <col min="905" max="905" width="8.5703125" customWidth="true" style="0"/>
    <col min="906" max="906" width="8.5703125" customWidth="true" style="0"/>
    <col min="907" max="907" width="8.5703125" customWidth="true" style="0"/>
    <col min="908" max="908" width="8.5703125" customWidth="true" style="0"/>
    <col min="909" max="909" width="8.5703125" customWidth="true" style="0"/>
    <col min="910" max="910" width="8.5703125" customWidth="true" style="0"/>
    <col min="911" max="911" width="8.5703125" customWidth="true" style="0"/>
    <col min="912" max="912" width="8.5703125" customWidth="true" style="0"/>
    <col min="913" max="913" width="8.5703125" customWidth="true" style="0"/>
    <col min="914" max="914" width="8.5703125" customWidth="true" style="0"/>
    <col min="915" max="915" width="8.5703125" customWidth="true" style="0"/>
    <col min="916" max="916" width="8.5703125" customWidth="true" style="0"/>
    <col min="917" max="917" width="8.5703125" customWidth="true" style="0"/>
    <col min="918" max="918" width="8.5703125" customWidth="true" style="0"/>
    <col min="919" max="919" width="8.5703125" customWidth="true" style="0"/>
    <col min="920" max="920" width="8.5703125" customWidth="true" style="0"/>
    <col min="921" max="921" width="8.5703125" customWidth="true" style="0"/>
    <col min="922" max="922" width="8.5703125" customWidth="true" style="0"/>
    <col min="923" max="923" width="8.5703125" customWidth="true" style="0"/>
    <col min="924" max="924" width="8.5703125" customWidth="true" style="0"/>
    <col min="925" max="925" width="8.5703125" customWidth="true" style="0"/>
    <col min="926" max="926" width="8.5703125" customWidth="true" style="0"/>
    <col min="927" max="927" width="8.5703125" customWidth="true" style="0"/>
    <col min="928" max="928" width="8.5703125" customWidth="true" style="0"/>
    <col min="929" max="929" width="8.5703125" customWidth="true" style="0"/>
    <col min="930" max="930" width="8.5703125" customWidth="true" style="0"/>
    <col min="931" max="931" width="8.5703125" customWidth="true" style="0"/>
    <col min="932" max="932" width="8.5703125" customWidth="true" style="0"/>
    <col min="933" max="933" width="8.5703125" customWidth="true" style="0"/>
    <col min="934" max="934" width="8.5703125" customWidth="true" style="0"/>
    <col min="935" max="935" width="8.5703125" customWidth="true" style="0"/>
    <col min="936" max="936" width="8.5703125" customWidth="true" style="0"/>
    <col min="937" max="937" width="8.5703125" customWidth="true" style="0"/>
    <col min="938" max="938" width="8.5703125" customWidth="true" style="0"/>
    <col min="939" max="939" width="8.5703125" customWidth="true" style="0"/>
    <col min="940" max="940" width="8.5703125" customWidth="true" style="0"/>
    <col min="941" max="941" width="8.5703125" customWidth="true" style="0"/>
    <col min="942" max="942" width="8.5703125" customWidth="true" style="0"/>
    <col min="943" max="943" width="8.5703125" customWidth="true" style="0"/>
    <col min="944" max="944" width="8.5703125" customWidth="true" style="0"/>
    <col min="945" max="945" width="8.5703125" customWidth="true" style="0"/>
    <col min="946" max="946" width="8.5703125" customWidth="true" style="0"/>
    <col min="947" max="947" width="8.5703125" customWidth="true" style="0"/>
    <col min="948" max="948" width="8.5703125" customWidth="true" style="0"/>
    <col min="949" max="949" width="8.5703125" customWidth="true" style="0"/>
    <col min="950" max="950" width="8.5703125" customWidth="true" style="0"/>
    <col min="951" max="951" width="8.5703125" customWidth="true" style="0"/>
    <col min="952" max="952" width="8.5703125" customWidth="true" style="0"/>
    <col min="953" max="953" width="8.5703125" customWidth="true" style="0"/>
    <col min="954" max="954" width="8.5703125" customWidth="true" style="0"/>
    <col min="955" max="955" width="8.5703125" customWidth="true" style="0"/>
    <col min="956" max="956" width="8.5703125" customWidth="true" style="0"/>
    <col min="957" max="957" width="8.5703125" customWidth="true" style="0"/>
    <col min="958" max="958" width="8.5703125" customWidth="true" style="0"/>
    <col min="959" max="959" width="8.5703125" customWidth="true" style="0"/>
    <col min="960" max="960" width="8.5703125" customWidth="true" style="0"/>
    <col min="961" max="961" width="8.5703125" customWidth="true" style="0"/>
    <col min="962" max="962" width="8.5703125" customWidth="true" style="0"/>
    <col min="963" max="963" width="8.5703125" customWidth="true" style="0"/>
    <col min="964" max="964" width="8.5703125" customWidth="true" style="0"/>
    <col min="965" max="965" width="8.5703125" customWidth="true" style="0"/>
    <col min="966" max="966" width="8.5703125" customWidth="true" style="0"/>
    <col min="967" max="967" width="8.5703125" customWidth="true" style="0"/>
    <col min="968" max="968" width="8.5703125" customWidth="true" style="0"/>
    <col min="969" max="969" width="8.5703125" customWidth="true" style="0"/>
    <col min="970" max="970" width="8.5703125" customWidth="true" style="0"/>
    <col min="971" max="971" width="8.5703125" customWidth="true" style="0"/>
    <col min="972" max="972" width="8.5703125" customWidth="true" style="0"/>
    <col min="973" max="973" width="8.5703125" customWidth="true" style="0"/>
    <col min="974" max="974" width="8.5703125" customWidth="true" style="0"/>
    <col min="975" max="975" width="8.5703125" customWidth="true" style="0"/>
    <col min="976" max="976" width="8.5703125" customWidth="true" style="0"/>
    <col min="977" max="977" width="8.5703125" customWidth="true" style="0"/>
    <col min="978" max="978" width="8.5703125" customWidth="true" style="0"/>
    <col min="979" max="979" width="8.5703125" customWidth="true" style="0"/>
    <col min="980" max="980" width="8.5703125" customWidth="true" style="0"/>
    <col min="981" max="981" width="8.5703125" customWidth="true" style="0"/>
    <col min="982" max="982" width="8.5703125" customWidth="true" style="0"/>
    <col min="983" max="983" width="8.5703125" customWidth="true" style="0"/>
    <col min="984" max="984" width="8.5703125" customWidth="true" style="0"/>
    <col min="985" max="985" width="8.5703125" customWidth="true" style="0"/>
    <col min="986" max="986" width="8.5703125" customWidth="true" style="0"/>
    <col min="987" max="987" width="8.5703125" customWidth="true" style="0"/>
    <col min="988" max="988" width="8.5703125" customWidth="true" style="0"/>
    <col min="989" max="989" width="8.5703125" customWidth="true" style="0"/>
    <col min="990" max="990" width="8.5703125" customWidth="true" style="0"/>
    <col min="991" max="991" width="8.5703125" customWidth="true" style="0"/>
    <col min="992" max="992" width="8.5703125" customWidth="true" style="0"/>
    <col min="993" max="993" width="8.5703125" customWidth="true" style="0"/>
    <col min="994" max="994" width="8.5703125" customWidth="true" style="0"/>
    <col min="995" max="995" width="8.5703125" customWidth="true" style="0"/>
    <col min="996" max="996" width="8.5703125" customWidth="true" style="0"/>
    <col min="997" max="997" width="8.5703125" customWidth="true" style="0"/>
    <col min="998" max="998" width="8.5703125" customWidth="true" style="0"/>
    <col min="999" max="999" width="8.5703125" customWidth="true" style="0"/>
    <col min="1000" max="1000" width="8.5703125" customWidth="true" style="0"/>
    <col min="1001" max="1001" width="8.5703125" customWidth="true" style="0"/>
    <col min="1002" max="1002" width="8.5703125" customWidth="true" style="0"/>
    <col min="1003" max="1003" width="8.5703125" customWidth="true" style="0"/>
    <col min="1004" max="1004" width="8.5703125" customWidth="true" style="0"/>
    <col min="1005" max="1005" width="8.5703125" customWidth="true" style="0"/>
    <col min="1006" max="1006" width="8.5703125" customWidth="true" style="0"/>
    <col min="1007" max="1007" width="8.5703125" customWidth="true" style="0"/>
    <col min="1008" max="1008" width="8.5703125" customWidth="true" style="0"/>
    <col min="1009" max="1009" width="8.5703125" customWidth="true" style="0"/>
    <col min="1010" max="1010" width="8.5703125" customWidth="true" style="0"/>
    <col min="1011" max="1011" width="8.5703125" customWidth="true" style="0"/>
    <col min="1012" max="1012" width="8.5703125" customWidth="true" style="0"/>
    <col min="1013" max="1013" width="8.5703125" customWidth="true" style="0"/>
    <col min="1014" max="1014" width="8.5703125" customWidth="true" style="0"/>
    <col min="1015" max="1015" width="8.5703125" customWidth="true" style="0"/>
    <col min="1016" max="1016" width="8.5703125" customWidth="true" style="0"/>
    <col min="1017" max="1017" width="8.5703125" customWidth="true" style="0"/>
    <col min="1018" max="1018" width="8.5703125" customWidth="true" style="0"/>
    <col min="1019" max="1019" width="8.5703125" customWidth="true" style="0"/>
    <col min="1020" max="1020" width="8.5703125" customWidth="true" style="0"/>
    <col min="1021" max="1021" width="8.5703125" customWidth="true" style="0"/>
    <col min="1022" max="1022" width="8.5703125" customWidth="true" style="0"/>
    <col min="1023" max="1023" width="8.5703125" customWidth="true" style="0"/>
    <col min="1024" max="1024" width="8.5703125" customWidth="true" style="0"/>
    <col min="1025" max="1025" width="8.5703125" customWidth="true" style="0"/>
  </cols>
  <sheetData>
    <row r="2" spans="1:1025">
      <c r="B2" t="s">
        <v>0</v>
      </c>
    </row>
    <row r="6" spans="1:1025" customHeight="1" ht="15">
      <c r="A6" s="1" t="s">
        <v>1</v>
      </c>
    </row>
    <row r="7" spans="1:1025" customHeight="1" ht="15">
      <c r="A7" s="1" t="s">
        <v>2</v>
      </c>
    </row>
    <row r="8" spans="1:1025" customHeight="1" ht="15">
      <c r="A8" s="1" t="s">
        <v>3</v>
      </c>
    </row>
    <row r="11" spans="1:1025" customHeight="1" ht="15">
      <c r="A11" s="2" t="str">
        <f>COUNTIF(#REF!, "No")</f>
        <v>0</v>
      </c>
      <c r="B11" t="s">
        <v>1</v>
      </c>
      <c r="C11" s="2" t="str">
        <f>COUNTIF(#REF!, "Yes")</f>
        <v>0</v>
      </c>
    </row>
    <row r="12" spans="1:1025" customHeight="1" ht="15">
      <c r="A12" s="2" t="str">
        <f>COUNTIF(#REF!, "No")</f>
        <v>0</v>
      </c>
      <c r="B12" t="s">
        <v>2</v>
      </c>
      <c r="C12" s="2" t="str">
        <f>COUNTIF(#REF!, "No")</f>
        <v>0</v>
      </c>
    </row>
    <row r="13" spans="1:1025" customHeight="1" ht="15">
      <c r="A13" s="2" t="str">
        <f>COUNTIF(#REF!, "No")</f>
        <v>0</v>
      </c>
      <c r="B13" t="s">
        <v>3</v>
      </c>
      <c r="C13" s="2" t="str">
        <f>COUNTIF(#REF!, "N/A")</f>
        <v>0</v>
      </c>
    </row>
    <row r="14" spans="1:1025" customHeight="1" ht="15">
      <c r="A14" s="2" t="str">
        <f>COUNTIF(#REF!, "No")</f>
        <v>0</v>
      </c>
      <c r="B14" t="s">
        <v>4</v>
      </c>
      <c r="C14" s="2" t="str">
        <f>SUM(C11:C12)</f>
        <v>0</v>
      </c>
    </row>
    <row r="15" spans="1:1025" customHeight="1" ht="15">
      <c r="A15" s="2" t="str">
        <f>COUNTIF(#REF!, "No")</f>
        <v>0</v>
      </c>
      <c r="C15" s="2" t="str">
        <f>C11/C14*1</f>
        <v>0</v>
      </c>
    </row>
    <row r="16" spans="1:1025" customHeight="1" ht="15">
      <c r="A16" s="2" t="str">
        <f>SUM(A11:A15)</f>
        <v>0</v>
      </c>
    </row>
    <row r="18" spans="1:1025" customHeight="1" ht="15">
      <c r="A18" s="2" t="str">
        <f>IF(A16&gt;=1,"Yes","No")</f>
        <v>0</v>
      </c>
    </row>
    <row r="19" spans="1:1025" customHeight="1" ht="15">
      <c r="A19" s="2" t="str">
        <f>IF(A16&gt;=1,"0.00%",C15)</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51180555555555" footer="0.51180555555555"/>
  <pageSetup paperSize="0" orientation="portrait" scale="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pageSetUpPr fitToPage="1"/>
  </sheetPr>
  <dimension ref="A1:E55"/>
  <sheetViews>
    <sheetView tabSelected="0" workbookViewId="0" view="pageBreakPreview" showGridLines="false" showRowColHeaders="1">
      <selection activeCell="D9" sqref="D9"/>
    </sheetView>
  </sheetViews>
  <sheetFormatPr defaultRowHeight="14.4" outlineLevelRow="0" outlineLevelCol="0"/>
  <cols>
    <col min="1" max="1" width="34.140625" customWidth="true" style="14"/>
    <col min="2" max="2" width="65.42578125" customWidth="true" style="3"/>
    <col min="3" max="3" width="47.140625" customWidth="true" style="3"/>
    <col min="4" max="4" width="14.85546875" customWidth="true" style="4"/>
    <col min="5" max="5" width="9.140625" customWidth="true" style="5"/>
  </cols>
  <sheetData>
    <row r="1" spans="1:5">
      <c r="A1" s="14"/>
    </row>
    <row r="2" spans="1:5" customHeight="1" ht="26.25">
      <c r="B2" s="6" t="s">
        <v>5</v>
      </c>
      <c r="C2" s="6" t="s">
        <v>6</v>
      </c>
    </row>
    <row r="3" spans="1:5" customHeight="1" ht="27">
      <c r="B3" s="6" t="s">
        <v>7</v>
      </c>
      <c r="C3" s="6" t="s">
        <v>8</v>
      </c>
      <c r="D3" s="6"/>
    </row>
    <row r="4" spans="1:5" customHeight="1" ht="22.5">
      <c r="A4" s="15"/>
      <c r="B4" s="38" t="s">
        <v>9</v>
      </c>
      <c r="C4" s="39" t="s">
        <v>10</v>
      </c>
      <c r="D4" s="6"/>
    </row>
    <row r="5" spans="1:5" customHeight="1" ht="21.75">
      <c r="A5" s="15"/>
      <c r="B5" s="40" t="s">
        <v>11</v>
      </c>
      <c r="C5" s="41" t="str">
        <f>D45</f>
        <v>0</v>
      </c>
      <c r="D5" s="13"/>
    </row>
    <row r="6" spans="1:5" customHeight="1" ht="18">
      <c r="A6" s="16"/>
      <c r="B6" s="40" t="s">
        <v>12</v>
      </c>
      <c r="C6" s="42" t="str">
        <f>D44</f>
        <v>0</v>
      </c>
    </row>
    <row r="7" spans="1:5" customHeight="1" ht="15">
      <c r="C7" s="50"/>
      <c r="D7" s="50"/>
    </row>
    <row r="8" spans="1:5" customHeight="1" ht="32.25">
      <c r="A8" s="34" t="s">
        <v>13</v>
      </c>
      <c r="B8" s="22" t="s">
        <v>14</v>
      </c>
      <c r="C8" s="23" t="s">
        <v>15</v>
      </c>
      <c r="D8" s="21" t="s">
        <v>16</v>
      </c>
    </row>
    <row r="9" spans="1:5" customHeight="1" ht="52.5">
      <c r="A9" s="51" t="s">
        <v>17</v>
      </c>
      <c r="B9" s="26" t="s">
        <v>18</v>
      </c>
      <c r="C9" s="28" t="s">
        <v>19</v>
      </c>
      <c r="D9" s="30" t="s">
        <v>20</v>
      </c>
    </row>
    <row r="10" spans="1:5" customHeight="1" ht="27">
      <c r="A10" s="52"/>
      <c r="B10" s="27" t="s">
        <v>21</v>
      </c>
      <c r="C10" s="29" t="s">
        <v>22</v>
      </c>
      <c r="D10" s="7" t="s">
        <v>23</v>
      </c>
    </row>
    <row r="11" spans="1:5" customHeight="1" ht="27">
      <c r="A11" s="63" t="s">
        <v>24</v>
      </c>
      <c r="B11" s="11" t="s">
        <v>25</v>
      </c>
      <c r="C11" s="31" t="s">
        <v>26</v>
      </c>
      <c r="D11" s="20"/>
    </row>
    <row r="12" spans="1:5" customHeight="1" ht="39.75">
      <c r="A12" s="64"/>
      <c r="B12" s="25" t="s">
        <v>27</v>
      </c>
      <c r="C12" s="24" t="s">
        <v>28</v>
      </c>
      <c r="D12" s="20"/>
    </row>
    <row r="13" spans="1:5" customHeight="1" ht="39.75">
      <c r="A13" s="35" t="s">
        <v>29</v>
      </c>
      <c r="B13" s="18" t="s">
        <v>30</v>
      </c>
      <c r="C13" s="8" t="s">
        <v>31</v>
      </c>
      <c r="D13" s="7"/>
    </row>
    <row r="14" spans="1:5" customHeight="1" ht="65.25">
      <c r="A14" s="36" t="s">
        <v>32</v>
      </c>
      <c r="B14" s="18" t="s">
        <v>33</v>
      </c>
      <c r="C14" s="8" t="s">
        <v>34</v>
      </c>
      <c r="D14" s="7"/>
    </row>
    <row r="15" spans="1:5" customHeight="1" ht="27">
      <c r="A15" s="61" t="s">
        <v>35</v>
      </c>
      <c r="B15" s="18" t="s">
        <v>36</v>
      </c>
      <c r="C15" s="8" t="s">
        <v>37</v>
      </c>
      <c r="D15" s="7"/>
    </row>
    <row r="16" spans="1:5" customHeight="1" ht="39.75">
      <c r="A16" s="65"/>
      <c r="B16" s="18" t="s">
        <v>38</v>
      </c>
      <c r="C16" s="8" t="s">
        <v>39</v>
      </c>
      <c r="D16" s="7"/>
    </row>
    <row r="17" spans="1:5" customHeight="1" ht="65.25">
      <c r="A17" s="65"/>
      <c r="B17" s="18" t="s">
        <v>40</v>
      </c>
      <c r="C17" s="8" t="s">
        <v>41</v>
      </c>
      <c r="D17" s="7"/>
    </row>
    <row r="18" spans="1:5" customHeight="1" ht="27">
      <c r="A18" s="65"/>
      <c r="B18" s="18" t="s">
        <v>42</v>
      </c>
      <c r="C18" s="8" t="s">
        <v>43</v>
      </c>
      <c r="D18" s="7"/>
    </row>
    <row r="19" spans="1:5" customHeight="1" ht="65.25">
      <c r="A19" s="65"/>
      <c r="B19" s="18" t="s">
        <v>44</v>
      </c>
      <c r="C19" s="8" t="s">
        <v>45</v>
      </c>
      <c r="D19" s="7"/>
    </row>
    <row r="20" spans="1:5" customHeight="1" ht="27">
      <c r="A20" s="62"/>
      <c r="B20" s="18" t="s">
        <v>46</v>
      </c>
      <c r="C20" s="8" t="s">
        <v>47</v>
      </c>
      <c r="D20" s="7"/>
    </row>
    <row r="21" spans="1:5" customHeight="1" ht="27">
      <c r="A21" s="61" t="s">
        <v>48</v>
      </c>
      <c r="B21" s="18" t="s">
        <v>49</v>
      </c>
      <c r="C21" s="8" t="s">
        <v>50</v>
      </c>
      <c r="D21" s="7"/>
    </row>
    <row r="22" spans="1:5" customHeight="1" ht="27">
      <c r="A22" s="65"/>
      <c r="B22" s="18" t="s">
        <v>51</v>
      </c>
      <c r="C22" s="8" t="s">
        <v>52</v>
      </c>
      <c r="D22" s="7"/>
    </row>
    <row r="23" spans="1:5" customHeight="1" ht="27">
      <c r="A23" s="65"/>
      <c r="B23" s="18" t="s">
        <v>53</v>
      </c>
      <c r="C23" s="8" t="s">
        <v>54</v>
      </c>
      <c r="D23" s="7"/>
    </row>
    <row r="24" spans="1:5" customHeight="1" ht="27">
      <c r="A24" s="65"/>
      <c r="B24" s="18" t="s">
        <v>55</v>
      </c>
      <c r="C24" s="8" t="s">
        <v>56</v>
      </c>
      <c r="D24" s="7"/>
    </row>
    <row r="25" spans="1:5" customHeight="1" ht="27">
      <c r="A25" s="65"/>
      <c r="B25" s="18" t="s">
        <v>57</v>
      </c>
      <c r="C25" s="8" t="s">
        <v>58</v>
      </c>
      <c r="D25" s="7"/>
    </row>
    <row r="26" spans="1:5" customHeight="1" ht="27">
      <c r="A26" s="62"/>
      <c r="B26" s="18" t="s">
        <v>59</v>
      </c>
      <c r="C26" s="8" t="s">
        <v>60</v>
      </c>
      <c r="D26" s="7"/>
    </row>
    <row r="27" spans="1:5" customHeight="1" ht="27">
      <c r="A27" s="53" t="s">
        <v>61</v>
      </c>
      <c r="B27" s="18" t="s">
        <v>62</v>
      </c>
      <c r="C27" s="9" t="s">
        <v>63</v>
      </c>
      <c r="D27" s="7"/>
    </row>
    <row r="28" spans="1:5" customHeight="1" ht="27">
      <c r="A28" s="54"/>
      <c r="B28" s="18" t="s">
        <v>64</v>
      </c>
      <c r="C28" s="9" t="s">
        <v>65</v>
      </c>
      <c r="D28" s="7"/>
    </row>
    <row r="29" spans="1:5" customHeight="1" ht="68.25">
      <c r="A29" s="53" t="s">
        <v>66</v>
      </c>
      <c r="B29" s="33" t="s">
        <v>67</v>
      </c>
      <c r="C29" s="8" t="s">
        <v>68</v>
      </c>
      <c r="D29" s="7"/>
    </row>
    <row r="30" spans="1:5" customHeight="1" ht="39.75">
      <c r="A30" s="54"/>
      <c r="B30" s="12" t="s">
        <v>69</v>
      </c>
      <c r="C30" s="10" t="s">
        <v>70</v>
      </c>
      <c r="D30" s="7"/>
    </row>
    <row r="31" spans="1:5" customHeight="1" ht="39.75">
      <c r="A31" s="55" t="s">
        <v>71</v>
      </c>
      <c r="B31" s="19" t="s">
        <v>72</v>
      </c>
      <c r="C31" s="8" t="s">
        <v>73</v>
      </c>
      <c r="D31" s="7"/>
    </row>
    <row r="32" spans="1:5" customHeight="1" ht="65.25">
      <c r="A32" s="56"/>
      <c r="B32" s="17" t="s">
        <v>74</v>
      </c>
      <c r="C32" s="8" t="s">
        <v>75</v>
      </c>
      <c r="D32" s="7"/>
    </row>
    <row r="33" spans="1:5" customHeight="1" ht="129">
      <c r="A33" s="56"/>
      <c r="B33" s="17" t="s">
        <v>76</v>
      </c>
      <c r="C33" s="8" t="s">
        <v>77</v>
      </c>
      <c r="D33" s="7"/>
    </row>
    <row r="34" spans="1:5" customHeight="1" ht="52.5">
      <c r="A34" s="57"/>
      <c r="B34" s="18" t="s">
        <v>78</v>
      </c>
      <c r="C34" s="9" t="s">
        <v>79</v>
      </c>
      <c r="D34" s="7"/>
    </row>
    <row r="35" spans="1:5" customHeight="1" ht="27">
      <c r="A35" s="61" t="s">
        <v>80</v>
      </c>
      <c r="B35" s="32" t="s">
        <v>81</v>
      </c>
      <c r="C35" s="8" t="s">
        <v>82</v>
      </c>
      <c r="D35" s="7"/>
    </row>
    <row r="36" spans="1:5" customHeight="1" ht="27">
      <c r="A36" s="62"/>
      <c r="B36" s="18" t="s">
        <v>83</v>
      </c>
      <c r="C36" s="8" t="s">
        <v>84</v>
      </c>
      <c r="D36" s="7"/>
    </row>
    <row r="37" spans="1:5" customHeight="1" ht="52.5">
      <c r="A37" s="37" t="s">
        <v>85</v>
      </c>
      <c r="B37" s="18" t="s">
        <v>86</v>
      </c>
      <c r="C37" s="8" t="s">
        <v>87</v>
      </c>
      <c r="D37" s="7"/>
    </row>
    <row r="38" spans="1:5" customHeight="1" ht="39.75">
      <c r="A38" s="58" t="s">
        <v>88</v>
      </c>
      <c r="B38" s="17" t="s">
        <v>89</v>
      </c>
      <c r="C38" s="8" t="s">
        <v>90</v>
      </c>
      <c r="D38" s="7"/>
    </row>
    <row r="39" spans="1:5" customHeight="1" ht="27">
      <c r="A39" s="59"/>
      <c r="B39" s="17" t="s">
        <v>91</v>
      </c>
      <c r="C39" s="8" t="s">
        <v>92</v>
      </c>
      <c r="D39" s="7"/>
    </row>
    <row r="40" spans="1:5" customHeight="1" ht="78">
      <c r="A40" s="60"/>
      <c r="B40" s="12" t="s">
        <v>93</v>
      </c>
      <c r="C40" s="8" t="s">
        <v>94</v>
      </c>
      <c r="D40" s="7"/>
    </row>
    <row r="41" spans="1:5" customHeight="1" ht="19.5">
      <c r="A41" s="43" t="s">
        <v>95</v>
      </c>
      <c r="C41" s="45" t="s">
        <v>96</v>
      </c>
      <c r="D41" s="46" t="str">
        <f>COUNTIF(D9:D40,"YES")</f>
        <v>0</v>
      </c>
    </row>
    <row r="42" spans="1:5" customHeight="1" ht="21">
      <c r="A42" s="44" t="s">
        <v>97</v>
      </c>
      <c r="B42" s="48" t="s">
        <v>98</v>
      </c>
      <c r="C42" s="46" t="s">
        <v>99</v>
      </c>
      <c r="D42" s="46" t="str">
        <f>COUNTIF(D9:D40,"NO")</f>
        <v>0</v>
      </c>
    </row>
    <row r="43" spans="1:5" customHeight="1" ht="16.5">
      <c r="A43" s="4" t="s">
        <v>100</v>
      </c>
      <c r="B43" s="48" t="s">
        <v>101</v>
      </c>
      <c r="C43" s="46" t="s">
        <v>102</v>
      </c>
      <c r="D43" s="46" t="str">
        <f>COUNTIF(D9:D40,"N/A")</f>
        <v>0</v>
      </c>
    </row>
    <row r="44" spans="1:5" customHeight="1" ht="16.5">
      <c r="A44" s="4" t="s">
        <v>103</v>
      </c>
      <c r="B44" s="48" t="s">
        <v>104</v>
      </c>
      <c r="C44" s="46" t="s">
        <v>105</v>
      </c>
      <c r="D44" s="46" t="s">
        <v>3</v>
      </c>
    </row>
    <row r="45" spans="1:5" customHeight="1" ht="20.25">
      <c r="A45" s="4"/>
      <c r="B45" s="49"/>
      <c r="C45" s="46" t="s">
        <v>106</v>
      </c>
      <c r="D45" s="47" t="str">
        <f>D41/(D41+D42)</f>
        <v>0</v>
      </c>
    </row>
    <row r="46" spans="1:5" customHeight="1" ht="23.25"/>
    <row r="47" spans="1:5" customHeight="1" ht="24"/>
    <row r="50" spans="1:5" hidden="true">
      <c r="A50" s="14" t="s">
        <v>3</v>
      </c>
    </row>
    <row r="51" spans="1:5" hidden="true">
      <c r="A51" s="14" t="s">
        <v>105</v>
      </c>
    </row>
    <row r="52" spans="1:5" hidden="true"/>
    <row r="53" spans="1:5" hidden="true">
      <c r="A53" s="14" t="s">
        <v>23</v>
      </c>
    </row>
    <row r="54" spans="1:5" hidden="true">
      <c r="A54" s="14" t="s">
        <v>20</v>
      </c>
    </row>
    <row r="55" spans="1:5" hidden="true">
      <c r="A55" s="14" t="s">
        <v>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7:D7"/>
    <mergeCell ref="A9:A10"/>
    <mergeCell ref="A29:A30"/>
    <mergeCell ref="A31:A34"/>
    <mergeCell ref="A38:A40"/>
    <mergeCell ref="A35:A36"/>
    <mergeCell ref="A11:A12"/>
    <mergeCell ref="A15:A20"/>
    <mergeCell ref="A21:A26"/>
    <mergeCell ref="A27:A28"/>
  </mergeCells>
  <conditionalFormatting sqref="D37">
    <cfRule type="cellIs" dxfId="0" priority="1" operator="between">
      <formula>0.89</formula>
      <formula>0.94</formula>
    </cfRule>
  </conditionalFormatting>
  <conditionalFormatting sqref="D10">
    <cfRule type="cellIs" dxfId="1" priority="2" operator="between">
      <formula>0.89</formula>
      <formula>0.94</formula>
    </cfRule>
  </conditionalFormatting>
  <conditionalFormatting sqref="D10">
    <cfRule type="cellIs" dxfId="2" priority="3" operator="between">
      <formula>0.95</formula>
      <formula>0.99</formula>
    </cfRule>
  </conditionalFormatting>
  <conditionalFormatting sqref="D12">
    <cfRule type="cellIs" dxfId="3" priority="4" operator="between">
      <formula>0.95</formula>
      <formula>0.99</formula>
    </cfRule>
  </conditionalFormatting>
  <conditionalFormatting sqref="D9">
    <cfRule type="cellIs" dxfId="4" priority="5" operator="between">
      <formula>0.89</formula>
      <formula>0.94</formula>
    </cfRule>
  </conditionalFormatting>
  <conditionalFormatting sqref="D9">
    <cfRule type="cellIs" dxfId="5" priority="6" operator="between">
      <formula>0.94</formula>
      <formula>1</formula>
    </cfRule>
  </conditionalFormatting>
  <dataValidations count="33">
    <dataValidation type="list" allowBlank="1" showDropDown="0" showInputMessage="1" showErrorMessage="1" sqref="D44">
      <formula1>$A$53:$A$55</formula1>
    </dataValidation>
    <dataValidation type="list" allowBlank="1" showDropDown="0" showInputMessage="1" showErrorMessage="1" sqref="D9">
      <formula1>$A$53:$A$55</formula1>
    </dataValidation>
    <dataValidation type="list" allowBlank="1" showDropDown="0" showInputMessage="1" showErrorMessage="1" sqref="D10">
      <formula1>$A$53:$A$55</formula1>
    </dataValidation>
    <dataValidation type="list" allowBlank="1" showDropDown="0" showInputMessage="1" showErrorMessage="1" sqref="D11">
      <formula1>$A$53:$A$55</formula1>
    </dataValidation>
    <dataValidation type="list" allowBlank="1" showDropDown="0" showInputMessage="1" showErrorMessage="1" sqref="D12">
      <formula1>$A$53:$A$55</formula1>
    </dataValidation>
    <dataValidation type="list" allowBlank="1" showDropDown="0" showInputMessage="1" showErrorMessage="1" sqref="D13">
      <formula1>$A$53:$A$55</formula1>
    </dataValidation>
    <dataValidation type="list" allowBlank="1" showDropDown="0" showInputMessage="1" showErrorMessage="1" sqref="D14">
      <formula1>$A$53:$A$55</formula1>
    </dataValidation>
    <dataValidation type="list" allowBlank="1" showDropDown="0" showInputMessage="1" showErrorMessage="1" sqref="D15">
      <formula1>$A$53:$A$55</formula1>
    </dataValidation>
    <dataValidation type="list" allowBlank="1" showDropDown="0" showInputMessage="1" showErrorMessage="1" sqref="D16">
      <formula1>$A$53:$A$55</formula1>
    </dataValidation>
    <dataValidation type="list" allowBlank="1" showDropDown="0" showInputMessage="1" showErrorMessage="1" sqref="D17">
      <formula1>$A$53:$A$55</formula1>
    </dataValidation>
    <dataValidation type="list" allowBlank="1" showDropDown="0" showInputMessage="1" showErrorMessage="1" sqref="D18">
      <formula1>$A$53:$A$55</formula1>
    </dataValidation>
    <dataValidation type="list" allowBlank="1" showDropDown="0" showInputMessage="1" showErrorMessage="1" sqref="D19">
      <formula1>$A$53:$A$55</formula1>
    </dataValidation>
    <dataValidation type="list" allowBlank="1" showDropDown="0" showInputMessage="1" showErrorMessage="1" sqref="D20">
      <formula1>$A$53:$A$55</formula1>
    </dataValidation>
    <dataValidation type="list" allowBlank="1" showDropDown="0" showInputMessage="1" showErrorMessage="1" sqref="D21">
      <formula1>$A$53:$A$55</formula1>
    </dataValidation>
    <dataValidation type="list" allowBlank="1" showDropDown="0" showInputMessage="1" showErrorMessage="1" sqref="D22">
      <formula1>$A$53:$A$55</formula1>
    </dataValidation>
    <dataValidation type="list" allowBlank="1" showDropDown="0" showInputMessage="1" showErrorMessage="1" sqref="D23">
      <formula1>$A$53:$A$55</formula1>
    </dataValidation>
    <dataValidation type="list" allowBlank="1" showDropDown="0" showInputMessage="1" showErrorMessage="1" sqref="D24">
      <formula1>$A$53:$A$55</formula1>
    </dataValidation>
    <dataValidation type="list" allowBlank="1" showDropDown="0" showInputMessage="1" showErrorMessage="1" sqref="D25">
      <formula1>$A$53:$A$55</formula1>
    </dataValidation>
    <dataValidation type="list" allowBlank="1" showDropDown="0" showInputMessage="1" showErrorMessage="1" sqref="D26">
      <formula1>$A$53:$A$55</formula1>
    </dataValidation>
    <dataValidation type="list" allowBlank="1" showDropDown="0" showInputMessage="1" showErrorMessage="1" sqref="D27">
      <formula1>$A$53:$A$55</formula1>
    </dataValidation>
    <dataValidation type="list" allowBlank="1" showDropDown="0" showInputMessage="1" showErrorMessage="1" sqref="D28">
      <formula1>$A$53:$A$55</formula1>
    </dataValidation>
    <dataValidation type="list" allowBlank="1" showDropDown="0" showInputMessage="1" showErrorMessage="1" sqref="D29">
      <formula1>$A$53:$A$55</formula1>
    </dataValidation>
    <dataValidation type="list" allowBlank="1" showDropDown="0" showInputMessage="1" showErrorMessage="1" sqref="D30">
      <formula1>$A$53:$A$55</formula1>
    </dataValidation>
    <dataValidation type="list" allowBlank="1" showDropDown="0" showInputMessage="1" showErrorMessage="1" sqref="D31">
      <formula1>$A$53:$A$55</formula1>
    </dataValidation>
    <dataValidation type="list" allowBlank="1" showDropDown="0" showInputMessage="1" showErrorMessage="1" sqref="D32">
      <formula1>$A$53:$A$55</formula1>
    </dataValidation>
    <dataValidation type="list" allowBlank="1" showDropDown="0" showInputMessage="1" showErrorMessage="1" sqref="D33">
      <formula1>$A$53:$A$55</formula1>
    </dataValidation>
    <dataValidation type="list" allowBlank="1" showDropDown="0" showInputMessage="1" showErrorMessage="1" sqref="D34">
      <formula1>$A$53:$A$55</formula1>
    </dataValidation>
    <dataValidation type="list" allowBlank="1" showDropDown="0" showInputMessage="1" showErrorMessage="1" sqref="D35">
      <formula1>$A$53:$A$55</formula1>
    </dataValidation>
    <dataValidation type="list" allowBlank="1" showDropDown="0" showInputMessage="1" showErrorMessage="1" sqref="D36">
      <formula1>$A$53:$A$55</formula1>
    </dataValidation>
    <dataValidation type="list" allowBlank="1" showDropDown="0" showInputMessage="1" showErrorMessage="1" sqref="D37">
      <formula1>$A$53:$A$55</formula1>
    </dataValidation>
    <dataValidation type="list" allowBlank="1" showDropDown="0" showInputMessage="1" showErrorMessage="1" sqref="D38">
      <formula1>$A$50:$A$51</formula1>
    </dataValidation>
    <dataValidation type="list" allowBlank="1" showDropDown="0" showInputMessage="1" showErrorMessage="1" sqref="D39">
      <formula1>$A$50:$A$51</formula1>
    </dataValidation>
    <dataValidation type="list" allowBlank="1" showDropDown="0" showInputMessage="1" showErrorMessage="1" sqref="D40">
      <formula1>$A$50:$A$51</formula1>
    </dataValidation>
  </dataValidations>
  <printOptions gridLines="false" gridLinesSet="true"/>
  <pageMargins left="0.7" right="0.7" top="0.75" bottom="0.75" header="0.51180555555555" footer="0.51180555555555"/>
  <pageSetup paperSize="1" orientation="portrait" scale="43" fitToHeight="1" fitToWidth="1"/>
  <headerFooter differentOddEven="false" differentFirst="false" scaleWithDoc="true" alignWithMargins="true">
    <oddHeader/>
    <oddFooter/>
    <evenHeader/>
    <evenFooter/>
    <firstHeader/>
    <firstFooter/>
  </headerFooter>
  <rowBreaks count="1" manualBreakCount="1">
    <brk id="29"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QA Score 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Cabrera</dc:creator>
  <cp:lastModifiedBy>Windows User</cp:lastModifiedBy>
  <dcterms:created xsi:type="dcterms:W3CDTF">2012-11-20T06:54:08+01:00</dcterms:created>
  <dcterms:modified xsi:type="dcterms:W3CDTF">2015-05-11T17:16:39+02:00</dcterms:modified>
  <dc:title/>
  <dc:description/>
  <dc:subject/>
  <cp:keywords/>
  <cp:category/>
</cp:coreProperties>
</file>