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asKeller 1/Documents/woodfired-pizzaoven-german/"/>
    </mc:Choice>
  </mc:AlternateContent>
  <bookViews>
    <workbookView xWindow="0" yWindow="460" windowWidth="33600" windowHeight="19140" tabRatio="500"/>
  </bookViews>
  <sheets>
    <sheet name="Tabelle1" sheetId="1" r:id="rId1"/>
    <sheet name="Tabelle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36" i="1"/>
  <c r="D37" i="1"/>
  <c r="D38" i="1"/>
  <c r="D39" i="1"/>
  <c r="D40" i="1"/>
  <c r="D41" i="1"/>
  <c r="B35" i="1"/>
  <c r="D29" i="1"/>
  <c r="D32" i="1"/>
  <c r="D28" i="1"/>
  <c r="D30" i="1"/>
  <c r="D31" i="1"/>
  <c r="D33" i="1"/>
  <c r="D34" i="1"/>
  <c r="B27" i="1"/>
  <c r="D23" i="1"/>
  <c r="D22" i="1"/>
  <c r="D21" i="1"/>
  <c r="D24" i="1"/>
  <c r="D25" i="1"/>
  <c r="D26" i="1"/>
  <c r="B20" i="1"/>
  <c r="D5" i="1"/>
  <c r="D7" i="1"/>
  <c r="B4" i="1"/>
  <c r="D16" i="1"/>
  <c r="D10" i="1"/>
  <c r="D11" i="1"/>
  <c r="D12" i="1"/>
  <c r="D13" i="1"/>
  <c r="D14" i="1"/>
  <c r="D15" i="1"/>
  <c r="B9" i="1"/>
  <c r="D42" i="1"/>
  <c r="D43" i="1"/>
  <c r="D44" i="1"/>
  <c r="D45" i="1"/>
  <c r="D1" i="1"/>
  <c r="B2" i="2"/>
  <c r="B3" i="2"/>
</calcChain>
</file>

<file path=xl/sharedStrings.xml><?xml version="1.0" encoding="utf-8"?>
<sst xmlns="http://schemas.openxmlformats.org/spreadsheetml/2006/main" count="56" uniqueCount="43">
  <si>
    <t>Art</t>
  </si>
  <si>
    <t>Anz</t>
  </si>
  <si>
    <t>Preis</t>
  </si>
  <si>
    <t>Preis ges</t>
  </si>
  <si>
    <t>Bezug</t>
  </si>
  <si>
    <t>Fundament</t>
  </si>
  <si>
    <t>fläche</t>
  </si>
  <si>
    <t>masse</t>
  </si>
  <si>
    <t>https://www.hornbach.ch/shop/Flairstone-Bausplitt-2-5mm-25-kg/5210552/artikel.html</t>
  </si>
  <si>
    <t>hornbach</t>
  </si>
  <si>
    <t>Preis gesamt</t>
  </si>
  <si>
    <t>https://www.hornbach.ch/shop/Beton-Terrassenplatte-grau-50x50x5-cm-mit-Fase/265123/artikel.html</t>
  </si>
  <si>
    <t>Unterbau</t>
  </si>
  <si>
    <t>Abdeckung</t>
  </si>
  <si>
    <t>https://www.ofenseite.com/5610000-schornsteinverlaengerung-stahl-verzinkt</t>
  </si>
  <si>
    <t>vorhanden</t>
  </si>
  <si>
    <t>Ytongkleber 10kg</t>
  </si>
  <si>
    <t>Putzleiste Eck</t>
  </si>
  <si>
    <t>Haftputz 25kg</t>
  </si>
  <si>
    <t>Inox Blech hinten</t>
  </si>
  <si>
    <t>Inox Blech oben</t>
  </si>
  <si>
    <t>Inox Blech vorne</t>
  </si>
  <si>
    <t>Programmierung CNC</t>
  </si>
  <si>
    <t>Zubehör</t>
  </si>
  <si>
    <t>Ofenthermometer</t>
  </si>
  <si>
    <t>Ofenbesen</t>
  </si>
  <si>
    <t>Ofen</t>
  </si>
  <si>
    <t>erhalten</t>
  </si>
  <si>
    <t>Sabag</t>
  </si>
  <si>
    <t>Ytong Tisch 60x20x7.5 cm</t>
  </si>
  <si>
    <t>Bodenplatten 50x50x5 cm</t>
  </si>
  <si>
    <t>Ytong Seite 60x25x12.5 cm</t>
  </si>
  <si>
    <t>Tonsturz 140x12.5x6.5 cm</t>
  </si>
  <si>
    <t>Splitt 25 kg</t>
  </si>
  <si>
    <t>Sand 25 kg</t>
  </si>
  <si>
    <t>Putzfarbe 2.5 l</t>
  </si>
  <si>
    <t>cement fondu 25 kg</t>
  </si>
  <si>
    <t>Isolation 100x50x6 cm</t>
  </si>
  <si>
    <t>Ziegelsand 25 kg</t>
  </si>
  <si>
    <t>Schornstein ø150x1000 mm</t>
  </si>
  <si>
    <t>rayCut Lyss</t>
  </si>
  <si>
    <t>http://www.holzbackofen-welt.de</t>
  </si>
  <si>
    <t xml:space="preserve">Bächler&amp;Güttinger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</si>
</sst>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CHF&quot;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N17" sqref="N17"/>
    </sheetView>
  </sheetViews>
  <sheetFormatPr baseColWidth="10" defaultRowHeight="16" x14ac:dyDescent="0.2"/>
  <cols>
    <col min="2" max="2" width="23" bestFit="1" customWidth="1"/>
    <col min="3" max="3" width="11.5" style="1" bestFit="1" customWidth="1"/>
    <col min="4" max="4" width="11.83203125" style="1" bestFit="1" customWidth="1"/>
    <col min="5" max="5" width="16.33203125" bestFit="1" customWidth="1"/>
  </cols>
  <sheetData>
    <row r="1" spans="1:6" x14ac:dyDescent="0.2">
      <c r="C1" s="2" t="s">
        <v>10</v>
      </c>
      <c r="D1" s="2">
        <f>SUM(D5:D143)</f>
        <v>694.45</v>
      </c>
    </row>
    <row r="3" spans="1:6" x14ac:dyDescent="0.2">
      <c r="A3" s="3" t="s">
        <v>1</v>
      </c>
      <c r="B3" s="3" t="s">
        <v>0</v>
      </c>
      <c r="C3" s="2" t="s">
        <v>2</v>
      </c>
      <c r="D3" s="2" t="s">
        <v>3</v>
      </c>
      <c r="E3" s="3" t="s">
        <v>4</v>
      </c>
    </row>
    <row r="4" spans="1:6" x14ac:dyDescent="0.2">
      <c r="A4" s="3" t="s">
        <v>5</v>
      </c>
      <c r="B4" s="2">
        <f>SUM(D5:D8)</f>
        <v>49.65</v>
      </c>
    </row>
    <row r="5" spans="1:6" x14ac:dyDescent="0.2">
      <c r="A5">
        <v>5</v>
      </c>
      <c r="B5" t="s">
        <v>33</v>
      </c>
      <c r="C5" s="1">
        <v>3.85</v>
      </c>
      <c r="D5" s="1">
        <f>A5*C5</f>
        <v>19.25</v>
      </c>
      <c r="E5" t="s">
        <v>9</v>
      </c>
      <c r="F5" t="s">
        <v>8</v>
      </c>
    </row>
    <row r="6" spans="1:6" x14ac:dyDescent="0.2">
      <c r="A6">
        <v>4</v>
      </c>
      <c r="B6" t="s">
        <v>34</v>
      </c>
      <c r="C6" s="1">
        <v>3.85</v>
      </c>
      <c r="D6" s="1">
        <f>A6*C6</f>
        <v>15.4</v>
      </c>
      <c r="E6" t="s">
        <v>9</v>
      </c>
    </row>
    <row r="7" spans="1:6" x14ac:dyDescent="0.2">
      <c r="A7">
        <v>4</v>
      </c>
      <c r="B7" t="s">
        <v>30</v>
      </c>
      <c r="C7" s="1">
        <v>3.75</v>
      </c>
      <c r="D7" s="1">
        <f t="shared" ref="D7:D11" si="0">A7*C7</f>
        <v>15</v>
      </c>
      <c r="E7" t="s">
        <v>9</v>
      </c>
      <c r="F7" t="s">
        <v>11</v>
      </c>
    </row>
    <row r="9" spans="1:6" x14ac:dyDescent="0.2">
      <c r="A9" s="3" t="s">
        <v>12</v>
      </c>
      <c r="B9" s="2">
        <f>SUM(D10:D19)</f>
        <v>117.3</v>
      </c>
    </row>
    <row r="10" spans="1:6" x14ac:dyDescent="0.2">
      <c r="A10">
        <v>10</v>
      </c>
      <c r="B10" t="s">
        <v>31</v>
      </c>
      <c r="C10" s="1">
        <v>0</v>
      </c>
      <c r="D10" s="1">
        <f t="shared" si="0"/>
        <v>0</v>
      </c>
      <c r="E10" t="s">
        <v>15</v>
      </c>
    </row>
    <row r="11" spans="1:6" x14ac:dyDescent="0.2">
      <c r="A11">
        <v>1</v>
      </c>
      <c r="B11" t="s">
        <v>16</v>
      </c>
      <c r="C11" s="1">
        <v>13.8</v>
      </c>
      <c r="D11" s="1">
        <f t="shared" si="0"/>
        <v>13.8</v>
      </c>
      <c r="E11" t="s">
        <v>9</v>
      </c>
    </row>
    <row r="12" spans="1:6" x14ac:dyDescent="0.2">
      <c r="A12">
        <v>1</v>
      </c>
      <c r="B12" t="s">
        <v>32</v>
      </c>
      <c r="C12" s="1">
        <v>33</v>
      </c>
      <c r="D12" s="1">
        <f t="shared" ref="D12" si="1">A12*C12</f>
        <v>33</v>
      </c>
      <c r="E12" t="s">
        <v>9</v>
      </c>
    </row>
    <row r="13" spans="1:6" x14ac:dyDescent="0.2">
      <c r="A13">
        <v>6</v>
      </c>
      <c r="B13" t="s">
        <v>29</v>
      </c>
      <c r="C13" s="1">
        <v>3.2</v>
      </c>
      <c r="D13" s="1">
        <f t="shared" ref="D13:D15" si="2">A13*C13</f>
        <v>19.200000000000003</v>
      </c>
      <c r="E13" t="s">
        <v>9</v>
      </c>
    </row>
    <row r="14" spans="1:6" x14ac:dyDescent="0.2">
      <c r="A14">
        <v>3</v>
      </c>
      <c r="B14" t="s">
        <v>17</v>
      </c>
      <c r="C14" s="1">
        <v>2.5</v>
      </c>
      <c r="D14" s="1">
        <f t="shared" si="2"/>
        <v>7.5</v>
      </c>
      <c r="E14" t="s">
        <v>9</v>
      </c>
    </row>
    <row r="15" spans="1:6" x14ac:dyDescent="0.2">
      <c r="A15">
        <v>2</v>
      </c>
      <c r="B15" t="s">
        <v>18</v>
      </c>
      <c r="C15" s="1">
        <v>13.9</v>
      </c>
      <c r="D15" s="1">
        <f t="shared" si="2"/>
        <v>27.8</v>
      </c>
      <c r="E15" t="s">
        <v>9</v>
      </c>
    </row>
    <row r="16" spans="1:6" x14ac:dyDescent="0.2">
      <c r="A16">
        <v>1</v>
      </c>
      <c r="B16" t="s">
        <v>35</v>
      </c>
      <c r="C16" s="1">
        <v>16</v>
      </c>
      <c r="D16" s="1">
        <f t="shared" ref="D16" si="3">A16*C16</f>
        <v>16</v>
      </c>
    </row>
    <row r="19" spans="1:6" x14ac:dyDescent="0.2">
      <c r="E19" s="1"/>
    </row>
    <row r="20" spans="1:6" x14ac:dyDescent="0.2">
      <c r="A20" s="3" t="s">
        <v>26</v>
      </c>
      <c r="B20" s="2">
        <f>SUM(D21:D26)</f>
        <v>168</v>
      </c>
    </row>
    <row r="21" spans="1:6" x14ac:dyDescent="0.2">
      <c r="A21">
        <v>2</v>
      </c>
      <c r="B21" t="s">
        <v>36</v>
      </c>
      <c r="C21" s="1">
        <v>42</v>
      </c>
      <c r="D21" s="1">
        <f t="shared" ref="D21:D26" si="4">A21*C21</f>
        <v>84</v>
      </c>
      <c r="E21" t="s">
        <v>28</v>
      </c>
    </row>
    <row r="22" spans="1:6" x14ac:dyDescent="0.2">
      <c r="A22">
        <v>4</v>
      </c>
      <c r="B22" t="s">
        <v>37</v>
      </c>
      <c r="C22" s="1">
        <v>0</v>
      </c>
      <c r="D22" s="1">
        <f t="shared" si="4"/>
        <v>0</v>
      </c>
      <c r="E22" t="s">
        <v>27</v>
      </c>
    </row>
    <row r="23" spans="1:6" x14ac:dyDescent="0.2">
      <c r="A23">
        <v>6</v>
      </c>
      <c r="B23" t="s">
        <v>38</v>
      </c>
      <c r="C23" s="1">
        <v>14</v>
      </c>
      <c r="D23" s="1">
        <f t="shared" si="4"/>
        <v>84</v>
      </c>
      <c r="E23" t="s">
        <v>42</v>
      </c>
    </row>
    <row r="24" spans="1:6" x14ac:dyDescent="0.2">
      <c r="D24" s="1">
        <f t="shared" si="4"/>
        <v>0</v>
      </c>
    </row>
    <row r="25" spans="1:6" x14ac:dyDescent="0.2">
      <c r="D25" s="1">
        <f t="shared" si="4"/>
        <v>0</v>
      </c>
    </row>
    <row r="26" spans="1:6" x14ac:dyDescent="0.2">
      <c r="D26" s="1">
        <f t="shared" si="4"/>
        <v>0</v>
      </c>
    </row>
    <row r="27" spans="1:6" x14ac:dyDescent="0.2">
      <c r="A27" s="3" t="s">
        <v>13</v>
      </c>
      <c r="B27" s="2">
        <f>SUM(D28:D34)</f>
        <v>289.5</v>
      </c>
    </row>
    <row r="28" spans="1:6" x14ac:dyDescent="0.2">
      <c r="A28">
        <v>1</v>
      </c>
      <c r="B28" t="s">
        <v>39</v>
      </c>
      <c r="C28" s="1">
        <v>44.5</v>
      </c>
      <c r="D28" s="1">
        <f t="shared" ref="D28:D45" si="5">A28*C28</f>
        <v>44.5</v>
      </c>
      <c r="E28" t="s">
        <v>9</v>
      </c>
      <c r="F28" t="s">
        <v>14</v>
      </c>
    </row>
    <row r="29" spans="1:6" x14ac:dyDescent="0.2">
      <c r="A29">
        <v>1</v>
      </c>
      <c r="B29" t="s">
        <v>19</v>
      </c>
      <c r="C29" s="1">
        <v>55</v>
      </c>
      <c r="D29" s="1">
        <f t="shared" si="5"/>
        <v>55</v>
      </c>
      <c r="E29" t="s">
        <v>40</v>
      </c>
    </row>
    <row r="30" spans="1:6" x14ac:dyDescent="0.2">
      <c r="A30">
        <v>1</v>
      </c>
      <c r="B30" t="s">
        <v>20</v>
      </c>
      <c r="C30" s="1">
        <v>90</v>
      </c>
      <c r="D30" s="1">
        <f t="shared" si="5"/>
        <v>90</v>
      </c>
      <c r="E30" t="s">
        <v>40</v>
      </c>
    </row>
    <row r="31" spans="1:6" x14ac:dyDescent="0.2">
      <c r="A31">
        <v>1</v>
      </c>
      <c r="B31" t="s">
        <v>21</v>
      </c>
      <c r="C31" s="1">
        <v>55</v>
      </c>
      <c r="D31" s="1">
        <f t="shared" si="5"/>
        <v>55</v>
      </c>
      <c r="E31" t="s">
        <v>40</v>
      </c>
    </row>
    <row r="32" spans="1:6" x14ac:dyDescent="0.2">
      <c r="A32">
        <v>3</v>
      </c>
      <c r="B32" t="s">
        <v>22</v>
      </c>
      <c r="C32" s="1">
        <v>15</v>
      </c>
      <c r="D32" s="1">
        <f t="shared" si="5"/>
        <v>45</v>
      </c>
      <c r="E32" t="s">
        <v>40</v>
      </c>
    </row>
    <row r="33" spans="1:6" x14ac:dyDescent="0.2">
      <c r="D33" s="1">
        <f t="shared" si="5"/>
        <v>0</v>
      </c>
    </row>
    <row r="34" spans="1:6" x14ac:dyDescent="0.2">
      <c r="D34" s="1">
        <f t="shared" si="5"/>
        <v>0</v>
      </c>
    </row>
    <row r="35" spans="1:6" x14ac:dyDescent="0.2">
      <c r="A35" s="3" t="s">
        <v>23</v>
      </c>
      <c r="B35" s="2">
        <f>SUM(D36:D41)</f>
        <v>70</v>
      </c>
    </row>
    <row r="36" spans="1:6" x14ac:dyDescent="0.2">
      <c r="A36">
        <v>1</v>
      </c>
      <c r="B36" t="s">
        <v>24</v>
      </c>
      <c r="C36" s="1">
        <v>40</v>
      </c>
      <c r="D36" s="1">
        <f t="shared" si="5"/>
        <v>40</v>
      </c>
      <c r="F36" t="s">
        <v>41</v>
      </c>
    </row>
    <row r="37" spans="1:6" x14ac:dyDescent="0.2">
      <c r="A37">
        <v>1</v>
      </c>
      <c r="B37" t="s">
        <v>25</v>
      </c>
      <c r="C37" s="1">
        <v>30</v>
      </c>
      <c r="D37" s="1">
        <f t="shared" si="5"/>
        <v>30</v>
      </c>
      <c r="F37" t="s">
        <v>41</v>
      </c>
    </row>
    <row r="38" spans="1:6" x14ac:dyDescent="0.2">
      <c r="D38" s="1">
        <f t="shared" si="5"/>
        <v>0</v>
      </c>
    </row>
    <row r="39" spans="1:6" x14ac:dyDescent="0.2">
      <c r="D39" s="1">
        <f t="shared" si="5"/>
        <v>0</v>
      </c>
    </row>
    <row r="40" spans="1:6" x14ac:dyDescent="0.2">
      <c r="D40" s="1">
        <f t="shared" si="5"/>
        <v>0</v>
      </c>
    </row>
    <row r="41" spans="1:6" x14ac:dyDescent="0.2">
      <c r="D41" s="1">
        <f t="shared" si="5"/>
        <v>0</v>
      </c>
    </row>
    <row r="42" spans="1:6" x14ac:dyDescent="0.2">
      <c r="D42" s="1">
        <f t="shared" si="5"/>
        <v>0</v>
      </c>
    </row>
    <row r="43" spans="1:6" x14ac:dyDescent="0.2">
      <c r="D43" s="1">
        <f t="shared" si="5"/>
        <v>0</v>
      </c>
    </row>
    <row r="44" spans="1:6" x14ac:dyDescent="0.2">
      <c r="D44" s="1">
        <f t="shared" si="5"/>
        <v>0</v>
      </c>
    </row>
    <row r="45" spans="1:6" x14ac:dyDescent="0.2">
      <c r="D45" s="1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baseColWidth="10" defaultRowHeight="16" x14ac:dyDescent="0.2"/>
  <sheetData>
    <row r="1" spans="1:2" x14ac:dyDescent="0.2">
      <c r="A1" t="s">
        <v>5</v>
      </c>
    </row>
    <row r="2" spans="1:2" x14ac:dyDescent="0.2">
      <c r="A2" t="s">
        <v>6</v>
      </c>
      <c r="B2">
        <f>1*1*0.05</f>
        <v>0.05</v>
      </c>
    </row>
    <row r="3" spans="1:2" x14ac:dyDescent="0.2">
      <c r="A3" t="s">
        <v>7</v>
      </c>
      <c r="B3">
        <f>1570*B2</f>
        <v>78.5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2017-05-22T19:48:02Z</dcterms:created>
  <dcterms:modified xsi:type="dcterms:W3CDTF">2017-09-17T15:33:09Z</dcterms:modified>
</cp:coreProperties>
</file>