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epc\PycharmProjects\musical_scale\reference\"/>
    </mc:Choice>
  </mc:AlternateContent>
  <xr:revisionPtr revIDLastSave="0" documentId="13_ncr:1_{AA67E00C-7769-4155-990D-D7F750F316DD}" xr6:coauthVersionLast="45" xr6:coauthVersionMax="45" xr10:uidLastSave="{00000000-0000-0000-0000-000000000000}"/>
  <bookViews>
    <workbookView xWindow="-110" yWindow="-110" windowWidth="19420" windowHeight="10420" xr2:uid="{B7FE2624-ACA7-4218-A2CA-7460576C7FB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6" i="1" l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D4" i="1"/>
  <c r="D5" i="1"/>
  <c r="D6" i="1"/>
  <c r="D7" i="1"/>
  <c r="D8" i="1"/>
  <c r="D9" i="1"/>
  <c r="D10" i="1"/>
  <c r="D11" i="1"/>
  <c r="D12" i="1"/>
  <c r="D13" i="1"/>
  <c r="D3" i="1"/>
  <c r="D2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<sst xmlns="http://schemas.openxmlformats.org/spreadsheetml/2006/main" count="113" uniqueCount="113">
  <si>
    <t>Note</t>
  </si>
  <si>
    <t>Frequency (Hz)</t>
  </si>
  <si>
    <t>C0</t>
  </si>
  <si>
    <t> C#0/Db0 </t>
  </si>
  <si>
    <t>D0</t>
  </si>
  <si>
    <t> D#0/Eb0 </t>
  </si>
  <si>
    <t>E0</t>
  </si>
  <si>
    <t>F0</t>
  </si>
  <si>
    <t> F#0/Gb0 </t>
  </si>
  <si>
    <t>G0</t>
  </si>
  <si>
    <t> G#0/Ab0 </t>
  </si>
  <si>
    <t>A0</t>
  </si>
  <si>
    <t> A#0/Bb0 </t>
  </si>
  <si>
    <t>B0</t>
  </si>
  <si>
    <t>C1</t>
  </si>
  <si>
    <t> C#1/Db1 </t>
  </si>
  <si>
    <t>D1</t>
  </si>
  <si>
    <t> D#1/Eb1 </t>
  </si>
  <si>
    <t>E1</t>
  </si>
  <si>
    <t>F1</t>
  </si>
  <si>
    <t> F#1/Gb1 </t>
  </si>
  <si>
    <t>G1</t>
  </si>
  <si>
    <t> G#1/Ab1 </t>
  </si>
  <si>
    <t>A1</t>
  </si>
  <si>
    <t> A#1/Bb1 </t>
  </si>
  <si>
    <t>B1</t>
  </si>
  <si>
    <t>C2</t>
  </si>
  <si>
    <t> C#2/Db2 </t>
  </si>
  <si>
    <t>D2</t>
  </si>
  <si>
    <t> D#2/Eb2 </t>
  </si>
  <si>
    <t>E2</t>
  </si>
  <si>
    <t>F2</t>
  </si>
  <si>
    <t> F#2/Gb2 </t>
  </si>
  <si>
    <t>G2</t>
  </si>
  <si>
    <t> G#2/Ab2 </t>
  </si>
  <si>
    <t>A2</t>
  </si>
  <si>
    <t> A#2/Bb2 </t>
  </si>
  <si>
    <t>B2</t>
  </si>
  <si>
    <t>C3</t>
  </si>
  <si>
    <t> C#3/Db3 </t>
  </si>
  <si>
    <t>D3</t>
  </si>
  <si>
    <t> D#3/Eb3 </t>
  </si>
  <si>
    <t>E3</t>
  </si>
  <si>
    <t>F3</t>
  </si>
  <si>
    <t> F#3/Gb3 </t>
  </si>
  <si>
    <t>G3</t>
  </si>
  <si>
    <t> G#3/Ab3 </t>
  </si>
  <si>
    <t>A3</t>
  </si>
  <si>
    <t> A#3/Bb3 </t>
  </si>
  <si>
    <t>B3</t>
  </si>
  <si>
    <t>C4</t>
  </si>
  <si>
    <t> C#4/Db4 </t>
  </si>
  <si>
    <t>D4</t>
  </si>
  <si>
    <t> D#4/Eb4 </t>
  </si>
  <si>
    <t>E4</t>
  </si>
  <si>
    <t>F4</t>
  </si>
  <si>
    <t> F#4/Gb4 </t>
  </si>
  <si>
    <t>G4</t>
  </si>
  <si>
    <t> G#4/Ab4 </t>
  </si>
  <si>
    <t>A4</t>
  </si>
  <si>
    <t> A#4/Bb4 </t>
  </si>
  <si>
    <t>B4</t>
  </si>
  <si>
    <t>C5</t>
  </si>
  <si>
    <t> C#5/Db5 </t>
  </si>
  <si>
    <t>D5</t>
  </si>
  <si>
    <t> D#5/Eb5 </t>
  </si>
  <si>
    <t>E5</t>
  </si>
  <si>
    <t>F5</t>
  </si>
  <si>
    <t> F#5/Gb5 </t>
  </si>
  <si>
    <t>G5</t>
  </si>
  <si>
    <t> G#5/Ab5 </t>
  </si>
  <si>
    <t>A5</t>
  </si>
  <si>
    <t> A#5/Bb5 </t>
  </si>
  <si>
    <t>B5</t>
  </si>
  <si>
    <t>C6</t>
  </si>
  <si>
    <t> C#6/Db6 </t>
  </si>
  <si>
    <t>D6</t>
  </si>
  <si>
    <t> D#6/Eb6 </t>
  </si>
  <si>
    <t>E6</t>
  </si>
  <si>
    <t>F6</t>
  </si>
  <si>
    <t> F#6/Gb6 </t>
  </si>
  <si>
    <t>G6</t>
  </si>
  <si>
    <t> G#6/Ab6 </t>
  </si>
  <si>
    <t>A6</t>
  </si>
  <si>
    <t> A#6/Bb6 </t>
  </si>
  <si>
    <t>B6</t>
  </si>
  <si>
    <t>C7</t>
  </si>
  <si>
    <t> C#7/Db7 </t>
  </si>
  <si>
    <t>D7</t>
  </si>
  <si>
    <t> D#7/Eb7 </t>
  </si>
  <si>
    <t>E7</t>
  </si>
  <si>
    <t>F7</t>
  </si>
  <si>
    <t> F#7/Gb7 </t>
  </si>
  <si>
    <t>G7</t>
  </si>
  <si>
    <t> G#7/Ab7 </t>
  </si>
  <si>
    <t>A7</t>
  </si>
  <si>
    <t> A#7/Bb7 </t>
  </si>
  <si>
    <t>B7</t>
  </si>
  <si>
    <t>C8</t>
  </si>
  <si>
    <t> C#8/Db8 </t>
  </si>
  <si>
    <t>D8</t>
  </si>
  <si>
    <t> D#8/Eb8 </t>
  </si>
  <si>
    <t>E8</t>
  </si>
  <si>
    <t>F8</t>
  </si>
  <si>
    <t> F#8/Gb8 </t>
  </si>
  <si>
    <t>G8</t>
  </si>
  <si>
    <t> G#8/Ab8 </t>
  </si>
  <si>
    <t>A8</t>
  </si>
  <si>
    <t> A#8/Bb8 </t>
  </si>
  <si>
    <t>B8</t>
  </si>
  <si>
    <t>Ratio2root</t>
  </si>
  <si>
    <t>Diff from prev</t>
  </si>
  <si>
    <t>Ratio2prev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</si>
</sst>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0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3A954-1148-487B-AE65-C24D90514C7A}">
  <dimension ref="A1:E109"/>
  <sheetViews>
    <sheetView tabSelected="1" workbookViewId="0">
      <selection activeCell="C2" sqref="C2"/>
    </sheetView>
  </sheetViews>
  <sheetFormatPr defaultRowHeight="14.5" x14ac:dyDescent="0.35"/>
  <cols>
    <col min="3" max="3" width="8.7265625" style="2"/>
  </cols>
  <sheetData>
    <row r="1" spans="1:5" x14ac:dyDescent="0.35">
      <c r="A1" t="s">
        <v>0</v>
      </c>
      <c r="B1" t="s">
        <v>1</v>
      </c>
      <c r="C1" s="2" t="s">
        <v>110</v>
      </c>
      <c r="D1" t="s">
        <v>111</v>
      </c>
      <c r="E1" t="s">
        <v>112</v>
      </c>
    </row>
    <row r="2" spans="1:5" x14ac:dyDescent="0.35">
      <c r="A2" t="s">
        <v>2</v>
      </c>
      <c r="B2">
        <v>16.350000000000001</v>
      </c>
      <c r="C2" s="2">
        <f>B2/B2</f>
        <v>1</v>
      </c>
      <c r="D2" s="2">
        <f>C2-C2</f>
        <v>0</v>
      </c>
    </row>
    <row r="3" spans="1:5" x14ac:dyDescent="0.35">
      <c r="A3" t="s">
        <v>3</v>
      </c>
      <c r="B3">
        <v>17.32</v>
      </c>
      <c r="C3" s="2">
        <f>B3/B2</f>
        <v>1.0593272171253822</v>
      </c>
      <c r="D3" s="2">
        <f>C3-C2</f>
        <v>5.9327217125382248E-2</v>
      </c>
      <c r="E3" s="1">
        <f>B3/B2</f>
        <v>1.0593272171253822</v>
      </c>
    </row>
    <row r="4" spans="1:5" x14ac:dyDescent="0.35">
      <c r="A4" t="s">
        <v>4</v>
      </c>
      <c r="B4">
        <v>18.350000000000001</v>
      </c>
      <c r="C4" s="2">
        <f>B4/B2</f>
        <v>1.1223241590214068</v>
      </c>
      <c r="D4" s="2">
        <f t="shared" ref="D4:D67" si="0">C4-C3</f>
        <v>6.2996941896024561E-2</v>
      </c>
      <c r="E4" s="1">
        <f t="shared" ref="E4:E67" si="1">B4/B3</f>
        <v>1.0594688221709008</v>
      </c>
    </row>
    <row r="5" spans="1:5" x14ac:dyDescent="0.35">
      <c r="A5" t="s">
        <v>5</v>
      </c>
      <c r="B5">
        <v>19.45</v>
      </c>
      <c r="C5" s="2">
        <f>B5/B2</f>
        <v>1.1896024464831803</v>
      </c>
      <c r="D5" s="2">
        <f t="shared" si="0"/>
        <v>6.7278287461773445E-2</v>
      </c>
      <c r="E5" s="1">
        <f t="shared" si="1"/>
        <v>1.0599455040871932</v>
      </c>
    </row>
    <row r="6" spans="1:5" x14ac:dyDescent="0.35">
      <c r="A6" t="s">
        <v>6</v>
      </c>
      <c r="B6">
        <v>20.6</v>
      </c>
      <c r="C6" s="2">
        <f>B6/B2</f>
        <v>1.2599388379204892</v>
      </c>
      <c r="D6" s="2">
        <f t="shared" si="0"/>
        <v>7.0336391437308965E-2</v>
      </c>
      <c r="E6" s="1">
        <f t="shared" si="1"/>
        <v>1.0591259640102828</v>
      </c>
    </row>
    <row r="7" spans="1:5" x14ac:dyDescent="0.35">
      <c r="A7" t="s">
        <v>7</v>
      </c>
      <c r="B7">
        <v>21.83</v>
      </c>
      <c r="C7" s="2">
        <f>B7/B2</f>
        <v>1.3351681957186543</v>
      </c>
      <c r="D7" s="2">
        <f t="shared" si="0"/>
        <v>7.5229357798165086E-2</v>
      </c>
      <c r="E7" s="1">
        <f t="shared" si="1"/>
        <v>1.0597087378640775</v>
      </c>
    </row>
    <row r="8" spans="1:5" x14ac:dyDescent="0.35">
      <c r="A8" t="s">
        <v>8</v>
      </c>
      <c r="B8">
        <v>23.12</v>
      </c>
      <c r="C8" s="2">
        <f>B8/B2</f>
        <v>1.4140672782874617</v>
      </c>
      <c r="D8" s="2">
        <f t="shared" si="0"/>
        <v>7.8899082568807399E-2</v>
      </c>
      <c r="E8" s="1">
        <f t="shared" si="1"/>
        <v>1.0590929912963813</v>
      </c>
    </row>
    <row r="9" spans="1:5" x14ac:dyDescent="0.35">
      <c r="A9" t="s">
        <v>9</v>
      </c>
      <c r="B9">
        <v>24.5</v>
      </c>
      <c r="C9" s="2">
        <f>B9/B2</f>
        <v>1.4984709480122322</v>
      </c>
      <c r="D9" s="2">
        <f t="shared" si="0"/>
        <v>8.4403669724770536E-2</v>
      </c>
      <c r="E9" s="1">
        <f t="shared" si="1"/>
        <v>1.0596885813148789</v>
      </c>
    </row>
    <row r="10" spans="1:5" x14ac:dyDescent="0.35">
      <c r="A10" t="s">
        <v>10</v>
      </c>
      <c r="B10">
        <v>25.96</v>
      </c>
      <c r="C10" s="2">
        <f>B10/B2</f>
        <v>1.5877675840978593</v>
      </c>
      <c r="D10" s="2">
        <f t="shared" si="0"/>
        <v>8.9296636085627101E-2</v>
      </c>
      <c r="E10" s="1">
        <f t="shared" si="1"/>
        <v>1.0595918367346939</v>
      </c>
    </row>
    <row r="11" spans="1:5" x14ac:dyDescent="0.35">
      <c r="A11" t="s">
        <v>11</v>
      </c>
      <c r="B11">
        <v>27.5</v>
      </c>
      <c r="C11" s="2">
        <f>B11/B2</f>
        <v>1.6819571865443423</v>
      </c>
      <c r="D11" s="2">
        <f t="shared" si="0"/>
        <v>9.4189602446483001E-2</v>
      </c>
      <c r="E11" s="1">
        <f t="shared" si="1"/>
        <v>1.0593220338983051</v>
      </c>
    </row>
    <row r="12" spans="1:5" x14ac:dyDescent="0.35">
      <c r="A12" t="s">
        <v>12</v>
      </c>
      <c r="B12">
        <v>29.14</v>
      </c>
      <c r="C12" s="2">
        <f>B12/B2</f>
        <v>1.7822629969418959</v>
      </c>
      <c r="D12" s="2">
        <f t="shared" si="0"/>
        <v>0.1003058103975536</v>
      </c>
      <c r="E12" s="1">
        <f t="shared" si="1"/>
        <v>1.0596363636363637</v>
      </c>
    </row>
    <row r="13" spans="1:5" x14ac:dyDescent="0.35">
      <c r="A13" t="s">
        <v>13</v>
      </c>
      <c r="B13">
        <v>30.87</v>
      </c>
      <c r="C13" s="2">
        <f>B13/B2</f>
        <v>1.8880733944954127</v>
      </c>
      <c r="D13" s="2">
        <f t="shared" si="0"/>
        <v>0.10581039755351673</v>
      </c>
      <c r="E13" s="1">
        <f t="shared" si="1"/>
        <v>1.0593685655456417</v>
      </c>
    </row>
    <row r="14" spans="1:5" x14ac:dyDescent="0.35">
      <c r="A14" t="s">
        <v>14</v>
      </c>
      <c r="B14">
        <v>32.700000000000003</v>
      </c>
      <c r="C14" s="2">
        <f t="shared" ref="C14" si="2">B14/B14</f>
        <v>1</v>
      </c>
      <c r="D14" s="2">
        <f t="shared" ref="D14" si="3">C14-C14</f>
        <v>0</v>
      </c>
      <c r="E14" s="1">
        <f t="shared" si="1"/>
        <v>1.0592808551992225</v>
      </c>
    </row>
    <row r="15" spans="1:5" x14ac:dyDescent="0.35">
      <c r="A15" t="s">
        <v>15</v>
      </c>
      <c r="B15">
        <v>34.65</v>
      </c>
      <c r="C15" s="2">
        <f t="shared" ref="C15" si="4">B15/B14</f>
        <v>1.0596330275229355</v>
      </c>
      <c r="D15" s="2">
        <f t="shared" ref="D15" si="5">C15-C14</f>
        <v>5.9633027522935533E-2</v>
      </c>
      <c r="E15" s="1">
        <f t="shared" si="1"/>
        <v>1.0596330275229355</v>
      </c>
    </row>
    <row r="16" spans="1:5" x14ac:dyDescent="0.35">
      <c r="A16" t="s">
        <v>16</v>
      </c>
      <c r="B16">
        <v>36.71</v>
      </c>
      <c r="C16" s="2">
        <f t="shared" ref="C16" si="6">B16/B14</f>
        <v>1.1226299694189601</v>
      </c>
      <c r="D16" s="2">
        <f t="shared" si="0"/>
        <v>6.2996941896024561E-2</v>
      </c>
      <c r="E16" s="1">
        <f t="shared" si="1"/>
        <v>1.0594516594516594</v>
      </c>
    </row>
    <row r="17" spans="1:5" x14ac:dyDescent="0.35">
      <c r="A17" t="s">
        <v>17</v>
      </c>
      <c r="B17">
        <v>38.89</v>
      </c>
      <c r="C17" s="2">
        <f t="shared" ref="C17" si="7">B17/B14</f>
        <v>1.1892966360856267</v>
      </c>
      <c r="D17" s="2">
        <f t="shared" si="0"/>
        <v>6.6666666666666652E-2</v>
      </c>
      <c r="E17" s="1">
        <f t="shared" si="1"/>
        <v>1.0593843639335332</v>
      </c>
    </row>
    <row r="18" spans="1:5" x14ac:dyDescent="0.35">
      <c r="A18" t="s">
        <v>18</v>
      </c>
      <c r="B18">
        <v>41.2</v>
      </c>
      <c r="C18" s="2">
        <f t="shared" ref="C18" si="8">B18/B14</f>
        <v>1.2599388379204892</v>
      </c>
      <c r="D18" s="2">
        <f t="shared" si="0"/>
        <v>7.0642201834862473E-2</v>
      </c>
      <c r="E18" s="1">
        <f t="shared" si="1"/>
        <v>1.0593983029056313</v>
      </c>
    </row>
    <row r="19" spans="1:5" x14ac:dyDescent="0.35">
      <c r="A19" t="s">
        <v>19</v>
      </c>
      <c r="B19">
        <v>43.65</v>
      </c>
      <c r="C19" s="2">
        <f t="shared" ref="C19" si="9">B19/B14</f>
        <v>1.3348623853211008</v>
      </c>
      <c r="D19" s="2">
        <f t="shared" si="0"/>
        <v>7.4923547400611579E-2</v>
      </c>
      <c r="E19" s="1">
        <f t="shared" si="1"/>
        <v>1.0594660194174756</v>
      </c>
    </row>
    <row r="20" spans="1:5" x14ac:dyDescent="0.35">
      <c r="A20" t="s">
        <v>20</v>
      </c>
      <c r="B20">
        <v>46.25</v>
      </c>
      <c r="C20" s="2">
        <f t="shared" ref="C20" si="10">B20/B14</f>
        <v>1.4143730886850152</v>
      </c>
      <c r="D20" s="2">
        <f t="shared" si="0"/>
        <v>7.9510703363914415E-2</v>
      </c>
      <c r="E20" s="1">
        <f t="shared" si="1"/>
        <v>1.0595647193585338</v>
      </c>
    </row>
    <row r="21" spans="1:5" x14ac:dyDescent="0.35">
      <c r="A21" t="s">
        <v>21</v>
      </c>
      <c r="B21">
        <v>49</v>
      </c>
      <c r="C21" s="2">
        <f t="shared" ref="C21" si="11">B21/B14</f>
        <v>1.4984709480122322</v>
      </c>
      <c r="D21" s="2">
        <f t="shared" si="0"/>
        <v>8.4097859327217028E-2</v>
      </c>
      <c r="E21" s="1">
        <f t="shared" si="1"/>
        <v>1.0594594594594595</v>
      </c>
    </row>
    <row r="22" spans="1:5" x14ac:dyDescent="0.35">
      <c r="A22" t="s">
        <v>22</v>
      </c>
      <c r="B22">
        <v>51.91</v>
      </c>
      <c r="C22" s="2">
        <f t="shared" ref="C22" si="12">B22/B14</f>
        <v>1.5874617737003056</v>
      </c>
      <c r="D22" s="2">
        <f t="shared" si="0"/>
        <v>8.8990825688073372E-2</v>
      </c>
      <c r="E22" s="1">
        <f t="shared" si="1"/>
        <v>1.0593877551020408</v>
      </c>
    </row>
    <row r="23" spans="1:5" x14ac:dyDescent="0.35">
      <c r="A23" t="s">
        <v>23</v>
      </c>
      <c r="B23">
        <v>55</v>
      </c>
      <c r="C23" s="2">
        <f t="shared" ref="C23" si="13">B23/B14</f>
        <v>1.6819571865443423</v>
      </c>
      <c r="D23" s="2">
        <f t="shared" si="0"/>
        <v>9.449541284403673E-2</v>
      </c>
      <c r="E23" s="1">
        <f t="shared" si="1"/>
        <v>1.0595261028703526</v>
      </c>
    </row>
    <row r="24" spans="1:5" x14ac:dyDescent="0.35">
      <c r="A24" t="s">
        <v>24</v>
      </c>
      <c r="B24">
        <v>58.27</v>
      </c>
      <c r="C24" s="2">
        <f t="shared" ref="C24" si="14">B24/B14</f>
        <v>1.7819571865443424</v>
      </c>
      <c r="D24" s="2">
        <f t="shared" si="0"/>
        <v>0.10000000000000009</v>
      </c>
      <c r="E24" s="1">
        <f t="shared" si="1"/>
        <v>1.0594545454545454</v>
      </c>
    </row>
    <row r="25" spans="1:5" x14ac:dyDescent="0.35">
      <c r="A25" t="s">
        <v>25</v>
      </c>
      <c r="B25">
        <v>61.74</v>
      </c>
      <c r="C25" s="2">
        <f t="shared" ref="C25" si="15">B25/B14</f>
        <v>1.8880733944954127</v>
      </c>
      <c r="D25" s="2">
        <f t="shared" si="0"/>
        <v>0.10611620795107024</v>
      </c>
      <c r="E25" s="1">
        <f t="shared" si="1"/>
        <v>1.0595503689720267</v>
      </c>
    </row>
    <row r="26" spans="1:5" x14ac:dyDescent="0.35">
      <c r="A26" t="s">
        <v>26</v>
      </c>
      <c r="B26">
        <v>65.41</v>
      </c>
      <c r="C26" s="2">
        <f t="shared" ref="C26" si="16">B26/B26</f>
        <v>1</v>
      </c>
      <c r="D26" s="2">
        <f t="shared" ref="D26" si="17">C26-C26</f>
        <v>0</v>
      </c>
      <c r="E26" s="1">
        <f t="shared" si="1"/>
        <v>1.0594428247489471</v>
      </c>
    </row>
    <row r="27" spans="1:5" x14ac:dyDescent="0.35">
      <c r="A27" t="s">
        <v>27</v>
      </c>
      <c r="B27">
        <v>69.3</v>
      </c>
      <c r="C27" s="2">
        <f t="shared" ref="C27" si="18">B27/B26</f>
        <v>1.0594710288946645</v>
      </c>
      <c r="D27" s="2">
        <f t="shared" ref="D27" si="19">C27-C26</f>
        <v>5.947102889466449E-2</v>
      </c>
      <c r="E27" s="1">
        <f t="shared" si="1"/>
        <v>1.0594710288946645</v>
      </c>
    </row>
    <row r="28" spans="1:5" x14ac:dyDescent="0.35">
      <c r="A28" t="s">
        <v>28</v>
      </c>
      <c r="B28">
        <v>73.42</v>
      </c>
      <c r="C28" s="2">
        <f t="shared" ref="C28" si="20">B28/B26</f>
        <v>1.1224583397034094</v>
      </c>
      <c r="D28" s="2">
        <f t="shared" si="0"/>
        <v>6.2987310808744867E-2</v>
      </c>
      <c r="E28" s="1">
        <f t="shared" si="1"/>
        <v>1.0594516594516594</v>
      </c>
    </row>
    <row r="29" spans="1:5" x14ac:dyDescent="0.35">
      <c r="A29" t="s">
        <v>29</v>
      </c>
      <c r="B29">
        <v>77.78</v>
      </c>
      <c r="C29" s="2">
        <f t="shared" ref="C29" si="21">B29/B26</f>
        <v>1.1891148142485859</v>
      </c>
      <c r="D29" s="2">
        <f t="shared" si="0"/>
        <v>6.6656474545176536E-2</v>
      </c>
      <c r="E29" s="1">
        <f t="shared" si="1"/>
        <v>1.0593843639335332</v>
      </c>
    </row>
    <row r="30" spans="1:5" x14ac:dyDescent="0.35">
      <c r="A30" t="s">
        <v>30</v>
      </c>
      <c r="B30">
        <v>82.41</v>
      </c>
      <c r="C30" s="2">
        <f t="shared" ref="C30" si="22">B30/B26</f>
        <v>1.2598990979972482</v>
      </c>
      <c r="D30" s="2">
        <f t="shared" si="0"/>
        <v>7.0784283748662302E-2</v>
      </c>
      <c r="E30" s="1">
        <f t="shared" si="1"/>
        <v>1.0595268706608383</v>
      </c>
    </row>
    <row r="31" spans="1:5" x14ac:dyDescent="0.35">
      <c r="A31" t="s">
        <v>31</v>
      </c>
      <c r="B31">
        <v>87.31</v>
      </c>
      <c r="C31" s="2">
        <f t="shared" ref="C31" si="23">B31/B26</f>
        <v>1.3348111909493963</v>
      </c>
      <c r="D31" s="2">
        <f t="shared" si="0"/>
        <v>7.4912092952148068E-2</v>
      </c>
      <c r="E31" s="1">
        <f t="shared" si="1"/>
        <v>1.0594588035432593</v>
      </c>
    </row>
    <row r="32" spans="1:5" x14ac:dyDescent="0.35">
      <c r="A32" t="s">
        <v>32</v>
      </c>
      <c r="B32">
        <v>92.5</v>
      </c>
      <c r="C32" s="2">
        <f t="shared" ref="C32" si="24">B32/B26</f>
        <v>1.4141568567497325</v>
      </c>
      <c r="D32" s="2">
        <f t="shared" si="0"/>
        <v>7.9345665800336196E-2</v>
      </c>
      <c r="E32" s="1">
        <f t="shared" si="1"/>
        <v>1.0594433627305004</v>
      </c>
    </row>
    <row r="33" spans="1:5" x14ac:dyDescent="0.35">
      <c r="A33" t="s">
        <v>33</v>
      </c>
      <c r="B33">
        <v>98</v>
      </c>
      <c r="C33" s="2">
        <f t="shared" ref="C33" si="25">B33/B26</f>
        <v>1.4982418590429598</v>
      </c>
      <c r="D33" s="2">
        <f t="shared" si="0"/>
        <v>8.4085002293227351E-2</v>
      </c>
      <c r="E33" s="1">
        <f t="shared" si="1"/>
        <v>1.0594594594594595</v>
      </c>
    </row>
    <row r="34" spans="1:5" x14ac:dyDescent="0.35">
      <c r="A34" t="s">
        <v>34</v>
      </c>
      <c r="B34">
        <v>103.83</v>
      </c>
      <c r="C34" s="2">
        <f t="shared" ref="C34" si="26">B34/B26</f>
        <v>1.5873719614737809</v>
      </c>
      <c r="D34" s="2">
        <f t="shared" si="0"/>
        <v>8.913010243082109E-2</v>
      </c>
      <c r="E34" s="1">
        <f t="shared" si="1"/>
        <v>1.0594897959183673</v>
      </c>
    </row>
    <row r="35" spans="1:5" x14ac:dyDescent="0.35">
      <c r="A35" t="s">
        <v>35</v>
      </c>
      <c r="B35">
        <v>110</v>
      </c>
      <c r="C35" s="2">
        <f t="shared" ref="C35" si="27">B35/B26</f>
        <v>1.6817000458645468</v>
      </c>
      <c r="D35" s="2">
        <f t="shared" si="0"/>
        <v>9.4328084390765898E-2</v>
      </c>
      <c r="E35" s="1">
        <f t="shared" si="1"/>
        <v>1.059424058557257</v>
      </c>
    </row>
    <row r="36" spans="1:5" x14ac:dyDescent="0.35">
      <c r="A36" t="s">
        <v>36</v>
      </c>
      <c r="B36">
        <v>116.54</v>
      </c>
      <c r="C36" s="2">
        <f t="shared" ref="C36" si="28">B36/B26</f>
        <v>1.7816847576823118</v>
      </c>
      <c r="D36" s="2">
        <f t="shared" si="0"/>
        <v>9.9984711817765026E-2</v>
      </c>
      <c r="E36" s="1">
        <f t="shared" si="1"/>
        <v>1.0594545454545454</v>
      </c>
    </row>
    <row r="37" spans="1:5" x14ac:dyDescent="0.35">
      <c r="A37" t="s">
        <v>37</v>
      </c>
      <c r="B37">
        <v>123.47</v>
      </c>
      <c r="C37" s="2">
        <f t="shared" ref="C37" si="29">B37/B26</f>
        <v>1.8876318605717781</v>
      </c>
      <c r="D37" s="2">
        <f t="shared" si="0"/>
        <v>0.10594710288946629</v>
      </c>
      <c r="E37" s="1">
        <f t="shared" si="1"/>
        <v>1.0594645615239402</v>
      </c>
    </row>
    <row r="38" spans="1:5" x14ac:dyDescent="0.35">
      <c r="A38" t="s">
        <v>38</v>
      </c>
      <c r="B38">
        <v>130.81</v>
      </c>
      <c r="C38" s="2">
        <f t="shared" ref="C38" si="30">B38/B38</f>
        <v>1</v>
      </c>
      <c r="D38" s="2">
        <f t="shared" ref="D38" si="31">C38-C38</f>
        <v>0</v>
      </c>
      <c r="E38" s="1">
        <f t="shared" si="1"/>
        <v>1.059447639102616</v>
      </c>
    </row>
    <row r="39" spans="1:5" x14ac:dyDescent="0.35">
      <c r="A39" t="s">
        <v>39</v>
      </c>
      <c r="B39">
        <v>138.59</v>
      </c>
      <c r="C39" s="2">
        <f t="shared" ref="C39" si="32">B39/B38</f>
        <v>1.0594755752618301</v>
      </c>
      <c r="D39" s="2">
        <f t="shared" ref="D39" si="33">C39-C38</f>
        <v>5.9475575261830116E-2</v>
      </c>
      <c r="E39" s="1">
        <f t="shared" si="1"/>
        <v>1.0594755752618301</v>
      </c>
    </row>
    <row r="40" spans="1:5" x14ac:dyDescent="0.35">
      <c r="A40" t="s">
        <v>40</v>
      </c>
      <c r="B40">
        <v>146.83000000000001</v>
      </c>
      <c r="C40" s="2">
        <f t="shared" ref="C40" si="34">B40/B38</f>
        <v>1.1224677012460822</v>
      </c>
      <c r="D40" s="2">
        <f t="shared" si="0"/>
        <v>6.2992125984252079E-2</v>
      </c>
      <c r="E40" s="1">
        <f t="shared" si="1"/>
        <v>1.0594559492026843</v>
      </c>
    </row>
    <row r="41" spans="1:5" x14ac:dyDescent="0.35">
      <c r="A41" t="s">
        <v>41</v>
      </c>
      <c r="B41">
        <v>155.56</v>
      </c>
      <c r="C41" s="2">
        <f t="shared" ref="C41" si="35">B41/B38</f>
        <v>1.1892057182172617</v>
      </c>
      <c r="D41" s="2">
        <f t="shared" si="0"/>
        <v>6.6738016971179537E-2</v>
      </c>
      <c r="E41" s="1">
        <f t="shared" si="1"/>
        <v>1.0594565143363073</v>
      </c>
    </row>
    <row r="42" spans="1:5" x14ac:dyDescent="0.35">
      <c r="A42" t="s">
        <v>42</v>
      </c>
      <c r="B42">
        <v>164.81</v>
      </c>
      <c r="C42" s="2">
        <f t="shared" ref="C42" si="36">B42/B38</f>
        <v>1.2599189664398747</v>
      </c>
      <c r="D42" s="2">
        <f t="shared" si="0"/>
        <v>7.0713248222612934E-2</v>
      </c>
      <c r="E42" s="1">
        <f t="shared" si="1"/>
        <v>1.0594625867832348</v>
      </c>
    </row>
    <row r="43" spans="1:5" x14ac:dyDescent="0.35">
      <c r="A43" t="s">
        <v>43</v>
      </c>
      <c r="B43">
        <v>174.61</v>
      </c>
      <c r="C43" s="2">
        <f t="shared" ref="C43" si="37">B43/B38</f>
        <v>1.3348367861784267</v>
      </c>
      <c r="D43" s="2">
        <f t="shared" si="0"/>
        <v>7.4917819738552049E-2</v>
      </c>
      <c r="E43" s="1">
        <f t="shared" si="1"/>
        <v>1.0594624112614526</v>
      </c>
    </row>
    <row r="44" spans="1:5" x14ac:dyDescent="0.35">
      <c r="A44" t="s">
        <v>44</v>
      </c>
      <c r="B44">
        <v>185</v>
      </c>
      <c r="C44" s="2">
        <f t="shared" ref="C44" si="38">B44/B38</f>
        <v>1.4142649644522589</v>
      </c>
      <c r="D44" s="2">
        <f t="shared" si="0"/>
        <v>7.9428178273832195E-2</v>
      </c>
      <c r="E44" s="1">
        <f t="shared" si="1"/>
        <v>1.0595040375694404</v>
      </c>
    </row>
    <row r="45" spans="1:5" x14ac:dyDescent="0.35">
      <c r="A45" t="s">
        <v>45</v>
      </c>
      <c r="B45">
        <v>196</v>
      </c>
      <c r="C45" s="2">
        <f t="shared" ref="C45" si="39">B45/B38</f>
        <v>1.4983563947710419</v>
      </c>
      <c r="D45" s="2">
        <f t="shared" si="0"/>
        <v>8.4091430318782967E-2</v>
      </c>
      <c r="E45" s="1">
        <f t="shared" si="1"/>
        <v>1.0594594594594595</v>
      </c>
    </row>
    <row r="46" spans="1:5" x14ac:dyDescent="0.35">
      <c r="A46" t="s">
        <v>46</v>
      </c>
      <c r="B46">
        <v>207.65</v>
      </c>
      <c r="C46" s="2">
        <f t="shared" ref="C46" si="40">B46/B38</f>
        <v>1.5874168641541166</v>
      </c>
      <c r="D46" s="2">
        <f t="shared" si="0"/>
        <v>8.906046938307477E-2</v>
      </c>
      <c r="E46" s="1">
        <f t="shared" si="1"/>
        <v>1.0594387755102042</v>
      </c>
    </row>
    <row r="47" spans="1:5" x14ac:dyDescent="0.35">
      <c r="A47" t="s">
        <v>47</v>
      </c>
      <c r="B47">
        <v>220</v>
      </c>
      <c r="C47" s="2">
        <f t="shared" ref="C47" si="41">B47/B38</f>
        <v>1.6818286063756593</v>
      </c>
      <c r="D47" s="2">
        <f t="shared" si="0"/>
        <v>9.4411742221542694E-2</v>
      </c>
      <c r="E47" s="1">
        <f t="shared" si="1"/>
        <v>1.059475078256682</v>
      </c>
    </row>
    <row r="48" spans="1:5" x14ac:dyDescent="0.35">
      <c r="A48" t="s">
        <v>48</v>
      </c>
      <c r="B48">
        <v>233.08</v>
      </c>
      <c r="C48" s="2">
        <f t="shared" ref="C48" si="42">B48/B38</f>
        <v>1.7818209617001759</v>
      </c>
      <c r="D48" s="2">
        <f t="shared" si="0"/>
        <v>9.9992355324516558E-2</v>
      </c>
      <c r="E48" s="1">
        <f t="shared" si="1"/>
        <v>1.0594545454545454</v>
      </c>
    </row>
    <row r="49" spans="1:5" x14ac:dyDescent="0.35">
      <c r="A49" t="s">
        <v>49</v>
      </c>
      <c r="B49">
        <v>246.94</v>
      </c>
      <c r="C49" s="2">
        <f t="shared" ref="C49" si="43">B49/B38</f>
        <v>1.8877761639018422</v>
      </c>
      <c r="D49" s="2">
        <f t="shared" si="0"/>
        <v>0.10595520220166632</v>
      </c>
      <c r="E49" s="1">
        <f t="shared" si="1"/>
        <v>1.0594645615239402</v>
      </c>
    </row>
    <row r="50" spans="1:5" x14ac:dyDescent="0.35">
      <c r="A50" t="s">
        <v>50</v>
      </c>
      <c r="B50">
        <v>261.63</v>
      </c>
      <c r="C50" s="2">
        <f t="shared" ref="C50" si="44">B50/B50</f>
        <v>1</v>
      </c>
      <c r="D50" s="2">
        <f t="shared" ref="D50" si="45">C50-C50</f>
        <v>0</v>
      </c>
      <c r="E50" s="1">
        <f t="shared" si="1"/>
        <v>1.0594881347695797</v>
      </c>
    </row>
    <row r="51" spans="1:5" x14ac:dyDescent="0.35">
      <c r="A51" t="s">
        <v>51</v>
      </c>
      <c r="B51">
        <v>277.18</v>
      </c>
      <c r="C51" s="2">
        <f t="shared" ref="C51" si="46">B51/B50</f>
        <v>1.059435080074915</v>
      </c>
      <c r="D51" s="2">
        <f t="shared" ref="D51" si="47">C51-C50</f>
        <v>5.9435080074915048E-2</v>
      </c>
      <c r="E51" s="1">
        <f t="shared" si="1"/>
        <v>1.059435080074915</v>
      </c>
    </row>
    <row r="52" spans="1:5" x14ac:dyDescent="0.35">
      <c r="A52" t="s">
        <v>52</v>
      </c>
      <c r="B52">
        <v>293.66000000000003</v>
      </c>
      <c r="C52" s="2">
        <f t="shared" ref="C52" si="48">B52/B50</f>
        <v>1.1224247983793909</v>
      </c>
      <c r="D52" s="2">
        <f t="shared" si="0"/>
        <v>6.2989718304475861E-2</v>
      </c>
      <c r="E52" s="1">
        <f t="shared" si="1"/>
        <v>1.0594559492026843</v>
      </c>
    </row>
    <row r="53" spans="1:5" x14ac:dyDescent="0.35">
      <c r="A53" t="s">
        <v>53</v>
      </c>
      <c r="B53">
        <v>311.13</v>
      </c>
      <c r="C53" s="2">
        <f t="shared" ref="C53" si="49">B53/B50</f>
        <v>1.1891984864121088</v>
      </c>
      <c r="D53" s="2">
        <f t="shared" si="0"/>
        <v>6.6773688032717882E-2</v>
      </c>
      <c r="E53" s="1">
        <f t="shared" si="1"/>
        <v>1.0594905673227542</v>
      </c>
    </row>
    <row r="54" spans="1:5" x14ac:dyDescent="0.35">
      <c r="A54" t="s">
        <v>54</v>
      </c>
      <c r="B54">
        <v>329.63</v>
      </c>
      <c r="C54" s="2">
        <f t="shared" ref="C54" si="50">B54/B50</f>
        <v>1.2599090318388564</v>
      </c>
      <c r="D54" s="2">
        <f t="shared" si="0"/>
        <v>7.0710545426747595E-2</v>
      </c>
      <c r="E54" s="1">
        <f t="shared" si="1"/>
        <v>1.0594606756018385</v>
      </c>
    </row>
    <row r="55" spans="1:5" x14ac:dyDescent="0.35">
      <c r="A55" t="s">
        <v>55</v>
      </c>
      <c r="B55">
        <v>349.23</v>
      </c>
      <c r="C55" s="2">
        <f t="shared" ref="C55" si="51">B55/B50</f>
        <v>1.3348239880747621</v>
      </c>
      <c r="D55" s="2">
        <f t="shared" si="0"/>
        <v>7.4914956235905716E-2</v>
      </c>
      <c r="E55" s="1">
        <f t="shared" si="1"/>
        <v>1.0594606073476323</v>
      </c>
    </row>
    <row r="56" spans="1:5" x14ac:dyDescent="0.35">
      <c r="A56" t="s">
        <v>56</v>
      </c>
      <c r="B56">
        <v>369.99</v>
      </c>
      <c r="C56" s="2">
        <f t="shared" ref="C56" si="52">B56/B50</f>
        <v>1.4141726866185071</v>
      </c>
      <c r="D56" s="2">
        <f t="shared" si="0"/>
        <v>7.9348698543745044E-2</v>
      </c>
      <c r="E56" s="1">
        <f t="shared" si="1"/>
        <v>1.0594450648569711</v>
      </c>
    </row>
    <row r="57" spans="1:5" x14ac:dyDescent="0.35">
      <c r="A57" t="s">
        <v>57</v>
      </c>
      <c r="B57">
        <v>392</v>
      </c>
      <c r="C57" s="2">
        <f t="shared" ref="C57" si="53">B57/B50</f>
        <v>1.4982991247181134</v>
      </c>
      <c r="D57" s="2">
        <f t="shared" si="0"/>
        <v>8.4126438099606293E-2</v>
      </c>
      <c r="E57" s="1">
        <f t="shared" si="1"/>
        <v>1.0594880942728182</v>
      </c>
    </row>
    <row r="58" spans="1:5" x14ac:dyDescent="0.35">
      <c r="A58" t="s">
        <v>58</v>
      </c>
      <c r="B58">
        <v>415.3</v>
      </c>
      <c r="C58" s="2">
        <f t="shared" ref="C58" si="54">B58/B50</f>
        <v>1.5873561900393687</v>
      </c>
      <c r="D58" s="2">
        <f t="shared" si="0"/>
        <v>8.9057065321255235E-2</v>
      </c>
      <c r="E58" s="1">
        <f t="shared" si="1"/>
        <v>1.0594387755102042</v>
      </c>
    </row>
    <row r="59" spans="1:5" x14ac:dyDescent="0.35">
      <c r="A59" t="s">
        <v>59</v>
      </c>
      <c r="B59">
        <v>440</v>
      </c>
      <c r="C59" s="2">
        <f t="shared" ref="C59" si="55">B59/B50</f>
        <v>1.6817643236631885</v>
      </c>
      <c r="D59" s="2">
        <f t="shared" si="0"/>
        <v>9.4408133623819834E-2</v>
      </c>
      <c r="E59" s="1">
        <f t="shared" si="1"/>
        <v>1.059475078256682</v>
      </c>
    </row>
    <row r="60" spans="1:5" x14ac:dyDescent="0.35">
      <c r="A60" t="s">
        <v>60</v>
      </c>
      <c r="B60">
        <v>466.16</v>
      </c>
      <c r="C60" s="2">
        <f t="shared" ref="C60" si="56">B60/B50</f>
        <v>1.7817528570882546</v>
      </c>
      <c r="D60" s="2">
        <f t="shared" si="0"/>
        <v>9.9988533425066084E-2</v>
      </c>
      <c r="E60" s="1">
        <f t="shared" si="1"/>
        <v>1.0594545454545454</v>
      </c>
    </row>
    <row r="61" spans="1:5" x14ac:dyDescent="0.35">
      <c r="A61" t="s">
        <v>61</v>
      </c>
      <c r="B61">
        <v>493.88</v>
      </c>
      <c r="C61" s="2">
        <f t="shared" ref="C61" si="57">B61/B50</f>
        <v>1.8877040094790354</v>
      </c>
      <c r="D61" s="2">
        <f t="shared" si="0"/>
        <v>0.10595115239078079</v>
      </c>
      <c r="E61" s="1">
        <f t="shared" si="1"/>
        <v>1.0594645615239402</v>
      </c>
    </row>
    <row r="62" spans="1:5" x14ac:dyDescent="0.35">
      <c r="A62" t="s">
        <v>62</v>
      </c>
      <c r="B62">
        <v>523.25</v>
      </c>
      <c r="C62" s="2">
        <f t="shared" ref="C62" si="58">B62/B62</f>
        <v>1</v>
      </c>
      <c r="D62" s="2">
        <f t="shared" ref="D62" si="59">C62-C62</f>
        <v>0</v>
      </c>
      <c r="E62" s="1">
        <f t="shared" si="1"/>
        <v>1.0594678869360978</v>
      </c>
    </row>
    <row r="63" spans="1:5" x14ac:dyDescent="0.35">
      <c r="A63" t="s">
        <v>63</v>
      </c>
      <c r="B63">
        <v>554.37</v>
      </c>
      <c r="C63" s="2">
        <f t="shared" ref="C63" si="60">B63/B62</f>
        <v>1.0594744386048733</v>
      </c>
      <c r="D63" s="2">
        <f t="shared" ref="D63" si="61">C63-C62</f>
        <v>5.9474438604873336E-2</v>
      </c>
      <c r="E63" s="1">
        <f t="shared" si="1"/>
        <v>1.0594744386048733</v>
      </c>
    </row>
    <row r="64" spans="1:5" x14ac:dyDescent="0.35">
      <c r="A64" t="s">
        <v>64</v>
      </c>
      <c r="B64">
        <v>587.33000000000004</v>
      </c>
      <c r="C64" s="2">
        <f t="shared" ref="C64" si="62">B64/B62</f>
        <v>1.1224653607262303</v>
      </c>
      <c r="D64" s="2">
        <f t="shared" si="0"/>
        <v>6.2990922121356929E-2</v>
      </c>
      <c r="E64" s="1">
        <f t="shared" si="1"/>
        <v>1.0594548767068925</v>
      </c>
    </row>
    <row r="65" spans="1:5" x14ac:dyDescent="0.35">
      <c r="A65" t="s">
        <v>65</v>
      </c>
      <c r="B65">
        <v>622.25</v>
      </c>
      <c r="C65" s="2">
        <f t="shared" ref="C65" si="63">B65/B62</f>
        <v>1.1892021022455805</v>
      </c>
      <c r="D65" s="2">
        <f t="shared" si="0"/>
        <v>6.6736741519350273E-2</v>
      </c>
      <c r="E65" s="1">
        <f t="shared" si="1"/>
        <v>1.0594555020176051</v>
      </c>
    </row>
    <row r="66" spans="1:5" x14ac:dyDescent="0.35">
      <c r="A66" t="s">
        <v>66</v>
      </c>
      <c r="B66">
        <v>659.25</v>
      </c>
      <c r="C66" s="2">
        <f t="shared" ref="C66" si="64">B66/B62</f>
        <v>1.2599139990444339</v>
      </c>
      <c r="D66" s="2">
        <f t="shared" si="0"/>
        <v>7.0711896798853369E-2</v>
      </c>
      <c r="E66" s="1">
        <f t="shared" si="1"/>
        <v>1.0594616311771796</v>
      </c>
    </row>
    <row r="67" spans="1:5" x14ac:dyDescent="0.35">
      <c r="A67" t="s">
        <v>67</v>
      </c>
      <c r="B67">
        <v>698.46</v>
      </c>
      <c r="C67" s="2">
        <f t="shared" ref="C67" si="65">B67/B62</f>
        <v>1.3348494983277592</v>
      </c>
      <c r="D67" s="2">
        <f t="shared" si="0"/>
        <v>7.4935499283325324E-2</v>
      </c>
      <c r="E67" s="1">
        <f t="shared" si="1"/>
        <v>1.059476678043231</v>
      </c>
    </row>
    <row r="68" spans="1:5" x14ac:dyDescent="0.35">
      <c r="A68" t="s">
        <v>68</v>
      </c>
      <c r="B68">
        <v>739.99</v>
      </c>
      <c r="C68" s="2">
        <f t="shared" ref="C68" si="66">B68/B62</f>
        <v>1.4142188246536074</v>
      </c>
      <c r="D68" s="2">
        <f t="shared" ref="D68:D109" si="67">C68-C67</f>
        <v>7.9369326325848144E-2</v>
      </c>
      <c r="E68" s="1">
        <f t="shared" ref="E68:E109" si="68">B68/B67</f>
        <v>1.0594593820691234</v>
      </c>
    </row>
    <row r="69" spans="1:5" x14ac:dyDescent="0.35">
      <c r="A69" t="s">
        <v>69</v>
      </c>
      <c r="B69">
        <v>783.99</v>
      </c>
      <c r="C69" s="2">
        <f t="shared" ref="C69" si="69">B69/B62</f>
        <v>1.4983086478738652</v>
      </c>
      <c r="D69" s="2">
        <f t="shared" si="67"/>
        <v>8.408982322025782E-2</v>
      </c>
      <c r="E69" s="1">
        <f t="shared" si="68"/>
        <v>1.0594602629765266</v>
      </c>
    </row>
    <row r="70" spans="1:5" x14ac:dyDescent="0.35">
      <c r="A70" t="s">
        <v>70</v>
      </c>
      <c r="B70">
        <v>830.61</v>
      </c>
      <c r="C70" s="2">
        <f t="shared" ref="C70" si="70">B70/B62</f>
        <v>1.5874056378404204</v>
      </c>
      <c r="D70" s="2">
        <f t="shared" si="67"/>
        <v>8.909698996655524E-2</v>
      </c>
      <c r="E70" s="1">
        <f t="shared" si="68"/>
        <v>1.0594650441969924</v>
      </c>
    </row>
    <row r="71" spans="1:5" x14ac:dyDescent="0.35">
      <c r="A71" t="s">
        <v>71</v>
      </c>
      <c r="B71">
        <v>880</v>
      </c>
      <c r="C71" s="2">
        <f t="shared" ref="C71" si="71">B71/B62</f>
        <v>1.68179646440516</v>
      </c>
      <c r="D71" s="2">
        <f t="shared" si="67"/>
        <v>9.4390826564739516E-2</v>
      </c>
      <c r="E71" s="1">
        <f t="shared" si="68"/>
        <v>1.0594623228711428</v>
      </c>
    </row>
    <row r="72" spans="1:5" x14ac:dyDescent="0.35">
      <c r="A72" t="s">
        <v>72</v>
      </c>
      <c r="B72">
        <v>932.33</v>
      </c>
      <c r="C72" s="2">
        <f t="shared" ref="C72" si="72">B72/B62</f>
        <v>1.7818060200668897</v>
      </c>
      <c r="D72" s="2">
        <f t="shared" si="67"/>
        <v>0.10000955566172975</v>
      </c>
      <c r="E72" s="1">
        <f t="shared" si="68"/>
        <v>1.0594659090909091</v>
      </c>
    </row>
    <row r="73" spans="1:5" x14ac:dyDescent="0.35">
      <c r="A73" t="s">
        <v>73</v>
      </c>
      <c r="B73">
        <v>987.77</v>
      </c>
      <c r="C73" s="2">
        <f t="shared" ref="C73" si="73">B73/B62</f>
        <v>1.8877591973244148</v>
      </c>
      <c r="D73" s="2">
        <f t="shared" si="67"/>
        <v>0.10595317725752507</v>
      </c>
      <c r="E73" s="1">
        <f t="shared" si="68"/>
        <v>1.0594639237179968</v>
      </c>
    </row>
    <row r="74" spans="1:5" x14ac:dyDescent="0.35">
      <c r="A74" t="s">
        <v>74</v>
      </c>
      <c r="B74">
        <v>1046.5</v>
      </c>
      <c r="C74" s="2">
        <f t="shared" ref="C74" si="74">B74/B74</f>
        <v>1</v>
      </c>
      <c r="D74" s="2">
        <f t="shared" ref="D74" si="75">C74-C74</f>
        <v>0</v>
      </c>
      <c r="E74" s="1">
        <f t="shared" si="68"/>
        <v>1.0594571610800085</v>
      </c>
    </row>
    <row r="75" spans="1:5" x14ac:dyDescent="0.35">
      <c r="A75" t="s">
        <v>75</v>
      </c>
      <c r="B75">
        <v>1108.73</v>
      </c>
      <c r="C75" s="2">
        <f t="shared" ref="C75" si="76">B75/B74</f>
        <v>1.0594648829431439</v>
      </c>
      <c r="D75" s="2">
        <f t="shared" ref="D75" si="77">C75-C74</f>
        <v>5.9464882943143893E-2</v>
      </c>
      <c r="E75" s="1">
        <f t="shared" si="68"/>
        <v>1.0594648829431439</v>
      </c>
    </row>
    <row r="76" spans="1:5" x14ac:dyDescent="0.35">
      <c r="A76" t="s">
        <v>76</v>
      </c>
      <c r="B76">
        <v>1174.6600000000001</v>
      </c>
      <c r="C76" s="2">
        <f t="shared" ref="C76" si="78">B76/B74</f>
        <v>1.1224653607262303</v>
      </c>
      <c r="D76" s="2">
        <f t="shared" si="67"/>
        <v>6.3000477783086373E-2</v>
      </c>
      <c r="E76" s="1">
        <f t="shared" si="68"/>
        <v>1.0594644322783726</v>
      </c>
    </row>
    <row r="77" spans="1:5" x14ac:dyDescent="0.35">
      <c r="A77" t="s">
        <v>77</v>
      </c>
      <c r="B77">
        <v>1244.51</v>
      </c>
      <c r="C77" s="2">
        <f t="shared" ref="C77" si="79">B77/B74</f>
        <v>1.18921165790731</v>
      </c>
      <c r="D77" s="2">
        <f t="shared" si="67"/>
        <v>6.6746297181079717E-2</v>
      </c>
      <c r="E77" s="1">
        <f t="shared" si="68"/>
        <v>1.0594640151192685</v>
      </c>
    </row>
    <row r="78" spans="1:5" x14ac:dyDescent="0.35">
      <c r="A78" t="s">
        <v>78</v>
      </c>
      <c r="B78">
        <v>1318.51</v>
      </c>
      <c r="C78" s="2">
        <f t="shared" ref="C78" si="80">B78/B74</f>
        <v>1.2599235547061634</v>
      </c>
      <c r="D78" s="2">
        <f t="shared" si="67"/>
        <v>7.0711896798853369E-2</v>
      </c>
      <c r="E78" s="1">
        <f t="shared" si="68"/>
        <v>1.0594611533856699</v>
      </c>
    </row>
    <row r="79" spans="1:5" x14ac:dyDescent="0.35">
      <c r="A79" t="s">
        <v>79</v>
      </c>
      <c r="B79">
        <v>1396.91</v>
      </c>
      <c r="C79" s="2">
        <f t="shared" ref="C79" si="81">B79/B74</f>
        <v>1.3348399426660298</v>
      </c>
      <c r="D79" s="2">
        <f t="shared" si="67"/>
        <v>7.4916387959866437E-2</v>
      </c>
      <c r="E79" s="1">
        <f t="shared" si="68"/>
        <v>1.0594610583158264</v>
      </c>
    </row>
    <row r="80" spans="1:5" x14ac:dyDescent="0.35">
      <c r="A80" t="s">
        <v>80</v>
      </c>
      <c r="B80">
        <v>1479.98</v>
      </c>
      <c r="C80" s="2">
        <f t="shared" ref="C80" si="82">B80/B74</f>
        <v>1.4142188246536074</v>
      </c>
      <c r="D80" s="2">
        <f t="shared" si="67"/>
        <v>7.9378881987577588E-2</v>
      </c>
      <c r="E80" s="1">
        <f t="shared" si="68"/>
        <v>1.0594669663757865</v>
      </c>
    </row>
    <row r="81" spans="1:5" x14ac:dyDescent="0.35">
      <c r="A81" t="s">
        <v>81</v>
      </c>
      <c r="B81">
        <v>1567.98</v>
      </c>
      <c r="C81" s="2">
        <f t="shared" ref="C81" si="83">B81/B74</f>
        <v>1.4983086478738652</v>
      </c>
      <c r="D81" s="2">
        <f t="shared" si="67"/>
        <v>8.408982322025782E-2</v>
      </c>
      <c r="E81" s="1">
        <f t="shared" si="68"/>
        <v>1.0594602629765266</v>
      </c>
    </row>
    <row r="82" spans="1:5" x14ac:dyDescent="0.35">
      <c r="A82" t="s">
        <v>82</v>
      </c>
      <c r="B82">
        <v>1661.22</v>
      </c>
      <c r="C82" s="2">
        <f t="shared" ref="C82" si="84">B82/B74</f>
        <v>1.5874056378404204</v>
      </c>
      <c r="D82" s="2">
        <f t="shared" si="67"/>
        <v>8.909698996655524E-2</v>
      </c>
      <c r="E82" s="1">
        <f t="shared" si="68"/>
        <v>1.0594650441969924</v>
      </c>
    </row>
    <row r="83" spans="1:5" x14ac:dyDescent="0.35">
      <c r="A83" t="s">
        <v>83</v>
      </c>
      <c r="B83">
        <v>1760</v>
      </c>
      <c r="C83" s="2">
        <f t="shared" ref="C83" si="85">B83/B74</f>
        <v>1.68179646440516</v>
      </c>
      <c r="D83" s="2">
        <f t="shared" si="67"/>
        <v>9.4390826564739516E-2</v>
      </c>
      <c r="E83" s="1">
        <f t="shared" si="68"/>
        <v>1.0594623228711428</v>
      </c>
    </row>
    <row r="84" spans="1:5" x14ac:dyDescent="0.35">
      <c r="A84" t="s">
        <v>84</v>
      </c>
      <c r="B84">
        <v>1864.66</v>
      </c>
      <c r="C84" s="2">
        <f t="shared" ref="C84" si="86">B84/B74</f>
        <v>1.7818060200668897</v>
      </c>
      <c r="D84" s="2">
        <f t="shared" si="67"/>
        <v>0.10000955566172975</v>
      </c>
      <c r="E84" s="1">
        <f t="shared" si="68"/>
        <v>1.0594659090909091</v>
      </c>
    </row>
    <row r="85" spans="1:5" x14ac:dyDescent="0.35">
      <c r="A85" t="s">
        <v>85</v>
      </c>
      <c r="B85">
        <v>1975.53</v>
      </c>
      <c r="C85" s="2">
        <f t="shared" ref="C85" si="87">B85/B74</f>
        <v>1.8877496416626851</v>
      </c>
      <c r="D85" s="2">
        <f t="shared" si="67"/>
        <v>0.1059436215957954</v>
      </c>
      <c r="E85" s="1">
        <f t="shared" si="68"/>
        <v>1.0594585608100135</v>
      </c>
    </row>
    <row r="86" spans="1:5" x14ac:dyDescent="0.35">
      <c r="A86" t="s">
        <v>86</v>
      </c>
      <c r="B86">
        <v>2093</v>
      </c>
      <c r="C86" s="2">
        <f t="shared" ref="C86" si="88">B86/B86</f>
        <v>1</v>
      </c>
      <c r="D86" s="2">
        <f t="shared" ref="D86" si="89">C86-C86</f>
        <v>0</v>
      </c>
      <c r="E86" s="1">
        <f t="shared" si="68"/>
        <v>1.0594625239809063</v>
      </c>
    </row>
    <row r="87" spans="1:5" x14ac:dyDescent="0.35">
      <c r="A87" t="s">
        <v>87</v>
      </c>
      <c r="B87">
        <v>2217.46</v>
      </c>
      <c r="C87" s="2">
        <f t="shared" ref="C87" si="90">B87/B86</f>
        <v>1.0594648829431439</v>
      </c>
      <c r="D87" s="2">
        <f t="shared" ref="D87" si="91">C87-C86</f>
        <v>5.9464882943143893E-2</v>
      </c>
      <c r="E87" s="1">
        <f t="shared" si="68"/>
        <v>1.0594648829431439</v>
      </c>
    </row>
    <row r="88" spans="1:5" x14ac:dyDescent="0.35">
      <c r="A88" t="s">
        <v>88</v>
      </c>
      <c r="B88">
        <v>2349.3200000000002</v>
      </c>
      <c r="C88" s="2">
        <f t="shared" ref="C88" si="92">B88/B86</f>
        <v>1.1224653607262303</v>
      </c>
      <c r="D88" s="2">
        <f t="shared" si="67"/>
        <v>6.3000477783086373E-2</v>
      </c>
      <c r="E88" s="1">
        <f t="shared" si="68"/>
        <v>1.0594644322783726</v>
      </c>
    </row>
    <row r="89" spans="1:5" x14ac:dyDescent="0.35">
      <c r="A89" t="s">
        <v>89</v>
      </c>
      <c r="B89">
        <v>2489.02</v>
      </c>
      <c r="C89" s="2">
        <f t="shared" ref="C89" si="93">B89/B86</f>
        <v>1.18921165790731</v>
      </c>
      <c r="D89" s="2">
        <f t="shared" si="67"/>
        <v>6.6746297181079717E-2</v>
      </c>
      <c r="E89" s="1">
        <f t="shared" si="68"/>
        <v>1.0594640151192685</v>
      </c>
    </row>
    <row r="90" spans="1:5" x14ac:dyDescent="0.35">
      <c r="A90" t="s">
        <v>90</v>
      </c>
      <c r="B90">
        <v>2637.02</v>
      </c>
      <c r="C90" s="2">
        <f t="shared" ref="C90" si="94">B90/B86</f>
        <v>1.2599235547061634</v>
      </c>
      <c r="D90" s="2">
        <f t="shared" si="67"/>
        <v>7.0711896798853369E-2</v>
      </c>
      <c r="E90" s="1">
        <f t="shared" si="68"/>
        <v>1.0594611533856699</v>
      </c>
    </row>
    <row r="91" spans="1:5" x14ac:dyDescent="0.35">
      <c r="A91" t="s">
        <v>91</v>
      </c>
      <c r="B91">
        <v>2793.83</v>
      </c>
      <c r="C91" s="2">
        <f t="shared" ref="C91" si="95">B91/B86</f>
        <v>1.3348447204968943</v>
      </c>
      <c r="D91" s="2">
        <f t="shared" si="67"/>
        <v>7.4921165790730937E-2</v>
      </c>
      <c r="E91" s="1">
        <f t="shared" si="68"/>
        <v>1.0594648504751576</v>
      </c>
    </row>
    <row r="92" spans="1:5" x14ac:dyDescent="0.35">
      <c r="A92" t="s">
        <v>92</v>
      </c>
      <c r="B92">
        <v>2959.96</v>
      </c>
      <c r="C92" s="2">
        <f t="shared" ref="C92" si="96">B92/B86</f>
        <v>1.4142188246536074</v>
      </c>
      <c r="D92" s="2">
        <f t="shared" si="67"/>
        <v>7.9374104156713088E-2</v>
      </c>
      <c r="E92" s="1">
        <f t="shared" si="68"/>
        <v>1.0594631742088818</v>
      </c>
    </row>
    <row r="93" spans="1:5" x14ac:dyDescent="0.35">
      <c r="A93" t="s">
        <v>93</v>
      </c>
      <c r="B93">
        <v>3135.96</v>
      </c>
      <c r="C93" s="2">
        <f t="shared" ref="C93" si="97">B93/B86</f>
        <v>1.4983086478738652</v>
      </c>
      <c r="D93" s="2">
        <f t="shared" si="67"/>
        <v>8.408982322025782E-2</v>
      </c>
      <c r="E93" s="1">
        <f t="shared" si="68"/>
        <v>1.0594602629765266</v>
      </c>
    </row>
    <row r="94" spans="1:5" x14ac:dyDescent="0.35">
      <c r="A94" t="s">
        <v>94</v>
      </c>
      <c r="B94">
        <v>3322.44</v>
      </c>
      <c r="C94" s="2">
        <f t="shared" ref="C94" si="98">B94/B86</f>
        <v>1.5874056378404204</v>
      </c>
      <c r="D94" s="2">
        <f t="shared" si="67"/>
        <v>8.909698996655524E-2</v>
      </c>
      <c r="E94" s="1">
        <f t="shared" si="68"/>
        <v>1.0594650441969924</v>
      </c>
    </row>
    <row r="95" spans="1:5" x14ac:dyDescent="0.35">
      <c r="A95" t="s">
        <v>95</v>
      </c>
      <c r="B95">
        <v>3520</v>
      </c>
      <c r="C95" s="2">
        <f t="shared" ref="C95" si="99">B95/B86</f>
        <v>1.68179646440516</v>
      </c>
      <c r="D95" s="2">
        <f t="shared" si="67"/>
        <v>9.4390826564739516E-2</v>
      </c>
      <c r="E95" s="1">
        <f t="shared" si="68"/>
        <v>1.0594623228711428</v>
      </c>
    </row>
    <row r="96" spans="1:5" x14ac:dyDescent="0.35">
      <c r="A96" t="s">
        <v>96</v>
      </c>
      <c r="B96">
        <v>3729.31</v>
      </c>
      <c r="C96" s="2">
        <f t="shared" ref="C96" si="100">B96/B86</f>
        <v>1.7818012422360248</v>
      </c>
      <c r="D96" s="2">
        <f t="shared" si="67"/>
        <v>0.10000477783086481</v>
      </c>
      <c r="E96" s="1">
        <f t="shared" si="68"/>
        <v>1.0594630681818182</v>
      </c>
    </row>
    <row r="97" spans="1:5" x14ac:dyDescent="0.35">
      <c r="A97" t="s">
        <v>97</v>
      </c>
      <c r="B97">
        <v>3951.07</v>
      </c>
      <c r="C97" s="2">
        <f t="shared" ref="C97" si="101">B97/B86</f>
        <v>1.8877544194935501</v>
      </c>
      <c r="D97" s="2">
        <f t="shared" si="67"/>
        <v>0.10595317725752529</v>
      </c>
      <c r="E97" s="1">
        <f t="shared" si="68"/>
        <v>1.0594640831682001</v>
      </c>
    </row>
    <row r="98" spans="1:5" x14ac:dyDescent="0.35">
      <c r="A98" t="s">
        <v>98</v>
      </c>
      <c r="B98">
        <v>4186.01</v>
      </c>
      <c r="C98" s="2">
        <f t="shared" ref="C98" si="102">B98/B98</f>
        <v>1</v>
      </c>
      <c r="D98" s="2">
        <f t="shared" ref="D98" si="103">C98-C98</f>
        <v>0</v>
      </c>
      <c r="E98" s="1">
        <f t="shared" si="68"/>
        <v>1.0594623734836386</v>
      </c>
    </row>
    <row r="99" spans="1:5" x14ac:dyDescent="0.35">
      <c r="A99" t="s">
        <v>99</v>
      </c>
      <c r="B99">
        <v>4434.92</v>
      </c>
      <c r="C99" s="2">
        <f t="shared" ref="C99" si="104">B99/B98</f>
        <v>1.0594623519771811</v>
      </c>
      <c r="D99" s="2">
        <f t="shared" ref="D99" si="105">C99-C98</f>
        <v>5.9462351977181083E-2</v>
      </c>
      <c r="E99" s="1">
        <f t="shared" si="68"/>
        <v>1.0594623519771811</v>
      </c>
    </row>
    <row r="100" spans="1:5" x14ac:dyDescent="0.35">
      <c r="A100" t="s">
        <v>100</v>
      </c>
      <c r="B100">
        <v>4698.63</v>
      </c>
      <c r="C100" s="2">
        <f t="shared" ref="C100" si="106">B100/B98</f>
        <v>1.122460290348088</v>
      </c>
      <c r="D100" s="2">
        <f t="shared" si="67"/>
        <v>6.2997938370906947E-2</v>
      </c>
      <c r="E100" s="1">
        <f t="shared" si="68"/>
        <v>1.0594621774462674</v>
      </c>
    </row>
    <row r="101" spans="1:5" x14ac:dyDescent="0.35">
      <c r="A101" t="s">
        <v>101</v>
      </c>
      <c r="B101">
        <v>4978.03</v>
      </c>
      <c r="C101" s="2">
        <f t="shared" ref="C101" si="107">B101/B98</f>
        <v>1.1892064280782892</v>
      </c>
      <c r="D101" s="2">
        <f t="shared" si="67"/>
        <v>6.6746137730201216E-2</v>
      </c>
      <c r="E101" s="1">
        <f t="shared" si="68"/>
        <v>1.0594641416753394</v>
      </c>
    </row>
    <row r="102" spans="1:5" x14ac:dyDescent="0.35">
      <c r="A102" t="s">
        <v>102</v>
      </c>
      <c r="B102">
        <v>5274.04</v>
      </c>
      <c r="C102" s="2">
        <f t="shared" ref="C102" si="108">B102/B98</f>
        <v>1.2599205448625301</v>
      </c>
      <c r="D102" s="2">
        <f t="shared" si="67"/>
        <v>7.0714116784240888E-2</v>
      </c>
      <c r="E102" s="1">
        <f t="shared" si="68"/>
        <v>1.0594632816596123</v>
      </c>
    </row>
    <row r="103" spans="1:5" x14ac:dyDescent="0.35">
      <c r="A103" t="s">
        <v>103</v>
      </c>
      <c r="B103">
        <v>5587.65</v>
      </c>
      <c r="C103" s="2">
        <f t="shared" ref="C103" si="109">B103/B98</f>
        <v>1.3348391427636339</v>
      </c>
      <c r="D103" s="2">
        <f t="shared" si="67"/>
        <v>7.4918597901103778E-2</v>
      </c>
      <c r="E103" s="1">
        <f t="shared" si="68"/>
        <v>1.0594629543954919</v>
      </c>
    </row>
    <row r="104" spans="1:5" x14ac:dyDescent="0.35">
      <c r="A104" t="s">
        <v>104</v>
      </c>
      <c r="B104">
        <v>5919.91</v>
      </c>
      <c r="C104" s="2">
        <f t="shared" ref="C104" si="110">B104/B98</f>
        <v>1.4142130573027776</v>
      </c>
      <c r="D104" s="2">
        <f t="shared" si="67"/>
        <v>7.9373914539143664E-2</v>
      </c>
      <c r="E104" s="1">
        <f t="shared" si="68"/>
        <v>1.0594632806278133</v>
      </c>
    </row>
    <row r="105" spans="1:5" x14ac:dyDescent="0.35">
      <c r="A105" t="s">
        <v>105</v>
      </c>
      <c r="B105">
        <v>6271.93</v>
      </c>
      <c r="C105" s="2">
        <f t="shared" ref="C105" si="111">B105/B98</f>
        <v>1.4983074574594901</v>
      </c>
      <c r="D105" s="2">
        <f t="shared" si="67"/>
        <v>8.4094400156712545E-2</v>
      </c>
      <c r="E105" s="1">
        <f t="shared" si="68"/>
        <v>1.0594637418474269</v>
      </c>
    </row>
    <row r="106" spans="1:5" x14ac:dyDescent="0.35">
      <c r="A106" t="s">
        <v>106</v>
      </c>
      <c r="B106">
        <v>6644.88</v>
      </c>
      <c r="C106" s="2">
        <f t="shared" ref="C106" si="112">B106/B98</f>
        <v>1.5874018456716539</v>
      </c>
      <c r="D106" s="2">
        <f t="shared" si="67"/>
        <v>8.9094388212163755E-2</v>
      </c>
      <c r="E106" s="1">
        <f t="shared" si="68"/>
        <v>1.0594633549800461</v>
      </c>
    </row>
    <row r="107" spans="1:5" x14ac:dyDescent="0.35">
      <c r="A107" t="s">
        <v>107</v>
      </c>
      <c r="B107">
        <v>7040</v>
      </c>
      <c r="C107" s="2">
        <f t="shared" ref="C107" si="113">B107/B98</f>
        <v>1.6817924467452299</v>
      </c>
      <c r="D107" s="2">
        <f t="shared" si="67"/>
        <v>9.4390601073575997E-2</v>
      </c>
      <c r="E107" s="1">
        <f t="shared" si="68"/>
        <v>1.0594623228711428</v>
      </c>
    </row>
    <row r="108" spans="1:5" x14ac:dyDescent="0.35">
      <c r="A108" t="s">
        <v>108</v>
      </c>
      <c r="B108">
        <v>7458.62</v>
      </c>
      <c r="C108" s="2">
        <f t="shared" ref="C108" si="114">B108/B98</f>
        <v>1.7817969856737084</v>
      </c>
      <c r="D108" s="2">
        <f t="shared" si="67"/>
        <v>0.10000453892847849</v>
      </c>
      <c r="E108" s="1">
        <f t="shared" si="68"/>
        <v>1.0594630681818182</v>
      </c>
    </row>
    <row r="109" spans="1:5" x14ac:dyDescent="0.35">
      <c r="A109" t="s">
        <v>109</v>
      </c>
      <c r="B109">
        <v>7902.13</v>
      </c>
      <c r="C109" s="2">
        <f t="shared" ref="C109" si="115">B109/B98</f>
        <v>1.8877475209089323</v>
      </c>
      <c r="D109" s="2">
        <f t="shared" si="67"/>
        <v>0.10595053523522391</v>
      </c>
      <c r="E109" s="1">
        <f t="shared" si="68"/>
        <v>1.0594627424376091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Cashell</dc:creator>
  <cp:lastModifiedBy>Joseph Cashell</cp:lastModifiedBy>
  <dcterms:created xsi:type="dcterms:W3CDTF">2020-05-02T12:49:25Z</dcterms:created>
  <dcterms:modified xsi:type="dcterms:W3CDTF">2020-05-02T12:57:13Z</dcterms:modified>
</cp:coreProperties>
</file>