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rypto" sheetId="1" r:id="rId4"/>
    <sheet state="visible" name="boers" sheetId="2" r:id="rId5"/>
    <sheet state="visible" name="portfinvest" sheetId="3" r:id="rId6"/>
    <sheet state="visible" name="løsningsforslag_enkelt_invester" sheetId="4" r:id="rId7"/>
    <sheet state="visible" name="løsningsforslag_porteføljeinves" sheetId="5" r:id="rId8"/>
  </sheets>
  <definedNames/>
  <calcPr/>
</workbook>
</file>

<file path=xl/sharedStrings.xml><?xml version="1.0" encoding="utf-8"?>
<sst xmlns="http://schemas.openxmlformats.org/spreadsheetml/2006/main" count="3835" uniqueCount="29">
  <si>
    <t xml:space="preserve"> </t>
  </si>
  <si>
    <t>date</t>
  </si>
  <si>
    <t>close</t>
  </si>
  <si>
    <t>open</t>
  </si>
  <si>
    <t>high</t>
  </si>
  <si>
    <t>low</t>
  </si>
  <si>
    <t>BTC</t>
  </si>
  <si>
    <t>ETH</t>
  </si>
  <si>
    <t>typeindex</t>
  </si>
  <si>
    <t>NSE</t>
  </si>
  <si>
    <t>rp</t>
  </si>
  <si>
    <t xml:space="preserve">mean </t>
  </si>
  <si>
    <t xml:space="preserve">var </t>
  </si>
  <si>
    <t>std</t>
  </si>
  <si>
    <t>kO</t>
  </si>
  <si>
    <t xml:space="preserve">Varians </t>
  </si>
  <si>
    <t>Standardavvik</t>
  </si>
  <si>
    <t>Korr BTC og ETH</t>
  </si>
  <si>
    <t>Korr BTC og NSE</t>
  </si>
  <si>
    <t>Korr ETH og NSE</t>
  </si>
  <si>
    <t>Kov BTC og ETH</t>
  </si>
  <si>
    <t>Kov BTC og NSE</t>
  </si>
  <si>
    <t>Kov ETH og NSE</t>
  </si>
  <si>
    <t>w1</t>
  </si>
  <si>
    <t>w2</t>
  </si>
  <si>
    <t>w3</t>
  </si>
  <si>
    <t>BTC og ETH</t>
  </si>
  <si>
    <t>BTC og NSE</t>
  </si>
  <si>
    <t xml:space="preserve">BTC, ETH og NSE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</si>
</sst>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8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b/>
      <color theme="1"/>
      <name val="Calibri"/>
      <scheme val="minor"/>
    </font>
    <font>
      <b/>
      <sz val="11.0"/>
      <color theme="1"/>
      <name val="Inconsolata"/>
    </font>
    <font>
      <sz val="11.0"/>
      <color theme="1"/>
      <name val="Inconsolata"/>
    </font>
    <font>
      <color rgb="FF4F81BD"/>
      <name val="Calibri"/>
      <scheme val="minor"/>
    </font>
    <font>
      <color theme="4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2" fontId="4" numFmtId="0" xfId="0" applyFill="1" applyFont="1"/>
    <xf borderId="0" fillId="0" fontId="1" numFmtId="164" xfId="0" applyFont="1" applyNumberFormat="1"/>
    <xf borderId="0" fillId="2" fontId="5" numFmtId="0" xfId="0" applyFont="1"/>
    <xf borderId="0" fillId="2" fontId="5" numFmtId="164" xfId="0" applyFont="1" applyNumberFormat="1"/>
    <xf borderId="1" fillId="0" fontId="1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1" numFmtId="0" xfId="0" applyBorder="1" applyFont="1"/>
    <xf borderId="4" fillId="0" fontId="3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Border="1" applyFont="1"/>
    <xf borderId="4" fillId="0" fontId="3" numFmtId="0" xfId="0" applyBorder="1" applyFont="1"/>
    <xf borderId="0" fillId="0" fontId="6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6" fillId="0" fontId="3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rp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'løsningsforslag_enkelt_invester'!$D$1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'løsningsforslag_enkelt_invester'!$B$2:$B$1436</c:f>
            </c:strRef>
          </c:cat>
          <c:val>
            <c:numRef>
              <c:f>'løsningsforslag_enkelt_invester'!$D$2:$D$1436</c:f>
              <c:numCache/>
            </c:numRef>
          </c:val>
          <c:smooth val="0"/>
        </c:ser>
        <c:axId val="1476390279"/>
        <c:axId val="1724836066"/>
      </c:lineChart>
      <c:catAx>
        <c:axId val="1476390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836066"/>
      </c:catAx>
      <c:valAx>
        <c:axId val="1724836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390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rp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'løsningsforslag_enkelt_invester'!$L$1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'løsningsforslag_enkelt_invester'!$J$2:$J$1436</c:f>
            </c:strRef>
          </c:cat>
          <c:val>
            <c:numRef>
              <c:f>'løsningsforslag_enkelt_invester'!$L$2:$L$1436</c:f>
              <c:numCache/>
            </c:numRef>
          </c:val>
          <c:smooth val="0"/>
        </c:ser>
        <c:axId val="1071316666"/>
        <c:axId val="441816246"/>
      </c:lineChart>
      <c:catAx>
        <c:axId val="1071316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816246"/>
      </c:catAx>
      <c:valAx>
        <c:axId val="441816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316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rp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'løsningsforslag_enkelt_invester'!$T$1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'løsningsforslag_enkelt_invester'!$R$2:$R$1259</c:f>
            </c:strRef>
          </c:cat>
          <c:val>
            <c:numRef>
              <c:f>'løsningsforslag_enkelt_invester'!$T$2:$T$1259</c:f>
              <c:numCache/>
            </c:numRef>
          </c:val>
          <c:smooth val="0"/>
        </c:ser>
        <c:axId val="930709274"/>
        <c:axId val="780802632"/>
      </c:lineChart>
      <c:catAx>
        <c:axId val="930709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802632"/>
      </c:catAx>
      <c:valAx>
        <c:axId val="780802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709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'løsningsforslag_porteføljeinves'!$M$1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'løsningsforslag_porteføljeinves'!$L$2:$L$621</c:f>
            </c:numRef>
          </c:xVal>
          <c:yVal>
            <c:numRef>
              <c:f>'løsningsforslag_porteføljeinves'!$M$2:$M$621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228427"/>
        <c:axId val="2000629967"/>
      </c:scatterChart>
      <c:valAx>
        <c:axId val="12072284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629967"/>
      </c:valAx>
      <c:valAx>
        <c:axId val="2000629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228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'løsningsforslag_porteføljeinves'!$N$1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'løsningsforslag_porteføljeinves'!$L$2:$L$621</c:f>
            </c:numRef>
          </c:xVal>
          <c:yVal>
            <c:numRef>
              <c:f>'løsningsforslag_porteføljeinves'!$N$2:$N$621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29578"/>
        <c:axId val="977261397"/>
      </c:scatterChart>
      <c:valAx>
        <c:axId val="6156295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261397"/>
      </c:valAx>
      <c:valAx>
        <c:axId val="977261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629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'løsningsforslag_porteføljeinves'!$N$1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'løsningsforslag_porteføljeinves'!$M$2:$M$621</c:f>
            </c:numRef>
          </c:xVal>
          <c:yVal>
            <c:numRef>
              <c:f>'løsningsforslag_porteføljeinves'!$N$2:$N$621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46377"/>
        <c:axId val="727627598"/>
      </c:scatterChart>
      <c:valAx>
        <c:axId val="2847463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BTC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627598"/>
      </c:valAx>
      <c:valAx>
        <c:axId val="727627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746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914400</xdr:colOff>
      <xdr:row>2</xdr:row>
      <xdr:rowOff>0</xdr:rowOff>
    </xdr:from>
    <xdr:ext cx="38766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914400</xdr:colOff>
      <xdr:row>2</xdr:row>
      <xdr:rowOff>57150</xdr:rowOff>
    </xdr:from>
    <xdr:ext cx="38766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57150</xdr:colOff>
      <xdr:row>2</xdr:row>
      <xdr:rowOff>57150</xdr:rowOff>
    </xdr:from>
    <xdr:ext cx="4191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95250</xdr:colOff>
      <xdr:row>7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95250</xdr:colOff>
      <xdr:row>28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95250</xdr:colOff>
      <xdr:row>48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2" t="s">
        <v>6</v>
      </c>
      <c r="B2" s="3">
        <v>41548.0</v>
      </c>
      <c r="C2" s="2">
        <v>123.65499</v>
      </c>
      <c r="D2" s="2">
        <v>124.30466</v>
      </c>
      <c r="E2" s="2">
        <v>124.75166</v>
      </c>
      <c r="F2" s="2">
        <v>122.56349</v>
      </c>
    </row>
    <row r="3">
      <c r="A3" s="2" t="s">
        <v>6</v>
      </c>
      <c r="B3" s="3">
        <v>41550.0</v>
      </c>
      <c r="C3" s="2">
        <v>108.58483</v>
      </c>
      <c r="D3" s="2">
        <v>125.455</v>
      </c>
      <c r="E3" s="2">
        <v>125.66566</v>
      </c>
      <c r="F3" s="2">
        <v>83.32833</v>
      </c>
    </row>
    <row r="4">
      <c r="A4" s="2" t="s">
        <v>6</v>
      </c>
      <c r="B4" s="3">
        <v>41552.0</v>
      </c>
      <c r="C4" s="2">
        <v>121.33866</v>
      </c>
      <c r="D4" s="2">
        <v>118.67466</v>
      </c>
      <c r="E4" s="2">
        <v>121.93633</v>
      </c>
      <c r="F4" s="2">
        <v>118.00566</v>
      </c>
    </row>
    <row r="5">
      <c r="A5" s="2" t="s">
        <v>6</v>
      </c>
      <c r="B5" s="3">
        <v>41554.0</v>
      </c>
      <c r="C5" s="2">
        <v>121.795</v>
      </c>
      <c r="D5" s="2">
        <v>120.65533</v>
      </c>
      <c r="E5" s="2">
        <v>121.99166</v>
      </c>
      <c r="F5" s="2">
        <v>120.43199</v>
      </c>
    </row>
    <row r="6">
      <c r="A6" s="2" t="s">
        <v>6</v>
      </c>
      <c r="B6" s="3">
        <v>41556.0</v>
      </c>
      <c r="C6" s="2">
        <v>124.049</v>
      </c>
      <c r="D6" s="2">
        <v>123.033</v>
      </c>
      <c r="E6" s="2">
        <v>124.7835</v>
      </c>
      <c r="F6" s="2">
        <v>122.59266</v>
      </c>
    </row>
    <row r="7">
      <c r="A7" s="2" t="s">
        <v>6</v>
      </c>
      <c r="B7" s="3">
        <v>41558.0</v>
      </c>
      <c r="C7" s="2">
        <v>125.27966</v>
      </c>
      <c r="D7" s="2">
        <v>125.96116</v>
      </c>
      <c r="E7" s="2">
        <v>126.43666</v>
      </c>
      <c r="F7" s="2">
        <v>124.11383</v>
      </c>
    </row>
    <row r="8">
      <c r="A8" s="2" t="s">
        <v>6</v>
      </c>
      <c r="B8" s="3">
        <v>41560.0</v>
      </c>
      <c r="C8" s="2">
        <v>126.38333</v>
      </c>
      <c r="D8" s="2">
        <v>125.9275</v>
      </c>
      <c r="E8" s="2">
        <v>126.8965</v>
      </c>
      <c r="F8" s="2">
        <v>125.2765</v>
      </c>
    </row>
    <row r="9">
      <c r="A9" s="2" t="s">
        <v>6</v>
      </c>
      <c r="B9" s="3">
        <v>41562.0</v>
      </c>
      <c r="C9" s="2">
        <v>133.20333</v>
      </c>
      <c r="D9" s="2">
        <v>135.24199</v>
      </c>
      <c r="E9" s="2">
        <v>135.69216</v>
      </c>
      <c r="F9" s="2">
        <v>130.39275</v>
      </c>
    </row>
    <row r="10">
      <c r="A10" s="2" t="s">
        <v>6</v>
      </c>
      <c r="B10" s="3">
        <v>41564.0</v>
      </c>
      <c r="C10" s="2">
        <v>137.92333</v>
      </c>
      <c r="D10" s="2">
        <v>142.76333</v>
      </c>
      <c r="E10" s="2">
        <v>145.601</v>
      </c>
      <c r="F10" s="2">
        <v>136.01466</v>
      </c>
    </row>
    <row r="11">
      <c r="A11" s="2" t="s">
        <v>6</v>
      </c>
      <c r="B11" s="3">
        <v>41566.0</v>
      </c>
      <c r="C11" s="2">
        <v>152.55183</v>
      </c>
      <c r="D11" s="2">
        <v>142.95166</v>
      </c>
      <c r="E11" s="2">
        <v>152.6685</v>
      </c>
      <c r="F11" s="2">
        <v>142.47949</v>
      </c>
    </row>
    <row r="12">
      <c r="A12" s="2" t="s">
        <v>6</v>
      </c>
      <c r="B12" s="3">
        <v>41568.0</v>
      </c>
      <c r="C12" s="2">
        <v>164.31499</v>
      </c>
      <c r="D12" s="2">
        <v>160.33883</v>
      </c>
      <c r="E12" s="2">
        <v>164.3315</v>
      </c>
      <c r="F12" s="2">
        <v>159.89666</v>
      </c>
    </row>
    <row r="13">
      <c r="A13" s="2" t="s">
        <v>6</v>
      </c>
      <c r="B13" s="3">
        <v>41570.0</v>
      </c>
      <c r="C13" s="2">
        <v>188.29716</v>
      </c>
      <c r="D13" s="2">
        <v>177.63333</v>
      </c>
      <c r="E13" s="2">
        <v>188.82383</v>
      </c>
      <c r="F13" s="2">
        <v>177.11399</v>
      </c>
    </row>
    <row r="14">
      <c r="A14" s="2" t="s">
        <v>6</v>
      </c>
      <c r="B14" s="3">
        <v>41572.0</v>
      </c>
      <c r="C14" s="2">
        <v>180.355</v>
      </c>
      <c r="D14" s="2">
        <v>200.70166</v>
      </c>
      <c r="E14" s="2">
        <v>201.33316</v>
      </c>
      <c r="F14" s="2">
        <v>158.72216</v>
      </c>
    </row>
    <row r="15">
      <c r="A15" s="2" t="s">
        <v>6</v>
      </c>
      <c r="B15" s="3">
        <v>41574.0</v>
      </c>
      <c r="C15" s="2">
        <v>177.6965</v>
      </c>
      <c r="D15" s="2">
        <v>175.03166</v>
      </c>
      <c r="E15" s="2">
        <v>180.3185</v>
      </c>
      <c r="F15" s="2">
        <v>174.74483</v>
      </c>
    </row>
    <row r="16">
      <c r="A16" s="2" t="s">
        <v>6</v>
      </c>
      <c r="B16" s="3">
        <v>41576.0</v>
      </c>
      <c r="C16" s="2">
        <v>192.75666</v>
      </c>
      <c r="D16" s="2">
        <v>187.15983</v>
      </c>
      <c r="E16" s="2">
        <v>192.83983</v>
      </c>
      <c r="F16" s="2">
        <v>185.88116</v>
      </c>
    </row>
    <row r="17">
      <c r="A17" s="2" t="s">
        <v>6</v>
      </c>
      <c r="B17" s="3">
        <v>41578.0</v>
      </c>
      <c r="C17" s="2">
        <v>196.02499</v>
      </c>
      <c r="D17" s="2">
        <v>197.4</v>
      </c>
      <c r="E17" s="2">
        <v>198.79333</v>
      </c>
      <c r="F17" s="2">
        <v>192.83366</v>
      </c>
    </row>
    <row r="18">
      <c r="A18" s="2" t="s">
        <v>6</v>
      </c>
      <c r="B18" s="3">
        <v>41580.0</v>
      </c>
      <c r="C18" s="2">
        <v>198.93233</v>
      </c>
      <c r="D18" s="2">
        <v>198.04883</v>
      </c>
      <c r="E18" s="2">
        <v>199.09783</v>
      </c>
      <c r="F18" s="2">
        <v>195.49</v>
      </c>
    </row>
    <row r="19">
      <c r="A19" s="2" t="s">
        <v>6</v>
      </c>
      <c r="B19" s="3">
        <v>41582.0</v>
      </c>
      <c r="C19" s="2">
        <v>210.3075</v>
      </c>
      <c r="D19" s="2">
        <v>200.543</v>
      </c>
      <c r="E19" s="2">
        <v>211.17133</v>
      </c>
      <c r="F19" s="2">
        <v>200.296</v>
      </c>
    </row>
    <row r="20">
      <c r="A20" s="2" t="s">
        <v>6</v>
      </c>
      <c r="B20" s="3">
        <v>41584.0</v>
      </c>
      <c r="C20" s="2">
        <v>248.25333</v>
      </c>
      <c r="D20" s="2">
        <v>225.02</v>
      </c>
      <c r="E20" s="2">
        <v>248.32116</v>
      </c>
      <c r="F20" s="2">
        <v>221.84833</v>
      </c>
    </row>
    <row r="21" ht="15.75" customHeight="1">
      <c r="A21" s="2" t="s">
        <v>6</v>
      </c>
      <c r="B21" s="3">
        <v>41586.0</v>
      </c>
      <c r="C21" s="2">
        <v>294.48699</v>
      </c>
      <c r="D21" s="2">
        <v>262.32666</v>
      </c>
      <c r="E21" s="2">
        <v>294.48749</v>
      </c>
      <c r="F21" s="2">
        <v>260.45166</v>
      </c>
    </row>
    <row r="22" ht="15.75" customHeight="1">
      <c r="A22" s="2" t="s">
        <v>6</v>
      </c>
      <c r="B22" s="3">
        <v>41588.0</v>
      </c>
      <c r="C22" s="2">
        <v>285.8875</v>
      </c>
      <c r="D22" s="2">
        <v>331.10325</v>
      </c>
      <c r="E22" s="2">
        <v>355.2275</v>
      </c>
      <c r="F22" s="2">
        <v>277.25275</v>
      </c>
    </row>
    <row r="23" ht="15.75" customHeight="1">
      <c r="A23" s="2" t="s">
        <v>6</v>
      </c>
      <c r="B23" s="3">
        <v>41590.0</v>
      </c>
      <c r="C23" s="2">
        <v>338.137</v>
      </c>
      <c r="D23" s="2">
        <v>304.97974</v>
      </c>
      <c r="E23" s="2">
        <v>339.795</v>
      </c>
      <c r="F23" s="2">
        <v>303.6505</v>
      </c>
    </row>
    <row r="24" ht="15.75" customHeight="1">
      <c r="A24" s="2" t="s">
        <v>6</v>
      </c>
      <c r="B24" s="3">
        <v>41592.0</v>
      </c>
      <c r="C24" s="2">
        <v>402.954</v>
      </c>
      <c r="D24" s="2">
        <v>357.48</v>
      </c>
      <c r="E24" s="2">
        <v>409.51</v>
      </c>
      <c r="F24" s="2">
        <v>350.20999</v>
      </c>
    </row>
    <row r="25" ht="15.75" customHeight="1">
      <c r="A25" s="2" t="s">
        <v>6</v>
      </c>
      <c r="B25" s="3">
        <v>41594.0</v>
      </c>
      <c r="C25" s="2">
        <v>420.21649</v>
      </c>
      <c r="D25" s="2">
        <v>409.10375</v>
      </c>
      <c r="E25" s="2">
        <v>427.90425</v>
      </c>
      <c r="F25" s="2">
        <v>386.565</v>
      </c>
    </row>
    <row r="26" ht="15.75" customHeight="1">
      <c r="A26" s="2" t="s">
        <v>6</v>
      </c>
      <c r="B26" s="3">
        <v>41596.0</v>
      </c>
      <c r="C26" s="2">
        <v>510.6025</v>
      </c>
      <c r="D26" s="2">
        <v>437.29725</v>
      </c>
      <c r="E26" s="2">
        <v>512.16999</v>
      </c>
      <c r="F26" s="2">
        <v>436.13324</v>
      </c>
    </row>
    <row r="27" ht="15.75" customHeight="1">
      <c r="A27" s="2" t="s">
        <v>6</v>
      </c>
      <c r="B27" s="3">
        <v>41598.0</v>
      </c>
      <c r="C27" s="2">
        <v>531.54249</v>
      </c>
      <c r="D27" s="2">
        <v>693.65</v>
      </c>
      <c r="E27" s="2">
        <v>716.825</v>
      </c>
      <c r="F27" s="2">
        <v>394.90624</v>
      </c>
    </row>
    <row r="28" ht="15.75" customHeight="1">
      <c r="A28" s="2" t="s">
        <v>6</v>
      </c>
      <c r="B28" s="3">
        <v>41600.0</v>
      </c>
      <c r="C28" s="2">
        <v>681.33</v>
      </c>
      <c r="D28" s="2">
        <v>574.71599</v>
      </c>
      <c r="E28" s="2">
        <v>705.49725</v>
      </c>
      <c r="F28" s="2">
        <v>570.78025</v>
      </c>
    </row>
    <row r="29" ht="15.75" customHeight="1">
      <c r="A29" s="2" t="s">
        <v>6</v>
      </c>
      <c r="B29" s="3">
        <v>41602.0</v>
      </c>
      <c r="C29" s="2">
        <v>746.19374</v>
      </c>
      <c r="D29" s="2">
        <v>774.18</v>
      </c>
      <c r="E29" s="2">
        <v>823.41525</v>
      </c>
      <c r="F29" s="2">
        <v>691.6925</v>
      </c>
    </row>
    <row r="30" ht="15.75" customHeight="1">
      <c r="A30" s="2" t="s">
        <v>6</v>
      </c>
      <c r="B30" s="3">
        <v>41604.0</v>
      </c>
      <c r="C30" s="2">
        <v>789.36475</v>
      </c>
      <c r="D30" s="2">
        <v>768.8475</v>
      </c>
      <c r="E30" s="2">
        <v>793.71424</v>
      </c>
      <c r="F30" s="2">
        <v>739.8375</v>
      </c>
    </row>
    <row r="31" ht="15.75" customHeight="1">
      <c r="A31" s="2" t="s">
        <v>6</v>
      </c>
      <c r="B31" s="3">
        <v>41606.0</v>
      </c>
      <c r="C31" s="2">
        <v>934.355</v>
      </c>
      <c r="D31" s="2">
        <v>893.1815</v>
      </c>
      <c r="E31" s="2">
        <v>965.2525</v>
      </c>
      <c r="F31" s="2">
        <v>870.38525</v>
      </c>
    </row>
    <row r="32" ht="15.75" customHeight="1">
      <c r="A32" s="2" t="s">
        <v>6</v>
      </c>
      <c r="B32" s="3">
        <v>41608.0</v>
      </c>
      <c r="C32" s="2">
        <v>1154.92593</v>
      </c>
      <c r="D32" s="2">
        <v>1068.363</v>
      </c>
      <c r="E32" s="2">
        <v>1157.49894</v>
      </c>
      <c r="F32" s="2">
        <v>1028.22683</v>
      </c>
    </row>
    <row r="33" ht="15.75" customHeight="1">
      <c r="A33" s="2" t="s">
        <v>6</v>
      </c>
      <c r="B33" s="3">
        <v>41610.0</v>
      </c>
      <c r="C33" s="2">
        <v>1019.78966</v>
      </c>
      <c r="D33" s="2">
        <v>1099.51926</v>
      </c>
      <c r="E33" s="2">
        <v>1099.70754</v>
      </c>
      <c r="F33" s="2">
        <v>783.68616</v>
      </c>
    </row>
    <row r="34" ht="15.75" customHeight="1">
      <c r="A34" s="2" t="s">
        <v>6</v>
      </c>
      <c r="B34" s="3">
        <v>41612.0</v>
      </c>
      <c r="C34" s="2">
        <v>1071.2848</v>
      </c>
      <c r="D34" s="2">
        <v>1028.845</v>
      </c>
      <c r="E34" s="2">
        <v>1092.83331</v>
      </c>
      <c r="F34" s="2">
        <v>1021.177</v>
      </c>
    </row>
    <row r="35" ht="15.75" customHeight="1">
      <c r="A35" s="2" t="s">
        <v>6</v>
      </c>
      <c r="B35" s="3">
        <v>41614.0</v>
      </c>
      <c r="C35" s="2">
        <v>1004.61633</v>
      </c>
      <c r="D35" s="2">
        <v>1139.33083</v>
      </c>
      <c r="E35" s="2">
        <v>1144.36916</v>
      </c>
      <c r="F35" s="2">
        <v>870.3838</v>
      </c>
    </row>
    <row r="36" ht="15.75" customHeight="1">
      <c r="A36" s="2" t="s">
        <v>6</v>
      </c>
      <c r="B36" s="3">
        <v>41616.0</v>
      </c>
      <c r="C36" s="2">
        <v>689.81</v>
      </c>
      <c r="D36" s="2">
        <v>759.43041</v>
      </c>
      <c r="E36" s="2">
        <v>826.32766</v>
      </c>
      <c r="F36" s="2">
        <v>558.08333</v>
      </c>
    </row>
    <row r="37" ht="15.75" customHeight="1">
      <c r="A37" s="2" t="s">
        <v>6</v>
      </c>
      <c r="B37" s="3">
        <v>41618.0</v>
      </c>
      <c r="C37" s="2">
        <v>916.77599</v>
      </c>
      <c r="D37" s="2">
        <v>841.83966</v>
      </c>
      <c r="E37" s="2">
        <v>948.68183</v>
      </c>
      <c r="F37" s="2">
        <v>809.91748</v>
      </c>
    </row>
    <row r="38" ht="15.75" customHeight="1">
      <c r="A38" s="2" t="s">
        <v>6</v>
      </c>
      <c r="B38" s="3">
        <v>41620.0</v>
      </c>
      <c r="C38" s="2">
        <v>866.29003</v>
      </c>
      <c r="D38" s="2">
        <v>967.42866</v>
      </c>
      <c r="E38" s="2">
        <v>975.62383</v>
      </c>
      <c r="F38" s="2">
        <v>832.22683</v>
      </c>
    </row>
    <row r="39" ht="15.75" customHeight="1">
      <c r="A39" s="2" t="s">
        <v>6</v>
      </c>
      <c r="B39" s="3">
        <v>41622.0</v>
      </c>
      <c r="C39" s="2">
        <v>889.81946</v>
      </c>
      <c r="D39" s="2">
        <v>911.23204</v>
      </c>
      <c r="E39" s="2">
        <v>933.17016</v>
      </c>
      <c r="F39" s="2">
        <v>859.44999</v>
      </c>
    </row>
    <row r="40" ht="15.75" customHeight="1">
      <c r="A40" s="2" t="s">
        <v>6</v>
      </c>
      <c r="B40" s="3">
        <v>41624.0</v>
      </c>
      <c r="C40" s="2">
        <v>868.95316</v>
      </c>
      <c r="D40" s="2">
        <v>848.9975</v>
      </c>
      <c r="E40" s="2">
        <v>886.23583</v>
      </c>
      <c r="F40" s="2">
        <v>819.43828</v>
      </c>
    </row>
    <row r="41" ht="15.75" customHeight="1">
      <c r="A41" s="2" t="s">
        <v>6</v>
      </c>
      <c r="B41" s="3">
        <v>41626.0</v>
      </c>
      <c r="C41" s="2">
        <v>654.06266</v>
      </c>
      <c r="D41" s="2">
        <v>653.80483</v>
      </c>
      <c r="E41" s="2">
        <v>757.02366</v>
      </c>
      <c r="F41" s="2">
        <v>647.62209</v>
      </c>
    </row>
    <row r="42" ht="15.75" customHeight="1">
      <c r="A42" s="2" t="s">
        <v>6</v>
      </c>
      <c r="B42" s="3">
        <v>41628.0</v>
      </c>
      <c r="C42" s="2">
        <v>693.05883</v>
      </c>
      <c r="D42" s="2">
        <v>553.69166</v>
      </c>
      <c r="E42" s="2">
        <v>710.3255</v>
      </c>
      <c r="F42" s="2">
        <v>545.53966</v>
      </c>
    </row>
    <row r="43" ht="15.75" customHeight="1">
      <c r="A43" s="2" t="s">
        <v>6</v>
      </c>
      <c r="B43" s="3">
        <v>41630.0</v>
      </c>
      <c r="C43" s="2">
        <v>595.95883</v>
      </c>
      <c r="D43" s="2">
        <v>649.38965</v>
      </c>
      <c r="E43" s="2">
        <v>651.8435</v>
      </c>
      <c r="F43" s="2">
        <v>580.72816</v>
      </c>
    </row>
    <row r="44" ht="15.75" customHeight="1">
      <c r="A44" s="2" t="s">
        <v>6</v>
      </c>
      <c r="B44" s="3">
        <v>41632.0</v>
      </c>
      <c r="C44" s="2">
        <v>671.58116</v>
      </c>
      <c r="D44" s="2">
        <v>647.68316</v>
      </c>
      <c r="E44" s="2">
        <v>685.3675</v>
      </c>
      <c r="F44" s="2">
        <v>632.5431</v>
      </c>
    </row>
    <row r="45" ht="15.75" customHeight="1">
      <c r="A45" s="2" t="s">
        <v>6</v>
      </c>
      <c r="B45" s="3">
        <v>41634.0</v>
      </c>
      <c r="C45" s="2">
        <v>702.00083</v>
      </c>
      <c r="D45" s="2">
        <v>659.84333</v>
      </c>
      <c r="E45" s="2">
        <v>720.22498</v>
      </c>
      <c r="F45" s="2">
        <v>651.53</v>
      </c>
    </row>
    <row r="46" ht="15.75" customHeight="1">
      <c r="A46" s="2" t="s">
        <v>6</v>
      </c>
      <c r="B46" s="3">
        <v>41636.0</v>
      </c>
      <c r="C46" s="2">
        <v>734.01166</v>
      </c>
      <c r="D46" s="2">
        <v>758.01016</v>
      </c>
      <c r="E46" s="2">
        <v>772.90666</v>
      </c>
      <c r="F46" s="2">
        <v>723.98666</v>
      </c>
    </row>
    <row r="47" ht="15.75" customHeight="1">
      <c r="A47" s="2" t="s">
        <v>6</v>
      </c>
      <c r="B47" s="3">
        <v>41638.0</v>
      </c>
      <c r="C47" s="2">
        <v>752.82022</v>
      </c>
      <c r="D47" s="2">
        <v>717.92623</v>
      </c>
      <c r="E47" s="2">
        <v>759.6362</v>
      </c>
      <c r="F47" s="2">
        <v>713.751</v>
      </c>
    </row>
    <row r="48" ht="15.75" customHeight="1">
      <c r="A48" s="2" t="s">
        <v>6</v>
      </c>
      <c r="B48" s="3">
        <v>41640.0</v>
      </c>
      <c r="C48" s="2">
        <v>768.40783</v>
      </c>
      <c r="D48" s="2">
        <v>744.17249</v>
      </c>
      <c r="E48" s="2">
        <v>772.959</v>
      </c>
      <c r="F48" s="2">
        <v>733.19433</v>
      </c>
    </row>
    <row r="49" ht="15.75" customHeight="1">
      <c r="A49" s="2" t="s">
        <v>6</v>
      </c>
      <c r="B49" s="3">
        <v>41642.0</v>
      </c>
      <c r="C49" s="2">
        <v>804.02719</v>
      </c>
      <c r="D49" s="2">
        <v>769.09849</v>
      </c>
      <c r="E49" s="2">
        <v>826.34166</v>
      </c>
      <c r="F49" s="2">
        <v>768.15367</v>
      </c>
    </row>
    <row r="50" ht="15.75" customHeight="1">
      <c r="A50" s="2" t="s">
        <v>6</v>
      </c>
      <c r="B50" s="3">
        <v>41644.0</v>
      </c>
      <c r="C50" s="2">
        <v>871.11583</v>
      </c>
      <c r="D50" s="2">
        <v>813.31748</v>
      </c>
      <c r="E50" s="2">
        <v>873.98</v>
      </c>
      <c r="F50" s="2">
        <v>808.71666</v>
      </c>
    </row>
    <row r="51" ht="15.75" customHeight="1">
      <c r="A51" s="2" t="s">
        <v>6</v>
      </c>
      <c r="B51" s="3">
        <v>41646.0</v>
      </c>
      <c r="C51" s="2">
        <v>962.46447</v>
      </c>
      <c r="D51" s="2">
        <v>970.65083</v>
      </c>
      <c r="E51" s="2">
        <v>1023.16666</v>
      </c>
      <c r="F51" s="2">
        <v>914.76666</v>
      </c>
    </row>
    <row r="52" ht="15.75" customHeight="1">
      <c r="A52" s="2" t="s">
        <v>6</v>
      </c>
      <c r="B52" s="3">
        <v>41648.0</v>
      </c>
      <c r="C52" s="2">
        <v>860.84166</v>
      </c>
      <c r="D52" s="2">
        <v>855.75933</v>
      </c>
      <c r="E52" s="2">
        <v>886.02916</v>
      </c>
      <c r="F52" s="2">
        <v>822.32296</v>
      </c>
    </row>
    <row r="53" ht="15.75" customHeight="1">
      <c r="A53" s="2" t="s">
        <v>6</v>
      </c>
      <c r="B53" s="3">
        <v>41650.0</v>
      </c>
      <c r="C53" s="2">
        <v>892.26115</v>
      </c>
      <c r="D53" s="2">
        <v>847.5325</v>
      </c>
      <c r="E53" s="2">
        <v>902.035</v>
      </c>
      <c r="F53" s="2">
        <v>837.57458</v>
      </c>
    </row>
    <row r="54" ht="15.75" customHeight="1">
      <c r="A54" s="2" t="s">
        <v>6</v>
      </c>
      <c r="B54" s="3">
        <v>41652.0</v>
      </c>
      <c r="C54" s="2">
        <v>873.27168</v>
      </c>
      <c r="D54" s="2">
        <v>916.69666</v>
      </c>
      <c r="E54" s="2">
        <v>920.71733</v>
      </c>
      <c r="F54" s="2">
        <v>857.73833</v>
      </c>
    </row>
    <row r="55" ht="15.75" customHeight="1">
      <c r="A55" s="2" t="s">
        <v>6</v>
      </c>
      <c r="B55" s="3">
        <v>41654.0</v>
      </c>
      <c r="C55" s="2">
        <v>853.25666</v>
      </c>
      <c r="D55" s="2">
        <v>863.69888</v>
      </c>
      <c r="E55" s="2">
        <v>871.11385</v>
      </c>
      <c r="F55" s="2">
        <v>839.125</v>
      </c>
    </row>
    <row r="56" ht="15.75" customHeight="1">
      <c r="A56" s="2" t="s">
        <v>6</v>
      </c>
      <c r="B56" s="3">
        <v>41656.0</v>
      </c>
      <c r="C56" s="2">
        <v>842.19173</v>
      </c>
      <c r="D56" s="2">
        <v>874.07416</v>
      </c>
      <c r="E56" s="2">
        <v>879.62999</v>
      </c>
      <c r="F56" s="2">
        <v>841.27916</v>
      </c>
    </row>
    <row r="57" ht="15.75" customHeight="1">
      <c r="A57" s="2" t="s">
        <v>6</v>
      </c>
      <c r="B57" s="3">
        <v>41658.0</v>
      </c>
      <c r="C57" s="2">
        <v>838.42916</v>
      </c>
      <c r="D57" s="2">
        <v>834.86666</v>
      </c>
      <c r="E57" s="2">
        <v>850.56666</v>
      </c>
      <c r="F57" s="2">
        <v>834.08333</v>
      </c>
    </row>
    <row r="58" ht="15.75" customHeight="1">
      <c r="A58" s="2" t="s">
        <v>6</v>
      </c>
      <c r="B58" s="3">
        <v>41660.0</v>
      </c>
      <c r="C58" s="2">
        <v>873.28916</v>
      </c>
      <c r="D58" s="2">
        <v>881.87583</v>
      </c>
      <c r="E58" s="2">
        <v>882.45166</v>
      </c>
      <c r="F58" s="2">
        <v>857.84584</v>
      </c>
    </row>
    <row r="59" ht="15.75" customHeight="1">
      <c r="A59" s="2" t="s">
        <v>6</v>
      </c>
      <c r="B59" s="3">
        <v>41662.0</v>
      </c>
      <c r="C59" s="2">
        <v>864.56116</v>
      </c>
      <c r="D59" s="2">
        <v>874.13266</v>
      </c>
      <c r="E59" s="2">
        <v>874.13266</v>
      </c>
      <c r="F59" s="2">
        <v>854.05916</v>
      </c>
    </row>
    <row r="60" ht="15.75" customHeight="1">
      <c r="A60" s="2" t="s">
        <v>6</v>
      </c>
      <c r="B60" s="3">
        <v>41664.0</v>
      </c>
      <c r="C60" s="2">
        <v>834.57416</v>
      </c>
      <c r="D60" s="2">
        <v>838.14997</v>
      </c>
      <c r="E60" s="2">
        <v>838.26</v>
      </c>
      <c r="F60" s="2">
        <v>810.64042</v>
      </c>
    </row>
    <row r="61" ht="15.75" customHeight="1">
      <c r="A61" s="2" t="s">
        <v>6</v>
      </c>
      <c r="B61" s="3">
        <v>41666.0</v>
      </c>
      <c r="C61" s="2">
        <v>887.08337</v>
      </c>
      <c r="D61" s="2">
        <v>858.12641</v>
      </c>
      <c r="E61" s="2">
        <v>899.2283</v>
      </c>
      <c r="F61" s="2">
        <v>851.74833</v>
      </c>
    </row>
    <row r="62" ht="15.75" customHeight="1">
      <c r="A62" s="2" t="s">
        <v>6</v>
      </c>
      <c r="B62" s="3">
        <v>41668.0</v>
      </c>
      <c r="C62" s="2">
        <v>832.89496</v>
      </c>
      <c r="D62" s="2">
        <v>830.53133</v>
      </c>
      <c r="E62" s="2">
        <v>860.24269</v>
      </c>
      <c r="F62" s="2">
        <v>798.18333</v>
      </c>
    </row>
    <row r="63" ht="15.75" customHeight="1">
      <c r="A63" s="2" t="s">
        <v>6</v>
      </c>
      <c r="B63" s="3">
        <v>41670.0</v>
      </c>
      <c r="C63" s="2">
        <v>841.48914</v>
      </c>
      <c r="D63" s="2">
        <v>832.87399</v>
      </c>
      <c r="E63" s="2">
        <v>855.86653</v>
      </c>
      <c r="F63" s="2">
        <v>816.05635</v>
      </c>
    </row>
    <row r="64" ht="15.75" customHeight="1">
      <c r="A64" s="2" t="s">
        <v>6</v>
      </c>
      <c r="B64" s="3">
        <v>41672.0</v>
      </c>
      <c r="C64" s="2">
        <v>854.7225</v>
      </c>
      <c r="D64" s="2">
        <v>847.36383</v>
      </c>
      <c r="E64" s="2">
        <v>869.4796</v>
      </c>
      <c r="F64" s="2">
        <v>843.35344</v>
      </c>
    </row>
    <row r="65" ht="15.75" customHeight="1">
      <c r="A65" s="2" t="s">
        <v>6</v>
      </c>
      <c r="B65" s="3">
        <v>41674.0</v>
      </c>
      <c r="C65" s="2">
        <v>847.70697</v>
      </c>
      <c r="D65" s="2">
        <v>856.03366</v>
      </c>
      <c r="E65" s="2">
        <v>856.03366</v>
      </c>
      <c r="F65" s="2">
        <v>842.73749</v>
      </c>
    </row>
    <row r="66" ht="15.75" customHeight="1">
      <c r="A66" s="2" t="s">
        <v>6</v>
      </c>
      <c r="B66" s="3">
        <v>41676.0</v>
      </c>
      <c r="C66" s="2">
        <v>802.75333</v>
      </c>
      <c r="D66" s="2">
        <v>844.28836</v>
      </c>
      <c r="E66" s="2">
        <v>846.35105</v>
      </c>
      <c r="F66" s="2">
        <v>793.63344</v>
      </c>
    </row>
    <row r="67" ht="15.75" customHeight="1">
      <c r="A67" s="2" t="s">
        <v>6</v>
      </c>
      <c r="B67" s="3">
        <v>41678.0</v>
      </c>
      <c r="C67" s="2">
        <v>692.66914</v>
      </c>
      <c r="D67" s="2">
        <v>748.43559</v>
      </c>
      <c r="E67" s="2">
        <v>758.33833</v>
      </c>
      <c r="F67" s="2">
        <v>658.83333</v>
      </c>
    </row>
    <row r="68" ht="15.75" customHeight="1">
      <c r="A68" s="2" t="s">
        <v>6</v>
      </c>
      <c r="B68" s="3">
        <v>41680.0</v>
      </c>
      <c r="C68" s="2">
        <v>700.44843</v>
      </c>
      <c r="D68" s="2">
        <v>668.86463</v>
      </c>
      <c r="E68" s="2">
        <v>711.97109</v>
      </c>
      <c r="F68" s="2">
        <v>662.74428</v>
      </c>
    </row>
    <row r="69" ht="15.75" customHeight="1">
      <c r="A69" s="2" t="s">
        <v>6</v>
      </c>
      <c r="B69" s="3">
        <v>41682.0</v>
      </c>
      <c r="C69" s="2">
        <v>665.7975</v>
      </c>
      <c r="D69" s="2">
        <v>694.3125</v>
      </c>
      <c r="E69" s="2">
        <v>710.6525</v>
      </c>
      <c r="F69" s="2">
        <v>635.23249</v>
      </c>
    </row>
    <row r="70" ht="15.75" customHeight="1">
      <c r="A70" s="2" t="s">
        <v>6</v>
      </c>
      <c r="B70" s="3">
        <v>41684.0</v>
      </c>
      <c r="C70" s="2">
        <v>578.4125</v>
      </c>
      <c r="D70" s="2">
        <v>645.615</v>
      </c>
      <c r="E70" s="2">
        <v>653.355</v>
      </c>
      <c r="F70" s="2">
        <v>532.3125</v>
      </c>
    </row>
    <row r="71" ht="15.75" customHeight="1">
      <c r="A71" s="2" t="s">
        <v>6</v>
      </c>
      <c r="B71" s="3">
        <v>41686.0</v>
      </c>
      <c r="C71" s="2">
        <v>656.2725</v>
      </c>
      <c r="D71" s="2">
        <v>641.91</v>
      </c>
      <c r="E71" s="2">
        <v>657.99749</v>
      </c>
      <c r="F71" s="2">
        <v>626.80499</v>
      </c>
    </row>
    <row r="72" ht="15.75" customHeight="1">
      <c r="A72" s="2" t="s">
        <v>6</v>
      </c>
      <c r="B72" s="3">
        <v>41688.0</v>
      </c>
      <c r="C72" s="2">
        <v>634.99</v>
      </c>
      <c r="D72" s="2">
        <v>611.04499</v>
      </c>
      <c r="E72" s="2">
        <v>653.75</v>
      </c>
      <c r="F72" s="2">
        <v>603.0675</v>
      </c>
    </row>
    <row r="73" ht="15.75" customHeight="1">
      <c r="A73" s="2" t="s">
        <v>6</v>
      </c>
      <c r="B73" s="3">
        <v>41690.0</v>
      </c>
      <c r="C73" s="2">
        <v>619.8425</v>
      </c>
      <c r="D73" s="2">
        <v>618.79</v>
      </c>
      <c r="E73" s="2">
        <v>625.4225</v>
      </c>
      <c r="F73" s="2">
        <v>612.5025</v>
      </c>
    </row>
    <row r="74" ht="15.75" customHeight="1">
      <c r="A74" s="2" t="s">
        <v>6</v>
      </c>
      <c r="B74" s="3">
        <v>41692.0</v>
      </c>
      <c r="C74" s="2">
        <v>561.535</v>
      </c>
      <c r="D74" s="2">
        <v>545.7625</v>
      </c>
      <c r="E74" s="2">
        <v>581.24</v>
      </c>
      <c r="F74" s="2">
        <v>538.12249</v>
      </c>
    </row>
    <row r="75" ht="15.75" customHeight="1">
      <c r="A75" s="2" t="s">
        <v>6</v>
      </c>
      <c r="B75" s="3">
        <v>41694.0</v>
      </c>
      <c r="C75" s="2">
        <v>572.7675</v>
      </c>
      <c r="D75" s="2">
        <v>622.22</v>
      </c>
      <c r="E75" s="2">
        <v>637.5025</v>
      </c>
      <c r="F75" s="2">
        <v>567.5</v>
      </c>
    </row>
    <row r="76" ht="15.75" customHeight="1">
      <c r="A76" s="2" t="s">
        <v>6</v>
      </c>
      <c r="B76" s="3">
        <v>41696.0</v>
      </c>
      <c r="C76" s="2">
        <v>550.6025</v>
      </c>
      <c r="D76" s="2">
        <v>501.155</v>
      </c>
      <c r="E76" s="2">
        <v>562.54499</v>
      </c>
      <c r="F76" s="2">
        <v>418.755</v>
      </c>
    </row>
    <row r="77" ht="15.75" customHeight="1">
      <c r="A77" s="2" t="s">
        <v>6</v>
      </c>
      <c r="B77" s="3">
        <v>41698.0</v>
      </c>
      <c r="C77" s="2">
        <v>567.2925</v>
      </c>
      <c r="D77" s="2">
        <v>573.1025</v>
      </c>
      <c r="E77" s="2">
        <v>583.7825</v>
      </c>
      <c r="F77" s="2">
        <v>558.2225</v>
      </c>
    </row>
    <row r="78" ht="15.75" customHeight="1">
      <c r="A78" s="2" t="s">
        <v>6</v>
      </c>
      <c r="B78" s="3">
        <v>41700.0</v>
      </c>
      <c r="C78" s="2">
        <v>560.195</v>
      </c>
      <c r="D78" s="2">
        <v>551.73</v>
      </c>
      <c r="E78" s="2">
        <v>570.0025</v>
      </c>
      <c r="F78" s="2">
        <v>548.7825</v>
      </c>
    </row>
    <row r="79" ht="15.75" customHeight="1">
      <c r="A79" s="2" t="s">
        <v>6</v>
      </c>
      <c r="B79" s="3">
        <v>41702.0</v>
      </c>
      <c r="C79" s="2">
        <v>666.1475</v>
      </c>
      <c r="D79" s="2">
        <v>567.7</v>
      </c>
      <c r="E79" s="2">
        <v>681.615</v>
      </c>
      <c r="F79" s="2">
        <v>562.3025</v>
      </c>
    </row>
    <row r="80" ht="15.75" customHeight="1">
      <c r="A80" s="2" t="s">
        <v>6</v>
      </c>
      <c r="B80" s="3">
        <v>41704.0</v>
      </c>
      <c r="C80" s="2">
        <v>662.0225</v>
      </c>
      <c r="D80" s="2">
        <v>660.84</v>
      </c>
      <c r="E80" s="2">
        <v>666.3275</v>
      </c>
      <c r="F80" s="2">
        <v>643.525</v>
      </c>
    </row>
    <row r="81" ht="15.75" customHeight="1">
      <c r="A81" s="2" t="s">
        <v>6</v>
      </c>
      <c r="B81" s="3">
        <v>41706.0</v>
      </c>
      <c r="C81" s="2">
        <v>612.33</v>
      </c>
      <c r="D81" s="2">
        <v>651.285</v>
      </c>
      <c r="E81" s="2">
        <v>653.98249</v>
      </c>
      <c r="F81" s="2">
        <v>611.02</v>
      </c>
    </row>
    <row r="82" ht="15.75" customHeight="1">
      <c r="A82" s="2" t="s">
        <v>6</v>
      </c>
      <c r="B82" s="3">
        <v>41708.0</v>
      </c>
      <c r="C82" s="2">
        <v>637.615</v>
      </c>
      <c r="D82" s="2">
        <v>611.1625</v>
      </c>
      <c r="E82" s="2">
        <v>644.8825</v>
      </c>
      <c r="F82" s="2">
        <v>610.0675</v>
      </c>
    </row>
    <row r="83" ht="15.75" customHeight="1">
      <c r="A83" s="2" t="s">
        <v>6</v>
      </c>
      <c r="B83" s="3">
        <v>41710.0</v>
      </c>
      <c r="C83" s="2">
        <v>633.74749</v>
      </c>
      <c r="D83" s="2">
        <v>626.0</v>
      </c>
      <c r="E83" s="2">
        <v>645.75</v>
      </c>
      <c r="F83" s="2">
        <v>615.2725</v>
      </c>
    </row>
    <row r="84" ht="15.75" customHeight="1">
      <c r="A84" s="2" t="s">
        <v>6</v>
      </c>
      <c r="B84" s="3">
        <v>41712.0</v>
      </c>
      <c r="C84" s="2">
        <v>636.41414</v>
      </c>
      <c r="D84" s="2">
        <v>631.755</v>
      </c>
      <c r="E84" s="2">
        <v>641.66999</v>
      </c>
      <c r="F84" s="2">
        <v>631.315</v>
      </c>
    </row>
    <row r="85" ht="15.75" customHeight="1">
      <c r="A85" s="2" t="s">
        <v>6</v>
      </c>
      <c r="B85" s="3">
        <v>41714.0</v>
      </c>
      <c r="C85" s="2">
        <v>632.95333</v>
      </c>
      <c r="D85" s="2">
        <v>628.18751</v>
      </c>
      <c r="E85" s="2">
        <v>636.0</v>
      </c>
      <c r="F85" s="2">
        <v>625.54183</v>
      </c>
    </row>
    <row r="86" ht="15.75" customHeight="1">
      <c r="A86" s="2" t="s">
        <v>6</v>
      </c>
      <c r="B86" s="3">
        <v>41716.0</v>
      </c>
      <c r="C86" s="2">
        <v>617.24333</v>
      </c>
      <c r="D86" s="2">
        <v>630.34833</v>
      </c>
      <c r="E86" s="2">
        <v>630.77666</v>
      </c>
      <c r="F86" s="2">
        <v>616.17333</v>
      </c>
    </row>
    <row r="87" ht="15.75" customHeight="1">
      <c r="A87" s="2" t="s">
        <v>6</v>
      </c>
      <c r="B87" s="3">
        <v>41718.0</v>
      </c>
      <c r="C87" s="2">
        <v>601.015</v>
      </c>
      <c r="D87" s="2">
        <v>616.86665</v>
      </c>
      <c r="E87" s="2">
        <v>621.18353</v>
      </c>
      <c r="F87" s="2">
        <v>601.00996</v>
      </c>
    </row>
    <row r="88" ht="15.75" customHeight="1">
      <c r="A88" s="2" t="s">
        <v>6</v>
      </c>
      <c r="B88" s="3">
        <v>41720.0</v>
      </c>
      <c r="C88" s="2">
        <v>570.36168</v>
      </c>
      <c r="D88" s="2">
        <v>581.33333</v>
      </c>
      <c r="E88" s="2">
        <v>605.15331</v>
      </c>
      <c r="F88" s="2">
        <v>563.46166</v>
      </c>
    </row>
    <row r="89" ht="15.75" customHeight="1">
      <c r="A89" s="2" t="s">
        <v>6</v>
      </c>
      <c r="B89" s="3">
        <v>41722.0</v>
      </c>
      <c r="C89" s="2">
        <v>557.16833</v>
      </c>
      <c r="D89" s="2">
        <v>562.95333</v>
      </c>
      <c r="E89" s="2">
        <v>570.33081</v>
      </c>
      <c r="F89" s="2">
        <v>551.16331</v>
      </c>
    </row>
    <row r="90" ht="15.75" customHeight="1">
      <c r="A90" s="2" t="s">
        <v>6</v>
      </c>
      <c r="B90" s="3">
        <v>41724.0</v>
      </c>
      <c r="C90" s="2">
        <v>572.49161</v>
      </c>
      <c r="D90" s="2">
        <v>573.34998</v>
      </c>
      <c r="E90" s="2">
        <v>585.57499</v>
      </c>
      <c r="F90" s="2">
        <v>570.43831</v>
      </c>
    </row>
    <row r="91" ht="15.75" customHeight="1">
      <c r="A91" s="2" t="s">
        <v>6</v>
      </c>
      <c r="B91" s="3">
        <v>41726.0</v>
      </c>
      <c r="C91" s="2">
        <v>509.70665</v>
      </c>
      <c r="D91" s="2">
        <v>570.54833</v>
      </c>
      <c r="E91" s="2">
        <v>571.57667</v>
      </c>
      <c r="F91" s="2">
        <v>471.01833</v>
      </c>
    </row>
    <row r="92" ht="15.75" customHeight="1">
      <c r="A92" s="2" t="s">
        <v>6</v>
      </c>
      <c r="B92" s="3">
        <v>41728.0</v>
      </c>
      <c r="C92" s="2">
        <v>486.80845</v>
      </c>
      <c r="D92" s="2">
        <v>499.24998</v>
      </c>
      <c r="E92" s="2">
        <v>504.21231</v>
      </c>
      <c r="F92" s="2">
        <v>483.5116</v>
      </c>
    </row>
    <row r="93" ht="15.75" customHeight="1">
      <c r="A93" s="2" t="s">
        <v>6</v>
      </c>
      <c r="B93" s="3">
        <v>41730.0</v>
      </c>
      <c r="C93" s="2">
        <v>464.88</v>
      </c>
      <c r="D93" s="2">
        <v>472.4783</v>
      </c>
      <c r="E93" s="2">
        <v>472.4783</v>
      </c>
      <c r="F93" s="2">
        <v>442.19166</v>
      </c>
    </row>
    <row r="94" ht="15.75" customHeight="1">
      <c r="A94" s="2" t="s">
        <v>6</v>
      </c>
      <c r="B94" s="3">
        <v>41732.0</v>
      </c>
      <c r="C94" s="2">
        <v>427.87498</v>
      </c>
      <c r="D94" s="2">
        <v>480.16581</v>
      </c>
      <c r="E94" s="2">
        <v>494.98333</v>
      </c>
      <c r="F94" s="2">
        <v>419.705</v>
      </c>
    </row>
    <row r="95" ht="15.75" customHeight="1">
      <c r="A95" s="2" t="s">
        <v>6</v>
      </c>
      <c r="B95" s="3">
        <v>41734.0</v>
      </c>
      <c r="C95" s="2">
        <v>453.87148</v>
      </c>
      <c r="D95" s="2">
        <v>432.99716</v>
      </c>
      <c r="E95" s="2">
        <v>455.99333</v>
      </c>
      <c r="F95" s="2">
        <v>428.63</v>
      </c>
    </row>
    <row r="96" ht="15.75" customHeight="1">
      <c r="A96" s="2" t="s">
        <v>6</v>
      </c>
      <c r="B96" s="3">
        <v>41736.0</v>
      </c>
      <c r="C96" s="2">
        <v>456.46948</v>
      </c>
      <c r="D96" s="2">
        <v>462.445</v>
      </c>
      <c r="E96" s="2">
        <v>466.475</v>
      </c>
      <c r="F96" s="2">
        <v>450.80566</v>
      </c>
    </row>
    <row r="97" ht="15.75" customHeight="1">
      <c r="A97" s="2" t="s">
        <v>6</v>
      </c>
      <c r="B97" s="3">
        <v>41738.0</v>
      </c>
      <c r="C97" s="2">
        <v>450.48083</v>
      </c>
      <c r="D97" s="2">
        <v>452.81</v>
      </c>
      <c r="E97" s="2">
        <v>456.88188</v>
      </c>
      <c r="F97" s="2">
        <v>446.71668</v>
      </c>
    </row>
    <row r="98" ht="15.75" customHeight="1">
      <c r="A98" s="2" t="s">
        <v>6</v>
      </c>
      <c r="B98" s="3">
        <v>41740.0</v>
      </c>
      <c r="C98" s="2">
        <v>374.59166</v>
      </c>
      <c r="D98" s="2">
        <v>426.98333</v>
      </c>
      <c r="E98" s="2">
        <v>427.5385</v>
      </c>
      <c r="F98" s="2">
        <v>344.22166</v>
      </c>
    </row>
    <row r="99" ht="15.75" customHeight="1">
      <c r="A99" s="2" t="s">
        <v>6</v>
      </c>
      <c r="B99" s="3">
        <v>41742.0</v>
      </c>
      <c r="C99" s="2">
        <v>423.51566</v>
      </c>
      <c r="D99" s="2">
        <v>438.24666</v>
      </c>
      <c r="E99" s="2">
        <v>438.91098</v>
      </c>
      <c r="F99" s="2">
        <v>413.08833</v>
      </c>
    </row>
    <row r="100" ht="15.75" customHeight="1">
      <c r="A100" s="2" t="s">
        <v>6</v>
      </c>
      <c r="B100" s="3">
        <v>41744.0</v>
      </c>
      <c r="C100" s="2">
        <v>455.28316</v>
      </c>
      <c r="D100" s="2">
        <v>409.03166</v>
      </c>
      <c r="E100" s="2">
        <v>470.95333</v>
      </c>
      <c r="F100" s="2">
        <v>406.85585</v>
      </c>
    </row>
    <row r="101" ht="15.75" customHeight="1">
      <c r="A101" s="2" t="s">
        <v>6</v>
      </c>
      <c r="B101" s="3">
        <v>41746.0</v>
      </c>
      <c r="C101" s="2">
        <v>522.455</v>
      </c>
      <c r="D101" s="2">
        <v>517.09666</v>
      </c>
      <c r="E101" s="2">
        <v>543.31749</v>
      </c>
      <c r="F101" s="2">
        <v>493.08333</v>
      </c>
    </row>
    <row r="102" ht="15.75" customHeight="1">
      <c r="A102" s="2" t="s">
        <v>6</v>
      </c>
      <c r="B102" s="3">
        <v>41748.0</v>
      </c>
      <c r="C102" s="2">
        <v>469.38332</v>
      </c>
      <c r="D102" s="2">
        <v>490.8785</v>
      </c>
      <c r="E102" s="2">
        <v>497.77333</v>
      </c>
      <c r="F102" s="2">
        <v>468.16166</v>
      </c>
    </row>
    <row r="103" ht="15.75" customHeight="1">
      <c r="A103" s="2" t="s">
        <v>6</v>
      </c>
      <c r="B103" s="3">
        <v>41750.0</v>
      </c>
      <c r="C103" s="2">
        <v>505.09665</v>
      </c>
      <c r="D103" s="2">
        <v>507.80663</v>
      </c>
      <c r="E103" s="2">
        <v>510.83165</v>
      </c>
      <c r="F103" s="2">
        <v>489.18038</v>
      </c>
    </row>
    <row r="104" ht="15.75" customHeight="1">
      <c r="A104" s="2" t="s">
        <v>6</v>
      </c>
      <c r="B104" s="3">
        <v>41752.0</v>
      </c>
      <c r="C104" s="2">
        <v>487.84</v>
      </c>
      <c r="D104" s="2">
        <v>497.65001</v>
      </c>
      <c r="E104" s="2">
        <v>498.59166</v>
      </c>
      <c r="F104" s="2">
        <v>482.73666</v>
      </c>
    </row>
    <row r="105" ht="15.75" customHeight="1">
      <c r="A105" s="2" t="s">
        <v>6</v>
      </c>
      <c r="B105" s="3">
        <v>41754.0</v>
      </c>
      <c r="C105" s="2">
        <v>469.08816</v>
      </c>
      <c r="D105" s="2">
        <v>487.11333</v>
      </c>
      <c r="E105" s="2">
        <v>500.62333</v>
      </c>
      <c r="F105" s="2">
        <v>468.98333</v>
      </c>
    </row>
    <row r="106" ht="15.75" customHeight="1">
      <c r="A106" s="2" t="s">
        <v>6</v>
      </c>
      <c r="B106" s="3">
        <v>41756.0</v>
      </c>
      <c r="C106" s="2">
        <v>452.14829</v>
      </c>
      <c r="D106" s="2">
        <v>448.77834</v>
      </c>
      <c r="E106" s="2">
        <v>463.18666</v>
      </c>
      <c r="F106" s="2">
        <v>448.50008</v>
      </c>
    </row>
    <row r="107" ht="15.75" customHeight="1">
      <c r="A107" s="2" t="s">
        <v>6</v>
      </c>
      <c r="B107" s="3">
        <v>41758.0</v>
      </c>
      <c r="C107" s="2">
        <v>432.60498</v>
      </c>
      <c r="D107" s="2">
        <v>426.78166</v>
      </c>
      <c r="E107" s="2">
        <v>445.73085</v>
      </c>
      <c r="F107" s="2">
        <v>421.07659</v>
      </c>
    </row>
    <row r="108" ht="15.75" customHeight="1">
      <c r="A108" s="2" t="s">
        <v>6</v>
      </c>
      <c r="B108" s="3">
        <v>41760.0</v>
      </c>
      <c r="C108" s="2">
        <v>454.55666</v>
      </c>
      <c r="D108" s="2">
        <v>444.85668</v>
      </c>
      <c r="E108" s="2">
        <v>455.43</v>
      </c>
      <c r="F108" s="2">
        <v>432.97666</v>
      </c>
    </row>
    <row r="109" ht="15.75" customHeight="1">
      <c r="A109" s="2" t="s">
        <v>6</v>
      </c>
      <c r="B109" s="3">
        <v>41762.0</v>
      </c>
      <c r="C109" s="2">
        <v>441.97833</v>
      </c>
      <c r="D109" s="2">
        <v>453.59833</v>
      </c>
      <c r="E109" s="2">
        <v>453.59833</v>
      </c>
      <c r="F109" s="2">
        <v>439.90333</v>
      </c>
    </row>
    <row r="110" ht="15.75" customHeight="1">
      <c r="A110" s="2" t="s">
        <v>6</v>
      </c>
      <c r="B110" s="3">
        <v>41764.0</v>
      </c>
      <c r="C110" s="2">
        <v>432.78748</v>
      </c>
      <c r="D110" s="2">
        <v>438.29035</v>
      </c>
      <c r="E110" s="2">
        <v>438.44883</v>
      </c>
      <c r="F110" s="2">
        <v>428.51836</v>
      </c>
    </row>
    <row r="111" ht="15.75" customHeight="1">
      <c r="A111" s="2" t="s">
        <v>6</v>
      </c>
      <c r="B111" s="3">
        <v>41766.0</v>
      </c>
      <c r="C111" s="2">
        <v>428.42593</v>
      </c>
      <c r="D111" s="2">
        <v>418.61831</v>
      </c>
      <c r="E111" s="2">
        <v>431.33331</v>
      </c>
      <c r="F111" s="2">
        <v>418.01666</v>
      </c>
    </row>
    <row r="112" ht="15.75" customHeight="1">
      <c r="A112" s="2" t="s">
        <v>6</v>
      </c>
      <c r="B112" s="3">
        <v>41768.0</v>
      </c>
      <c r="C112" s="2">
        <v>439.04</v>
      </c>
      <c r="D112" s="2">
        <v>442.57666</v>
      </c>
      <c r="E112" s="2">
        <v>445.01666</v>
      </c>
      <c r="F112" s="2">
        <v>434.30833</v>
      </c>
    </row>
    <row r="113" ht="15.75" customHeight="1">
      <c r="A113" s="2" t="s">
        <v>6</v>
      </c>
      <c r="B113" s="3">
        <v>41770.0</v>
      </c>
      <c r="C113" s="2">
        <v>449.74166</v>
      </c>
      <c r="D113" s="2">
        <v>449.04333</v>
      </c>
      <c r="E113" s="2">
        <v>453.54333</v>
      </c>
      <c r="F113" s="2">
        <v>446.21333</v>
      </c>
    </row>
    <row r="114" ht="15.75" customHeight="1">
      <c r="A114" s="2" t="s">
        <v>6</v>
      </c>
      <c r="B114" s="3">
        <v>41772.0</v>
      </c>
      <c r="C114" s="2">
        <v>437.0</v>
      </c>
      <c r="D114" s="2">
        <v>434.27</v>
      </c>
      <c r="E114" s="2">
        <v>440.21333</v>
      </c>
      <c r="F114" s="2">
        <v>431.515</v>
      </c>
    </row>
    <row r="115" ht="15.75" customHeight="1">
      <c r="A115" s="2" t="s">
        <v>6</v>
      </c>
      <c r="B115" s="3">
        <v>41774.0</v>
      </c>
      <c r="C115" s="2">
        <v>445.045</v>
      </c>
      <c r="D115" s="2">
        <v>438.88</v>
      </c>
      <c r="E115" s="2">
        <v>445.89666</v>
      </c>
      <c r="F115" s="2">
        <v>438.88</v>
      </c>
    </row>
    <row r="116" ht="15.75" customHeight="1">
      <c r="A116" s="2" t="s">
        <v>6</v>
      </c>
      <c r="B116" s="3">
        <v>41776.0</v>
      </c>
      <c r="C116" s="2">
        <v>445.60666</v>
      </c>
      <c r="D116" s="2">
        <v>443.18</v>
      </c>
      <c r="E116" s="2">
        <v>447.15166</v>
      </c>
      <c r="F116" s="2">
        <v>442.29</v>
      </c>
    </row>
    <row r="117" ht="15.75" customHeight="1">
      <c r="A117" s="2" t="s">
        <v>6</v>
      </c>
      <c r="B117" s="3">
        <v>41778.0</v>
      </c>
      <c r="C117" s="2">
        <v>444.73833</v>
      </c>
      <c r="D117" s="2">
        <v>445.15666</v>
      </c>
      <c r="E117" s="2">
        <v>446.18166</v>
      </c>
      <c r="F117" s="2">
        <v>442.35</v>
      </c>
    </row>
    <row r="118" ht="15.75" customHeight="1">
      <c r="A118" s="2" t="s">
        <v>6</v>
      </c>
      <c r="B118" s="3">
        <v>41780.0</v>
      </c>
      <c r="C118" s="2">
        <v>489.86999</v>
      </c>
      <c r="D118" s="2">
        <v>455.65333</v>
      </c>
      <c r="E118" s="2">
        <v>494.21</v>
      </c>
      <c r="F118" s="2">
        <v>450.16333</v>
      </c>
    </row>
    <row r="119" ht="15.75" customHeight="1">
      <c r="A119" s="2" t="s">
        <v>6</v>
      </c>
      <c r="B119" s="3">
        <v>41782.0</v>
      </c>
      <c r="C119" s="2">
        <v>522.31</v>
      </c>
      <c r="D119" s="2">
        <v>490.18666</v>
      </c>
      <c r="E119" s="2">
        <v>535.09</v>
      </c>
      <c r="F119" s="2">
        <v>487.815</v>
      </c>
    </row>
    <row r="120" ht="15.75" customHeight="1">
      <c r="A120" s="2" t="s">
        <v>6</v>
      </c>
      <c r="B120" s="3">
        <v>41784.0</v>
      </c>
      <c r="C120" s="2">
        <v>533.92999</v>
      </c>
      <c r="D120" s="2">
        <v>512.30833</v>
      </c>
      <c r="E120" s="2">
        <v>535.725</v>
      </c>
      <c r="F120" s="2">
        <v>511.69833</v>
      </c>
    </row>
    <row r="121" ht="15.75" customHeight="1">
      <c r="A121" s="2" t="s">
        <v>6</v>
      </c>
      <c r="B121" s="3">
        <v>41786.0</v>
      </c>
      <c r="C121" s="2">
        <v>581.51</v>
      </c>
      <c r="D121" s="2">
        <v>579.59333</v>
      </c>
      <c r="E121" s="2">
        <v>589.78166</v>
      </c>
      <c r="F121" s="2">
        <v>575.84</v>
      </c>
    </row>
    <row r="122" ht="15.75" customHeight="1">
      <c r="A122" s="2" t="s">
        <v>6</v>
      </c>
      <c r="B122" s="3">
        <v>41788.0</v>
      </c>
      <c r="C122" s="2">
        <v>562.4</v>
      </c>
      <c r="D122" s="2">
        <v>572.44833</v>
      </c>
      <c r="E122" s="2">
        <v>576.55666</v>
      </c>
      <c r="F122" s="2">
        <v>560.415</v>
      </c>
    </row>
    <row r="123" ht="15.75" customHeight="1">
      <c r="A123" s="2" t="s">
        <v>6</v>
      </c>
      <c r="B123" s="3">
        <v>41790.0</v>
      </c>
      <c r="C123" s="2">
        <v>612.12666</v>
      </c>
      <c r="D123" s="2">
        <v>571.845</v>
      </c>
      <c r="E123" s="2">
        <v>622.50666</v>
      </c>
      <c r="F123" s="2">
        <v>566.69666</v>
      </c>
    </row>
    <row r="124" ht="15.75" customHeight="1">
      <c r="A124" s="2" t="s">
        <v>6</v>
      </c>
      <c r="B124" s="3">
        <v>41792.0</v>
      </c>
      <c r="C124" s="2">
        <v>634.98333</v>
      </c>
      <c r="D124" s="2">
        <v>638.16333</v>
      </c>
      <c r="E124" s="2">
        <v>676.60333</v>
      </c>
      <c r="F124" s="2">
        <v>620.585</v>
      </c>
    </row>
    <row r="125" ht="15.75" customHeight="1">
      <c r="A125" s="2" t="s">
        <v>6</v>
      </c>
      <c r="B125" s="3">
        <v>41794.0</v>
      </c>
      <c r="C125" s="2">
        <v>627.79833</v>
      </c>
      <c r="D125" s="2">
        <v>660.24666</v>
      </c>
      <c r="E125" s="2">
        <v>675.73833</v>
      </c>
      <c r="F125" s="2">
        <v>617.78666</v>
      </c>
    </row>
    <row r="126" ht="15.75" customHeight="1">
      <c r="A126" s="2" t="s">
        <v>6</v>
      </c>
      <c r="B126" s="3">
        <v>41796.0</v>
      </c>
      <c r="C126" s="2">
        <v>652.52666</v>
      </c>
      <c r="D126" s="2">
        <v>642.89166</v>
      </c>
      <c r="E126" s="2">
        <v>664.97833</v>
      </c>
      <c r="F126" s="2">
        <v>639.42833</v>
      </c>
    </row>
    <row r="127" ht="15.75" customHeight="1">
      <c r="A127" s="2" t="s">
        <v>6</v>
      </c>
      <c r="B127" s="3">
        <v>41798.0</v>
      </c>
      <c r="C127" s="2">
        <v>652.59166</v>
      </c>
      <c r="D127" s="2">
        <v>648.60166</v>
      </c>
      <c r="E127" s="2">
        <v>656.84666</v>
      </c>
      <c r="F127" s="2">
        <v>646.63166</v>
      </c>
    </row>
    <row r="128" ht="15.75" customHeight="1">
      <c r="A128" s="2" t="s">
        <v>6</v>
      </c>
      <c r="B128" s="3">
        <v>41800.0</v>
      </c>
      <c r="C128" s="2">
        <v>644.085</v>
      </c>
      <c r="D128" s="2">
        <v>652.11</v>
      </c>
      <c r="E128" s="2">
        <v>653.34666</v>
      </c>
      <c r="F128" s="2">
        <v>637.57833</v>
      </c>
    </row>
    <row r="129" ht="15.75" customHeight="1">
      <c r="A129" s="2" t="s">
        <v>6</v>
      </c>
      <c r="B129" s="3">
        <v>41802.0</v>
      </c>
      <c r="C129" s="2">
        <v>632.55</v>
      </c>
      <c r="D129" s="2">
        <v>642.00666</v>
      </c>
      <c r="E129" s="2">
        <v>646.385</v>
      </c>
      <c r="F129" s="2">
        <v>624.16166</v>
      </c>
    </row>
    <row r="130" ht="15.75" customHeight="1">
      <c r="A130" s="2" t="s">
        <v>6</v>
      </c>
      <c r="B130" s="3">
        <v>41804.0</v>
      </c>
      <c r="C130" s="2">
        <v>588.52333</v>
      </c>
      <c r="D130" s="2">
        <v>585.48333</v>
      </c>
      <c r="E130" s="2">
        <v>613.465</v>
      </c>
      <c r="F130" s="2">
        <v>584.635</v>
      </c>
    </row>
    <row r="131" ht="15.75" customHeight="1">
      <c r="A131" s="2" t="s">
        <v>6</v>
      </c>
      <c r="B131" s="3">
        <v>41806.0</v>
      </c>
      <c r="C131" s="2">
        <v>589.06666</v>
      </c>
      <c r="D131" s="2">
        <v>570.28833</v>
      </c>
      <c r="E131" s="2">
        <v>593.54833</v>
      </c>
      <c r="F131" s="2">
        <v>551.31</v>
      </c>
    </row>
    <row r="132" ht="15.75" customHeight="1">
      <c r="A132" s="2" t="s">
        <v>6</v>
      </c>
      <c r="B132" s="3">
        <v>41808.0</v>
      </c>
      <c r="C132" s="2">
        <v>610.41333</v>
      </c>
      <c r="D132" s="2">
        <v>592.25666</v>
      </c>
      <c r="E132" s="2">
        <v>613.99166</v>
      </c>
      <c r="F132" s="2">
        <v>590.18833</v>
      </c>
    </row>
    <row r="133" ht="15.75" customHeight="1">
      <c r="A133" s="2" t="s">
        <v>6</v>
      </c>
      <c r="B133" s="3">
        <v>41810.0</v>
      </c>
      <c r="C133" s="2">
        <v>594.09333</v>
      </c>
      <c r="D133" s="2">
        <v>601.88666</v>
      </c>
      <c r="E133" s="2">
        <v>605.93833</v>
      </c>
      <c r="F133" s="2">
        <v>590.16999</v>
      </c>
    </row>
    <row r="134" ht="15.75" customHeight="1">
      <c r="A134" s="2" t="s">
        <v>6</v>
      </c>
      <c r="B134" s="3">
        <v>41812.0</v>
      </c>
      <c r="C134" s="2">
        <v>599.57</v>
      </c>
      <c r="D134" s="2">
        <v>582.04499</v>
      </c>
      <c r="E134" s="2">
        <v>603.205</v>
      </c>
      <c r="F134" s="2">
        <v>581.68666</v>
      </c>
    </row>
    <row r="135" ht="15.75" customHeight="1">
      <c r="A135" s="2" t="s">
        <v>6</v>
      </c>
      <c r="B135" s="3">
        <v>41814.0</v>
      </c>
      <c r="C135" s="2">
        <v>584.64166</v>
      </c>
      <c r="D135" s="2">
        <v>592.405</v>
      </c>
      <c r="E135" s="2">
        <v>593.255</v>
      </c>
      <c r="F135" s="2">
        <v>580.84</v>
      </c>
    </row>
    <row r="136" ht="15.75" customHeight="1">
      <c r="A136" s="2" t="s">
        <v>6</v>
      </c>
      <c r="B136" s="3">
        <v>41816.0</v>
      </c>
      <c r="C136" s="2">
        <v>571.76666</v>
      </c>
      <c r="D136" s="2">
        <v>575.905</v>
      </c>
      <c r="E136" s="2">
        <v>576.03166</v>
      </c>
      <c r="F136" s="2">
        <v>558.58333</v>
      </c>
    </row>
    <row r="137" ht="15.75" customHeight="1">
      <c r="A137" s="2" t="s">
        <v>6</v>
      </c>
      <c r="B137" s="3">
        <v>41818.0</v>
      </c>
      <c r="C137" s="2">
        <v>597.66833</v>
      </c>
      <c r="D137" s="2">
        <v>582.43166</v>
      </c>
      <c r="E137" s="2">
        <v>600.72</v>
      </c>
      <c r="F137" s="2">
        <v>576.24833</v>
      </c>
    </row>
    <row r="138" ht="15.75" customHeight="1">
      <c r="A138" s="2" t="s">
        <v>6</v>
      </c>
      <c r="B138" s="3">
        <v>41820.0</v>
      </c>
      <c r="C138" s="2">
        <v>597.51333</v>
      </c>
      <c r="D138" s="2">
        <v>598.73333</v>
      </c>
      <c r="E138" s="2">
        <v>600.54166</v>
      </c>
      <c r="F138" s="2">
        <v>588.98</v>
      </c>
    </row>
    <row r="139" ht="15.75" customHeight="1">
      <c r="A139" s="2" t="s">
        <v>6</v>
      </c>
      <c r="B139" s="3">
        <v>41822.0</v>
      </c>
      <c r="C139" s="2">
        <v>637.85625</v>
      </c>
      <c r="D139" s="2">
        <v>647.12249</v>
      </c>
      <c r="E139" s="2">
        <v>654.76874</v>
      </c>
      <c r="F139" s="2">
        <v>627.77125</v>
      </c>
    </row>
    <row r="140" ht="15.75" customHeight="1">
      <c r="A140" s="2" t="s">
        <v>6</v>
      </c>
      <c r="B140" s="3">
        <v>41824.0</v>
      </c>
      <c r="C140" s="2">
        <v>643.95124</v>
      </c>
      <c r="D140" s="2">
        <v>642.65125</v>
      </c>
      <c r="E140" s="2">
        <v>646.88375</v>
      </c>
      <c r="F140" s="2">
        <v>635.26625</v>
      </c>
    </row>
    <row r="141" ht="15.75" customHeight="1">
      <c r="A141" s="2" t="s">
        <v>6</v>
      </c>
      <c r="B141" s="3">
        <v>41826.0</v>
      </c>
      <c r="C141" s="2">
        <v>631.03</v>
      </c>
      <c r="D141" s="2">
        <v>628.41625</v>
      </c>
      <c r="E141" s="2">
        <v>635.89874</v>
      </c>
      <c r="F141" s="2">
        <v>624.50125</v>
      </c>
    </row>
    <row r="142" ht="15.75" customHeight="1">
      <c r="A142" s="2" t="s">
        <v>6</v>
      </c>
      <c r="B142" s="3">
        <v>41828.0</v>
      </c>
      <c r="C142" s="2">
        <v>621.24249</v>
      </c>
      <c r="D142" s="2">
        <v>631.29875</v>
      </c>
      <c r="E142" s="2">
        <v>633.0625</v>
      </c>
      <c r="F142" s="2">
        <v>612.2625</v>
      </c>
    </row>
    <row r="143" ht="15.75" customHeight="1">
      <c r="A143" s="2" t="s">
        <v>6</v>
      </c>
      <c r="B143" s="3">
        <v>41830.0</v>
      </c>
      <c r="C143" s="2">
        <v>621.3075</v>
      </c>
      <c r="D143" s="2">
        <v>620.72</v>
      </c>
      <c r="E143" s="2">
        <v>624.01</v>
      </c>
      <c r="F143" s="2">
        <v>616.165</v>
      </c>
    </row>
    <row r="144" ht="15.75" customHeight="1">
      <c r="A144" s="2" t="s">
        <v>6</v>
      </c>
      <c r="B144" s="3">
        <v>41832.0</v>
      </c>
      <c r="C144" s="2">
        <v>634.35749</v>
      </c>
      <c r="D144" s="2">
        <v>616.83124</v>
      </c>
      <c r="E144" s="2">
        <v>636.61875</v>
      </c>
      <c r="F144" s="2">
        <v>613.94875</v>
      </c>
    </row>
    <row r="145" ht="15.75" customHeight="1">
      <c r="A145" s="2" t="s">
        <v>6</v>
      </c>
      <c r="B145" s="3">
        <v>41834.0</v>
      </c>
      <c r="C145" s="2">
        <v>621.42499</v>
      </c>
      <c r="D145" s="2">
        <v>627.69</v>
      </c>
      <c r="E145" s="2">
        <v>634.12</v>
      </c>
      <c r="F145" s="2">
        <v>621.28</v>
      </c>
    </row>
    <row r="146" ht="15.75" customHeight="1">
      <c r="A146" s="2" t="s">
        <v>6</v>
      </c>
      <c r="B146" s="3">
        <v>41836.0</v>
      </c>
      <c r="C146" s="2">
        <v>619.8075</v>
      </c>
      <c r="D146" s="2">
        <v>618.73875</v>
      </c>
      <c r="E146" s="2">
        <v>622.46124</v>
      </c>
      <c r="F146" s="2">
        <v>617.84124</v>
      </c>
    </row>
    <row r="147" ht="15.75" customHeight="1">
      <c r="A147" s="2" t="s">
        <v>6</v>
      </c>
      <c r="B147" s="3">
        <v>41838.0</v>
      </c>
      <c r="C147" s="2">
        <v>623.49749</v>
      </c>
      <c r="D147" s="2">
        <v>614.68875</v>
      </c>
      <c r="E147" s="2">
        <v>627.04625</v>
      </c>
      <c r="F147" s="2">
        <v>611.75</v>
      </c>
    </row>
    <row r="148" ht="15.75" customHeight="1">
      <c r="A148" s="2" t="s">
        <v>6</v>
      </c>
      <c r="B148" s="3">
        <v>41840.0</v>
      </c>
      <c r="C148" s="2">
        <v>623.00625</v>
      </c>
      <c r="D148" s="2">
        <v>623.99625</v>
      </c>
      <c r="E148" s="2">
        <v>626.80875</v>
      </c>
      <c r="F148" s="2">
        <v>621.365</v>
      </c>
    </row>
    <row r="149" ht="15.75" customHeight="1">
      <c r="A149" s="2" t="s">
        <v>6</v>
      </c>
      <c r="B149" s="3">
        <v>41842.0</v>
      </c>
      <c r="C149" s="2">
        <v>622.10749</v>
      </c>
      <c r="D149" s="2">
        <v>617.96124</v>
      </c>
      <c r="E149" s="2">
        <v>622.20624</v>
      </c>
      <c r="F149" s="2">
        <v>616.73375</v>
      </c>
    </row>
    <row r="150" ht="15.75" customHeight="1">
      <c r="A150" s="2" t="s">
        <v>6</v>
      </c>
      <c r="B150" s="3">
        <v>41844.0</v>
      </c>
      <c r="C150" s="2">
        <v>617.6875</v>
      </c>
      <c r="D150" s="2">
        <v>618.4475</v>
      </c>
      <c r="E150" s="2">
        <v>619.92375</v>
      </c>
      <c r="F150" s="2">
        <v>616.93375</v>
      </c>
    </row>
    <row r="151" ht="15.75" customHeight="1">
      <c r="A151" s="2" t="s">
        <v>6</v>
      </c>
      <c r="B151" s="3">
        <v>41846.0</v>
      </c>
      <c r="C151" s="2">
        <v>597.585</v>
      </c>
      <c r="D151" s="2">
        <v>602.93125</v>
      </c>
      <c r="E151" s="2">
        <v>605.98125</v>
      </c>
      <c r="F151" s="2">
        <v>593.5875</v>
      </c>
    </row>
    <row r="152" ht="15.75" customHeight="1">
      <c r="A152" s="2" t="s">
        <v>6</v>
      </c>
      <c r="B152" s="3">
        <v>41848.0</v>
      </c>
      <c r="C152" s="2">
        <v>580.11</v>
      </c>
      <c r="D152" s="2">
        <v>592.96375</v>
      </c>
      <c r="E152" s="2">
        <v>595.87875</v>
      </c>
      <c r="F152" s="2">
        <v>579.15125</v>
      </c>
    </row>
    <row r="153" ht="15.75" customHeight="1">
      <c r="A153" s="2" t="s">
        <v>6</v>
      </c>
      <c r="B153" s="3">
        <v>41850.0</v>
      </c>
      <c r="C153" s="2">
        <v>580.5175</v>
      </c>
      <c r="D153" s="2">
        <v>585.44875</v>
      </c>
      <c r="E153" s="2">
        <v>586.625</v>
      </c>
      <c r="F153" s="2">
        <v>577.58124</v>
      </c>
    </row>
    <row r="154" ht="15.75" customHeight="1">
      <c r="A154" s="2" t="s">
        <v>6</v>
      </c>
      <c r="B154" s="3">
        <v>41852.0</v>
      </c>
      <c r="C154" s="2">
        <v>583.39</v>
      </c>
      <c r="D154" s="2">
        <v>564.57</v>
      </c>
      <c r="E154" s="2">
        <v>587.96</v>
      </c>
      <c r="F154" s="2">
        <v>564.57</v>
      </c>
    </row>
    <row r="155" ht="15.75" customHeight="1">
      <c r="A155" s="2" t="s">
        <v>6</v>
      </c>
      <c r="B155" s="3">
        <v>41854.0</v>
      </c>
      <c r="C155" s="2">
        <v>581.52</v>
      </c>
      <c r="D155" s="2">
        <v>593.80625</v>
      </c>
      <c r="E155" s="2">
        <v>594.16875</v>
      </c>
      <c r="F155" s="2">
        <v>580.22625</v>
      </c>
    </row>
    <row r="156" ht="15.75" customHeight="1">
      <c r="A156" s="2" t="s">
        <v>6</v>
      </c>
      <c r="B156" s="3">
        <v>41856.0</v>
      </c>
      <c r="C156" s="2">
        <v>582.33375</v>
      </c>
      <c r="D156" s="2">
        <v>585.80125</v>
      </c>
      <c r="E156" s="2">
        <v>592.83624</v>
      </c>
      <c r="F156" s="2">
        <v>581.84375</v>
      </c>
    </row>
    <row r="157" ht="15.75" customHeight="1">
      <c r="A157" s="2" t="s">
        <v>6</v>
      </c>
      <c r="B157" s="3">
        <v>41858.0</v>
      </c>
      <c r="C157" s="2">
        <v>583.62375</v>
      </c>
      <c r="D157" s="2">
        <v>582.52125</v>
      </c>
      <c r="E157" s="2">
        <v>586.8775</v>
      </c>
      <c r="F157" s="2">
        <v>578.80125</v>
      </c>
    </row>
    <row r="158" ht="15.75" customHeight="1">
      <c r="A158" s="2" t="s">
        <v>6</v>
      </c>
      <c r="B158" s="3">
        <v>41860.0</v>
      </c>
      <c r="C158" s="2">
        <v>585.39625</v>
      </c>
      <c r="D158" s="2">
        <v>595.80875</v>
      </c>
      <c r="E158" s="2">
        <v>596.385</v>
      </c>
      <c r="F158" s="2">
        <v>585.23125</v>
      </c>
    </row>
    <row r="159" ht="15.75" customHeight="1">
      <c r="A159" s="2" t="s">
        <v>6</v>
      </c>
      <c r="B159" s="3">
        <v>41862.0</v>
      </c>
      <c r="C159" s="2">
        <v>588.7525</v>
      </c>
      <c r="D159" s="2">
        <v>586.05875</v>
      </c>
      <c r="E159" s="2">
        <v>593.6975</v>
      </c>
      <c r="F159" s="2">
        <v>585.695</v>
      </c>
    </row>
    <row r="160" ht="15.75" customHeight="1">
      <c r="A160" s="2" t="s">
        <v>6</v>
      </c>
      <c r="B160" s="3">
        <v>41864.0</v>
      </c>
      <c r="C160" s="2">
        <v>565.55125</v>
      </c>
      <c r="D160" s="2">
        <v>566.31625</v>
      </c>
      <c r="E160" s="2">
        <v>573.31375</v>
      </c>
      <c r="F160" s="2">
        <v>562.8375</v>
      </c>
    </row>
    <row r="161" ht="15.75" customHeight="1">
      <c r="A161" s="2" t="s">
        <v>6</v>
      </c>
      <c r="B161" s="3">
        <v>41866.0</v>
      </c>
      <c r="C161" s="2">
        <v>511.4725</v>
      </c>
      <c r="D161" s="2">
        <v>534.54</v>
      </c>
      <c r="E161" s="2">
        <v>534.57875</v>
      </c>
      <c r="F161" s="2">
        <v>495.26</v>
      </c>
    </row>
    <row r="162" ht="15.75" customHeight="1">
      <c r="A162" s="2" t="s">
        <v>6</v>
      </c>
      <c r="B162" s="3">
        <v>41868.0</v>
      </c>
      <c r="C162" s="2">
        <v>516.62625</v>
      </c>
      <c r="D162" s="2">
        <v>487.56625</v>
      </c>
      <c r="E162" s="2">
        <v>522.19</v>
      </c>
      <c r="F162" s="2">
        <v>484.215</v>
      </c>
    </row>
    <row r="163" ht="15.75" customHeight="1">
      <c r="A163" s="2" t="s">
        <v>6</v>
      </c>
      <c r="B163" s="3">
        <v>41870.0</v>
      </c>
      <c r="C163" s="2">
        <v>455.91625</v>
      </c>
      <c r="D163" s="2">
        <v>489.4675</v>
      </c>
      <c r="E163" s="2">
        <v>491.965</v>
      </c>
      <c r="F163" s="2">
        <v>435.59875</v>
      </c>
    </row>
    <row r="164" ht="15.75" customHeight="1">
      <c r="A164" s="2" t="s">
        <v>6</v>
      </c>
      <c r="B164" s="3">
        <v>41872.0</v>
      </c>
      <c r="C164" s="2">
        <v>519.015</v>
      </c>
      <c r="D164" s="2">
        <v>472.91</v>
      </c>
      <c r="E164" s="2">
        <v>532.7675</v>
      </c>
      <c r="F164" s="2">
        <v>464.39625</v>
      </c>
    </row>
    <row r="165" ht="15.75" customHeight="1">
      <c r="A165" s="2" t="s">
        <v>6</v>
      </c>
      <c r="B165" s="3">
        <v>41874.0</v>
      </c>
      <c r="C165" s="2">
        <v>507.51</v>
      </c>
      <c r="D165" s="2">
        <v>508.12875</v>
      </c>
      <c r="E165" s="2">
        <v>522.19375</v>
      </c>
      <c r="F165" s="2">
        <v>500.03625</v>
      </c>
    </row>
    <row r="166" ht="15.75" customHeight="1">
      <c r="A166" s="2" t="s">
        <v>6</v>
      </c>
      <c r="B166" s="3">
        <v>41876.0</v>
      </c>
      <c r="C166" s="2">
        <v>503.32125</v>
      </c>
      <c r="D166" s="2">
        <v>501.63125</v>
      </c>
      <c r="E166" s="2">
        <v>513.375</v>
      </c>
      <c r="F166" s="2">
        <v>496.2525</v>
      </c>
    </row>
    <row r="167" ht="15.75" customHeight="1">
      <c r="A167" s="2" t="s">
        <v>6</v>
      </c>
      <c r="B167" s="3">
        <v>41878.0</v>
      </c>
      <c r="C167" s="2">
        <v>513.39125</v>
      </c>
      <c r="D167" s="2">
        <v>504.62625</v>
      </c>
      <c r="E167" s="2">
        <v>514.85375</v>
      </c>
      <c r="F167" s="2">
        <v>503.22625</v>
      </c>
    </row>
    <row r="168" ht="15.75" customHeight="1">
      <c r="A168" s="2" t="s">
        <v>6</v>
      </c>
      <c r="B168" s="3">
        <v>41880.0</v>
      </c>
      <c r="C168" s="2">
        <v>506.025</v>
      </c>
      <c r="D168" s="2">
        <v>514.62375</v>
      </c>
      <c r="E168" s="2">
        <v>515.78375</v>
      </c>
      <c r="F168" s="2">
        <v>505.46125</v>
      </c>
    </row>
    <row r="169" ht="15.75" customHeight="1">
      <c r="A169" s="2" t="s">
        <v>6</v>
      </c>
      <c r="B169" s="3">
        <v>41882.0</v>
      </c>
      <c r="C169" s="2">
        <v>502.055</v>
      </c>
      <c r="D169" s="2">
        <v>504.70625</v>
      </c>
      <c r="E169" s="2">
        <v>505.585</v>
      </c>
      <c r="F169" s="2">
        <v>499.49875</v>
      </c>
    </row>
    <row r="170" ht="15.75" customHeight="1">
      <c r="A170" s="2" t="s">
        <v>6</v>
      </c>
      <c r="B170" s="3">
        <v>41884.0</v>
      </c>
      <c r="C170" s="2">
        <v>477.98375</v>
      </c>
      <c r="D170" s="2">
        <v>474.5425</v>
      </c>
      <c r="E170" s="2">
        <v>485.94</v>
      </c>
      <c r="F170" s="2">
        <v>471.12375</v>
      </c>
    </row>
    <row r="171" ht="15.75" customHeight="1">
      <c r="A171" s="2" t="s">
        <v>6</v>
      </c>
      <c r="B171" s="3">
        <v>41886.0</v>
      </c>
      <c r="C171" s="2">
        <v>475.65</v>
      </c>
      <c r="D171" s="2">
        <v>476.88375</v>
      </c>
      <c r="E171" s="2">
        <v>479.59875</v>
      </c>
      <c r="F171" s="2">
        <v>473.87875</v>
      </c>
    </row>
    <row r="172" ht="15.75" customHeight="1">
      <c r="A172" s="2" t="s">
        <v>6</v>
      </c>
      <c r="B172" s="3">
        <v>41888.0</v>
      </c>
      <c r="C172" s="2">
        <v>480.9075</v>
      </c>
      <c r="D172" s="2">
        <v>485.65125</v>
      </c>
      <c r="E172" s="2">
        <v>489.5875</v>
      </c>
      <c r="F172" s="2">
        <v>478.82625</v>
      </c>
    </row>
    <row r="173" ht="15.75" customHeight="1">
      <c r="A173" s="2" t="s">
        <v>6</v>
      </c>
      <c r="B173" s="3">
        <v>41890.0</v>
      </c>
      <c r="C173" s="2">
        <v>473.58625</v>
      </c>
      <c r="D173" s="2">
        <v>481.88375</v>
      </c>
      <c r="E173" s="2">
        <v>485.37</v>
      </c>
      <c r="F173" s="2">
        <v>471.99875</v>
      </c>
    </row>
    <row r="174" ht="15.75" customHeight="1">
      <c r="A174" s="2" t="s">
        <v>6</v>
      </c>
      <c r="B174" s="3">
        <v>41892.0</v>
      </c>
      <c r="C174" s="2">
        <v>474.29125</v>
      </c>
      <c r="D174" s="2">
        <v>468.5775</v>
      </c>
      <c r="E174" s="2">
        <v>478.03375</v>
      </c>
      <c r="F174" s="2">
        <v>464.65625</v>
      </c>
    </row>
    <row r="175" ht="15.75" customHeight="1">
      <c r="A175" s="2" t="s">
        <v>6</v>
      </c>
      <c r="B175" s="3">
        <v>41894.0</v>
      </c>
      <c r="C175" s="2">
        <v>473.6725</v>
      </c>
      <c r="D175" s="2">
        <v>479.4175</v>
      </c>
      <c r="E175" s="2">
        <v>480.3975</v>
      </c>
      <c r="F175" s="2">
        <v>471.16625</v>
      </c>
    </row>
    <row r="176" ht="15.75" customHeight="1">
      <c r="A176" s="2" t="s">
        <v>6</v>
      </c>
      <c r="B176" s="3">
        <v>41896.0</v>
      </c>
      <c r="C176" s="2">
        <v>475.37875</v>
      </c>
      <c r="D176" s="2">
        <v>471.5325</v>
      </c>
      <c r="E176" s="2">
        <v>479.2275</v>
      </c>
      <c r="F176" s="2">
        <v>470.97125</v>
      </c>
    </row>
    <row r="177" ht="15.75" customHeight="1">
      <c r="A177" s="2" t="s">
        <v>6</v>
      </c>
      <c r="B177" s="3">
        <v>41898.0</v>
      </c>
      <c r="C177" s="2">
        <v>471.08375</v>
      </c>
      <c r="D177" s="2">
        <v>475.02125</v>
      </c>
      <c r="E177" s="2">
        <v>476.43625</v>
      </c>
      <c r="F177" s="2">
        <v>468.3875</v>
      </c>
    </row>
    <row r="178" ht="15.75" customHeight="1">
      <c r="A178" s="2" t="s">
        <v>6</v>
      </c>
      <c r="B178" s="3">
        <v>41900.0</v>
      </c>
      <c r="C178" s="2">
        <v>449.95875</v>
      </c>
      <c r="D178" s="2">
        <v>464.55375</v>
      </c>
      <c r="E178" s="2">
        <v>465.32375</v>
      </c>
      <c r="F178" s="2">
        <v>446.705</v>
      </c>
    </row>
    <row r="179" ht="15.75" customHeight="1">
      <c r="A179" s="2" t="s">
        <v>6</v>
      </c>
      <c r="B179" s="3">
        <v>41902.0</v>
      </c>
      <c r="C179" s="2">
        <v>410.08</v>
      </c>
      <c r="D179" s="2">
        <v>425.4475</v>
      </c>
      <c r="E179" s="2">
        <v>426.48125</v>
      </c>
      <c r="F179" s="2">
        <v>380.745</v>
      </c>
    </row>
    <row r="180" ht="15.75" customHeight="1">
      <c r="A180" s="2" t="s">
        <v>6</v>
      </c>
      <c r="B180" s="3">
        <v>41904.0</v>
      </c>
      <c r="C180" s="2">
        <v>399.0975</v>
      </c>
      <c r="D180" s="2">
        <v>405.79625</v>
      </c>
      <c r="E180" s="2">
        <v>405.79625</v>
      </c>
      <c r="F180" s="2">
        <v>390.7875</v>
      </c>
    </row>
    <row r="181" ht="15.75" customHeight="1">
      <c r="A181" s="2" t="s">
        <v>6</v>
      </c>
      <c r="B181" s="3">
        <v>41906.0</v>
      </c>
      <c r="C181" s="2">
        <v>427.8125</v>
      </c>
      <c r="D181" s="2">
        <v>399.5025</v>
      </c>
      <c r="E181" s="2">
        <v>443.6875</v>
      </c>
      <c r="F181" s="2">
        <v>391.45625</v>
      </c>
    </row>
    <row r="182" ht="15.75" customHeight="1">
      <c r="A182" s="2" t="s">
        <v>6</v>
      </c>
      <c r="B182" s="3">
        <v>41908.0</v>
      </c>
      <c r="C182" s="2">
        <v>410.15</v>
      </c>
      <c r="D182" s="2">
        <v>416.12</v>
      </c>
      <c r="E182" s="2">
        <v>418.56</v>
      </c>
      <c r="F182" s="2">
        <v>406.60125</v>
      </c>
    </row>
    <row r="183" ht="15.75" customHeight="1">
      <c r="A183" s="2" t="s">
        <v>6</v>
      </c>
      <c r="B183" s="3">
        <v>41910.0</v>
      </c>
      <c r="C183" s="2">
        <v>398.84</v>
      </c>
      <c r="D183" s="2">
        <v>403.4975</v>
      </c>
      <c r="E183" s="2">
        <v>405.205</v>
      </c>
      <c r="F183" s="2">
        <v>394.14</v>
      </c>
    </row>
    <row r="184" ht="15.75" customHeight="1">
      <c r="A184" s="2" t="s">
        <v>6</v>
      </c>
      <c r="B184" s="3">
        <v>41912.0</v>
      </c>
      <c r="C184" s="2">
        <v>376.08375</v>
      </c>
      <c r="D184" s="2">
        <v>377.97875</v>
      </c>
      <c r="E184" s="2">
        <v>385.71375</v>
      </c>
      <c r="F184" s="2">
        <v>369.125</v>
      </c>
    </row>
    <row r="185" ht="15.75" customHeight="1">
      <c r="A185" s="2" t="s">
        <v>6</v>
      </c>
      <c r="B185" s="3">
        <v>41914.0</v>
      </c>
      <c r="C185" s="2">
        <v>381.7475</v>
      </c>
      <c r="D185" s="2">
        <v>387.94</v>
      </c>
      <c r="E185" s="2">
        <v>390.35375</v>
      </c>
      <c r="F185" s="2">
        <v>377.6</v>
      </c>
    </row>
    <row r="186" ht="15.75" customHeight="1">
      <c r="A186" s="2" t="s">
        <v>6</v>
      </c>
      <c r="B186" s="3">
        <v>41916.0</v>
      </c>
      <c r="C186" s="2">
        <v>360.7525</v>
      </c>
      <c r="D186" s="2">
        <v>372.0575</v>
      </c>
      <c r="E186" s="2">
        <v>374.555</v>
      </c>
      <c r="F186" s="2">
        <v>353.80125</v>
      </c>
    </row>
    <row r="187" ht="15.75" customHeight="1">
      <c r="A187" s="2" t="s">
        <v>6</v>
      </c>
      <c r="B187" s="3">
        <v>41918.0</v>
      </c>
      <c r="C187" s="2">
        <v>308.07875</v>
      </c>
      <c r="D187" s="2">
        <v>335.98125</v>
      </c>
      <c r="E187" s="2">
        <v>337.22375</v>
      </c>
      <c r="F187" s="2">
        <v>286.36874</v>
      </c>
    </row>
    <row r="188" ht="15.75" customHeight="1">
      <c r="A188" s="2" t="s">
        <v>6</v>
      </c>
      <c r="B188" s="3">
        <v>41920.0</v>
      </c>
      <c r="C188" s="2">
        <v>326.2325</v>
      </c>
      <c r="D188" s="2">
        <v>337.23375</v>
      </c>
      <c r="E188" s="2">
        <v>338.76</v>
      </c>
      <c r="F188" s="2">
        <v>316.71749</v>
      </c>
    </row>
    <row r="189" ht="15.75" customHeight="1">
      <c r="A189" s="2" t="s">
        <v>6</v>
      </c>
      <c r="B189" s="3">
        <v>41922.0</v>
      </c>
      <c r="C189" s="2">
        <v>368.59625</v>
      </c>
      <c r="D189" s="2">
        <v>351.34625</v>
      </c>
      <c r="E189" s="2">
        <v>382.66625</v>
      </c>
      <c r="F189" s="2">
        <v>347.19</v>
      </c>
    </row>
    <row r="190" ht="15.75" customHeight="1">
      <c r="A190" s="2" t="s">
        <v>6</v>
      </c>
      <c r="B190" s="3">
        <v>41924.0</v>
      </c>
      <c r="C190" s="2">
        <v>356.99875</v>
      </c>
      <c r="D190" s="2">
        <v>359.2025</v>
      </c>
      <c r="E190" s="2">
        <v>363.73375</v>
      </c>
      <c r="F190" s="2">
        <v>350.48625</v>
      </c>
    </row>
    <row r="191" ht="15.75" customHeight="1">
      <c r="A191" s="2" t="s">
        <v>6</v>
      </c>
      <c r="B191" s="3">
        <v>41926.0</v>
      </c>
      <c r="C191" s="2">
        <v>392.7825</v>
      </c>
      <c r="D191" s="2">
        <v>371.15625</v>
      </c>
      <c r="E191" s="2">
        <v>394.5675</v>
      </c>
      <c r="F191" s="2">
        <v>366.7275</v>
      </c>
    </row>
    <row r="192" ht="15.75" customHeight="1">
      <c r="A192" s="2" t="s">
        <v>6</v>
      </c>
      <c r="B192" s="3">
        <v>41928.0</v>
      </c>
      <c r="C192" s="2">
        <v>392.56625</v>
      </c>
      <c r="D192" s="2">
        <v>396.34625</v>
      </c>
      <c r="E192" s="2">
        <v>397.48375</v>
      </c>
      <c r="F192" s="2">
        <v>386.385</v>
      </c>
    </row>
    <row r="193" ht="15.75" customHeight="1">
      <c r="A193" s="2" t="s">
        <v>6</v>
      </c>
      <c r="B193" s="3">
        <v>41930.0</v>
      </c>
      <c r="C193" s="2">
        <v>378.675</v>
      </c>
      <c r="D193" s="2">
        <v>376.26875</v>
      </c>
      <c r="E193" s="2">
        <v>382.7</v>
      </c>
      <c r="F193" s="2">
        <v>371.83375</v>
      </c>
    </row>
    <row r="194" ht="15.75" customHeight="1">
      <c r="A194" s="2" t="s">
        <v>6</v>
      </c>
      <c r="B194" s="3">
        <v>41932.0</v>
      </c>
      <c r="C194" s="2">
        <v>381.72375</v>
      </c>
      <c r="D194" s="2">
        <v>390.95875</v>
      </c>
      <c r="E194" s="2">
        <v>391.365</v>
      </c>
      <c r="F194" s="2">
        <v>381.72375</v>
      </c>
    </row>
    <row r="195" ht="15.75" customHeight="1">
      <c r="A195" s="2" t="s">
        <v>6</v>
      </c>
      <c r="B195" s="3">
        <v>41934.0</v>
      </c>
      <c r="C195" s="2">
        <v>382.93875</v>
      </c>
      <c r="D195" s="2">
        <v>380.0575</v>
      </c>
      <c r="E195" s="2">
        <v>388.965</v>
      </c>
      <c r="F195" s="2">
        <v>377.90937</v>
      </c>
    </row>
    <row r="196" ht="15.75" customHeight="1">
      <c r="A196" s="2" t="s">
        <v>6</v>
      </c>
      <c r="B196" s="3">
        <v>41936.0</v>
      </c>
      <c r="C196" s="2">
        <v>351.7825</v>
      </c>
      <c r="D196" s="2">
        <v>376.59</v>
      </c>
      <c r="E196" s="2">
        <v>376.59</v>
      </c>
      <c r="F196" s="2">
        <v>351.25625</v>
      </c>
    </row>
    <row r="197" ht="15.75" customHeight="1">
      <c r="A197" s="2" t="s">
        <v>6</v>
      </c>
      <c r="B197" s="3">
        <v>41938.0</v>
      </c>
      <c r="C197" s="2">
        <v>345.1925</v>
      </c>
      <c r="D197" s="2">
        <v>353.6325</v>
      </c>
      <c r="E197" s="2">
        <v>355.545</v>
      </c>
      <c r="F197" s="2">
        <v>339.92625</v>
      </c>
    </row>
    <row r="198" ht="15.75" customHeight="1">
      <c r="A198" s="2" t="s">
        <v>6</v>
      </c>
      <c r="B198" s="3">
        <v>41940.0</v>
      </c>
      <c r="C198" s="2">
        <v>349.79625</v>
      </c>
      <c r="D198" s="2">
        <v>350.9775</v>
      </c>
      <c r="E198" s="2">
        <v>355.53125</v>
      </c>
      <c r="F198" s="2">
        <v>346.00125</v>
      </c>
    </row>
    <row r="199" ht="15.75" customHeight="1">
      <c r="A199" s="2" t="s">
        <v>6</v>
      </c>
      <c r="B199" s="3">
        <v>41942.0</v>
      </c>
      <c r="C199" s="2">
        <v>335.53625</v>
      </c>
      <c r="D199" s="2">
        <v>348.9025</v>
      </c>
      <c r="E199" s="2">
        <v>351.84875</v>
      </c>
      <c r="F199" s="2">
        <v>332.49874</v>
      </c>
    </row>
    <row r="200" ht="15.75" customHeight="1">
      <c r="A200" s="2" t="s">
        <v>6</v>
      </c>
      <c r="B200" s="3">
        <v>41944.0</v>
      </c>
      <c r="C200" s="2">
        <v>338.0105</v>
      </c>
      <c r="D200" s="2">
        <v>343.55875</v>
      </c>
      <c r="E200" s="2">
        <v>346.26625</v>
      </c>
      <c r="F200" s="2">
        <v>335.50367</v>
      </c>
    </row>
    <row r="201" ht="15.75" customHeight="1">
      <c r="A201" s="2" t="s">
        <v>6</v>
      </c>
      <c r="B201" s="3">
        <v>41946.0</v>
      </c>
      <c r="C201" s="2">
        <v>331.60083</v>
      </c>
      <c r="D201" s="2">
        <v>325.22633</v>
      </c>
      <c r="E201" s="2">
        <v>333.75983</v>
      </c>
      <c r="F201" s="2">
        <v>319.0435</v>
      </c>
    </row>
    <row r="202" ht="15.75" customHeight="1">
      <c r="A202" s="2" t="s">
        <v>6</v>
      </c>
      <c r="B202" s="3">
        <v>41948.0</v>
      </c>
      <c r="C202" s="2">
        <v>332.45666</v>
      </c>
      <c r="D202" s="2">
        <v>324.71833</v>
      </c>
      <c r="E202" s="2">
        <v>335.81166</v>
      </c>
      <c r="F202" s="2">
        <v>320.93333</v>
      </c>
    </row>
    <row r="203" ht="15.75" customHeight="1">
      <c r="A203" s="2" t="s">
        <v>6</v>
      </c>
      <c r="B203" s="3">
        <v>41950.0</v>
      </c>
      <c r="C203" s="2">
        <v>346.775</v>
      </c>
      <c r="D203" s="2">
        <v>336.585</v>
      </c>
      <c r="E203" s="2">
        <v>351.575</v>
      </c>
      <c r="F203" s="2">
        <v>336.02833</v>
      </c>
    </row>
    <row r="204" ht="15.75" customHeight="1">
      <c r="A204" s="2" t="s">
        <v>6</v>
      </c>
      <c r="B204" s="3">
        <v>41952.0</v>
      </c>
      <c r="C204" s="2">
        <v>343.065</v>
      </c>
      <c r="D204" s="2">
        <v>344.81166</v>
      </c>
      <c r="E204" s="2">
        <v>345.625</v>
      </c>
      <c r="F204" s="2">
        <v>340.63</v>
      </c>
    </row>
    <row r="205" ht="15.75" customHeight="1">
      <c r="A205" s="2" t="s">
        <v>6</v>
      </c>
      <c r="B205" s="3">
        <v>41954.0</v>
      </c>
      <c r="C205" s="2">
        <v>368.07666</v>
      </c>
      <c r="D205" s="2">
        <v>358.50166</v>
      </c>
      <c r="E205" s="2">
        <v>374.71166</v>
      </c>
      <c r="F205" s="2">
        <v>357.98</v>
      </c>
    </row>
    <row r="206" ht="15.75" customHeight="1">
      <c r="A206" s="2" t="s">
        <v>6</v>
      </c>
      <c r="B206" s="3">
        <v>41956.0</v>
      </c>
      <c r="C206" s="2">
        <v>442.10666</v>
      </c>
      <c r="D206" s="2">
        <v>376.99666</v>
      </c>
      <c r="E206" s="2">
        <v>442.37166</v>
      </c>
      <c r="F206" s="2">
        <v>376.98666</v>
      </c>
    </row>
    <row r="207" ht="15.75" customHeight="1">
      <c r="A207" s="2" t="s">
        <v>6</v>
      </c>
      <c r="B207" s="3">
        <v>41958.0</v>
      </c>
      <c r="C207" s="2">
        <v>394.92666</v>
      </c>
      <c r="D207" s="2">
        <v>389.00333</v>
      </c>
      <c r="E207" s="2">
        <v>412.20666</v>
      </c>
      <c r="F207" s="2">
        <v>381.855</v>
      </c>
    </row>
    <row r="208" ht="15.75" customHeight="1">
      <c r="A208" s="2" t="s">
        <v>6</v>
      </c>
      <c r="B208" s="3">
        <v>41960.0</v>
      </c>
      <c r="C208" s="2">
        <v>400.47166</v>
      </c>
      <c r="D208" s="2">
        <v>377.08</v>
      </c>
      <c r="E208" s="2">
        <v>404.445</v>
      </c>
      <c r="F208" s="2">
        <v>376.615</v>
      </c>
    </row>
    <row r="209" ht="15.75" customHeight="1">
      <c r="A209" s="2" t="s">
        <v>6</v>
      </c>
      <c r="B209" s="3">
        <v>41962.0</v>
      </c>
      <c r="C209" s="2">
        <v>375.83333</v>
      </c>
      <c r="D209" s="2">
        <v>384.93</v>
      </c>
      <c r="E209" s="2">
        <v>389.35999</v>
      </c>
      <c r="F209" s="2">
        <v>369.515</v>
      </c>
    </row>
    <row r="210" ht="15.75" customHeight="1">
      <c r="A210" s="2" t="s">
        <v>6</v>
      </c>
      <c r="B210" s="3">
        <v>41964.0</v>
      </c>
      <c r="C210" s="2">
        <v>348.565</v>
      </c>
      <c r="D210" s="2">
        <v>376.16</v>
      </c>
      <c r="E210" s="2">
        <v>377.63</v>
      </c>
      <c r="F210" s="2">
        <v>347.51333</v>
      </c>
    </row>
    <row r="211" ht="15.75" customHeight="1">
      <c r="A211" s="2" t="s">
        <v>6</v>
      </c>
      <c r="B211" s="3">
        <v>41966.0</v>
      </c>
      <c r="C211" s="2">
        <v>356.8</v>
      </c>
      <c r="D211" s="2">
        <v>352.42</v>
      </c>
      <c r="E211" s="2">
        <v>363.70166</v>
      </c>
      <c r="F211" s="2">
        <v>351.06833</v>
      </c>
    </row>
    <row r="212" ht="15.75" customHeight="1">
      <c r="A212" s="2" t="s">
        <v>6</v>
      </c>
      <c r="B212" s="3">
        <v>41968.0</v>
      </c>
      <c r="C212" s="2">
        <v>381.20666</v>
      </c>
      <c r="D212" s="2">
        <v>367.83</v>
      </c>
      <c r="E212" s="2">
        <v>388.67666</v>
      </c>
      <c r="F212" s="2">
        <v>364.89</v>
      </c>
    </row>
    <row r="213" ht="15.75" customHeight="1">
      <c r="A213" s="2" t="s">
        <v>6</v>
      </c>
      <c r="B213" s="3">
        <v>41970.0</v>
      </c>
      <c r="C213" s="2">
        <v>372.819</v>
      </c>
      <c r="D213" s="2">
        <v>375.498</v>
      </c>
      <c r="E213" s="2">
        <v>377.667</v>
      </c>
      <c r="F213" s="2">
        <v>365.265</v>
      </c>
    </row>
    <row r="214" ht="15.75" customHeight="1">
      <c r="A214" s="2" t="s">
        <v>6</v>
      </c>
      <c r="B214" s="3">
        <v>41972.0</v>
      </c>
      <c r="C214" s="2">
        <v>375.44</v>
      </c>
      <c r="D214" s="2">
        <v>368.983</v>
      </c>
      <c r="E214" s="2">
        <v>381.554</v>
      </c>
      <c r="F214" s="2">
        <v>358.018</v>
      </c>
    </row>
    <row r="215" ht="15.75" customHeight="1">
      <c r="A215" s="2" t="s">
        <v>6</v>
      </c>
      <c r="B215" s="3">
        <v>41974.0</v>
      </c>
      <c r="C215" s="2">
        <v>376.13218</v>
      </c>
      <c r="D215" s="2">
        <v>376.851</v>
      </c>
      <c r="E215" s="2">
        <v>381.582</v>
      </c>
      <c r="F215" s="2">
        <v>374.492</v>
      </c>
    </row>
    <row r="216" ht="15.75" customHeight="1">
      <c r="A216" s="2" t="s">
        <v>6</v>
      </c>
      <c r="B216" s="3">
        <v>41976.0</v>
      </c>
      <c r="C216" s="2">
        <v>382.452</v>
      </c>
      <c r="D216" s="2">
        <v>377.862</v>
      </c>
      <c r="E216" s="2">
        <v>383.719</v>
      </c>
      <c r="F216" s="2">
        <v>377.85311</v>
      </c>
    </row>
    <row r="217" ht="15.75" customHeight="1">
      <c r="A217" s="2" t="s">
        <v>6</v>
      </c>
      <c r="B217" s="3">
        <v>41978.0</v>
      </c>
      <c r="C217" s="2">
        <v>368.3618</v>
      </c>
      <c r="D217" s="2">
        <v>376.382</v>
      </c>
      <c r="E217" s="2">
        <v>378.106</v>
      </c>
      <c r="F217" s="2">
        <v>365.543</v>
      </c>
    </row>
    <row r="218" ht="15.75" customHeight="1">
      <c r="A218" s="2" t="s">
        <v>6</v>
      </c>
      <c r="B218" s="3">
        <v>41980.0</v>
      </c>
      <c r="C218" s="2">
        <v>373.744</v>
      </c>
      <c r="D218" s="2">
        <v>373.414</v>
      </c>
      <c r="E218" s="2">
        <v>375.501</v>
      </c>
      <c r="F218" s="2">
        <v>370.93</v>
      </c>
    </row>
    <row r="219" ht="15.75" customHeight="1">
      <c r="A219" s="2" t="s">
        <v>6</v>
      </c>
      <c r="B219" s="3">
        <v>41982.0</v>
      </c>
      <c r="C219" s="2">
        <v>357.884</v>
      </c>
      <c r="D219" s="2">
        <v>373.155</v>
      </c>
      <c r="E219" s="2">
        <v>373.7</v>
      </c>
      <c r="F219" s="2">
        <v>356.069</v>
      </c>
    </row>
    <row r="220" ht="15.75" customHeight="1">
      <c r="A220" s="2" t="s">
        <v>6</v>
      </c>
      <c r="B220" s="3">
        <v>41984.0</v>
      </c>
      <c r="C220" s="2">
        <v>341.041</v>
      </c>
      <c r="D220" s="2">
        <v>348.898</v>
      </c>
      <c r="E220" s="2">
        <v>351.242</v>
      </c>
      <c r="F220" s="2">
        <v>337.632</v>
      </c>
    </row>
    <row r="221" ht="15.75" customHeight="1">
      <c r="A221" s="2" t="s">
        <v>6</v>
      </c>
      <c r="B221" s="3">
        <v>41986.0</v>
      </c>
      <c r="C221" s="2">
        <v>346.742</v>
      </c>
      <c r="D221" s="2">
        <v>348.272</v>
      </c>
      <c r="E221" s="2">
        <v>353.846</v>
      </c>
      <c r="F221" s="2">
        <v>345.851</v>
      </c>
    </row>
    <row r="222" ht="15.75" customHeight="1">
      <c r="A222" s="2" t="s">
        <v>6</v>
      </c>
      <c r="B222" s="3">
        <v>41988.0</v>
      </c>
      <c r="C222" s="2">
        <v>348.674</v>
      </c>
      <c r="D222" s="2">
        <v>347.348</v>
      </c>
      <c r="E222" s="2">
        <v>353.14099</v>
      </c>
      <c r="F222" s="2">
        <v>346.519</v>
      </c>
    </row>
    <row r="223" ht="15.75" customHeight="1">
      <c r="A223" s="2" t="s">
        <v>6</v>
      </c>
      <c r="B223" s="3">
        <v>41990.0</v>
      </c>
      <c r="C223" s="2">
        <v>330.536</v>
      </c>
      <c r="D223" s="2">
        <v>338.547</v>
      </c>
      <c r="E223" s="2">
        <v>339.901</v>
      </c>
      <c r="F223" s="2">
        <v>323.77499</v>
      </c>
    </row>
    <row r="224" ht="15.75" customHeight="1">
      <c r="A224" s="2" t="s">
        <v>6</v>
      </c>
      <c r="B224" s="3">
        <v>41992.0</v>
      </c>
      <c r="C224" s="2">
        <v>306.45999</v>
      </c>
      <c r="D224" s="2">
        <v>317.405</v>
      </c>
      <c r="E224" s="2">
        <v>317.405</v>
      </c>
      <c r="F224" s="2">
        <v>304.225</v>
      </c>
    </row>
    <row r="225" ht="15.75" customHeight="1">
      <c r="A225" s="2" t="s">
        <v>6</v>
      </c>
      <c r="B225" s="3">
        <v>41994.0</v>
      </c>
      <c r="C225" s="2">
        <v>321.89299</v>
      </c>
      <c r="D225" s="2">
        <v>319.196</v>
      </c>
      <c r="E225" s="2">
        <v>330.77</v>
      </c>
      <c r="F225" s="2">
        <v>319.196</v>
      </c>
    </row>
    <row r="226" ht="15.75" customHeight="1">
      <c r="A226" s="2" t="s">
        <v>6</v>
      </c>
      <c r="B226" s="3">
        <v>41996.0</v>
      </c>
      <c r="C226" s="2">
        <v>328.701</v>
      </c>
      <c r="D226" s="2">
        <v>320.03499</v>
      </c>
      <c r="E226" s="2">
        <v>332.466</v>
      </c>
      <c r="F226" s="2">
        <v>318.975</v>
      </c>
    </row>
    <row r="227" ht="15.75" customHeight="1">
      <c r="A227" s="2" t="s">
        <v>6</v>
      </c>
      <c r="B227" s="3">
        <v>41998.0</v>
      </c>
      <c r="C227" s="2">
        <v>321.386</v>
      </c>
      <c r="D227" s="2">
        <v>332.053</v>
      </c>
      <c r="E227" s="2">
        <v>332.821</v>
      </c>
      <c r="F227" s="2">
        <v>317.734</v>
      </c>
    </row>
    <row r="228" ht="15.75" customHeight="1">
      <c r="A228" s="2" t="s">
        <v>6</v>
      </c>
      <c r="B228" s="3">
        <v>42000.0</v>
      </c>
      <c r="C228" s="2">
        <v>320.868</v>
      </c>
      <c r="D228" s="2">
        <v>318.563</v>
      </c>
      <c r="E228" s="2">
        <v>330.467</v>
      </c>
      <c r="F228" s="2">
        <v>318.494</v>
      </c>
    </row>
    <row r="229" ht="15.75" customHeight="1">
      <c r="A229" s="2" t="s">
        <v>6</v>
      </c>
      <c r="B229" s="3">
        <v>42002.0</v>
      </c>
      <c r="C229" s="2">
        <v>315.64</v>
      </c>
      <c r="D229" s="2">
        <v>316.009</v>
      </c>
      <c r="E229" s="2">
        <v>319.63099</v>
      </c>
      <c r="F229" s="2">
        <v>310.541</v>
      </c>
    </row>
    <row r="230" ht="15.75" customHeight="1">
      <c r="A230" s="2" t="s">
        <v>6</v>
      </c>
      <c r="B230" s="3">
        <v>42004.0</v>
      </c>
      <c r="C230" s="2">
        <v>309.903</v>
      </c>
      <c r="D230" s="2">
        <v>313.994</v>
      </c>
      <c r="E230" s="2">
        <v>314.467</v>
      </c>
      <c r="F230" s="2">
        <v>308.812</v>
      </c>
    </row>
    <row r="231" ht="15.75" customHeight="1">
      <c r="A231" s="2" t="s">
        <v>6</v>
      </c>
      <c r="B231" s="3">
        <v>42006.0</v>
      </c>
      <c r="C231" s="2">
        <v>314.49899</v>
      </c>
      <c r="D231" s="2">
        <v>317.204</v>
      </c>
      <c r="E231" s="2">
        <v>317.31599</v>
      </c>
      <c r="F231" s="2">
        <v>312.567</v>
      </c>
    </row>
    <row r="232" ht="15.75" customHeight="1">
      <c r="A232" s="2" t="s">
        <v>6</v>
      </c>
      <c r="B232" s="3">
        <v>42008.0</v>
      </c>
      <c r="C232" s="2">
        <v>277.853</v>
      </c>
      <c r="D232" s="2">
        <v>311.14099</v>
      </c>
      <c r="E232" s="2">
        <v>312.288</v>
      </c>
      <c r="F232" s="2">
        <v>275.952</v>
      </c>
    </row>
    <row r="233" ht="15.75" customHeight="1">
      <c r="A233" s="2" t="s">
        <v>6</v>
      </c>
      <c r="B233" s="3">
        <v>42010.0</v>
      </c>
      <c r="C233" s="2">
        <v>272.0175</v>
      </c>
      <c r="D233" s="2">
        <v>270.813</v>
      </c>
      <c r="E233" s="2">
        <v>277.97199</v>
      </c>
      <c r="F233" s="2">
        <v>265.24</v>
      </c>
    </row>
    <row r="234" ht="15.75" customHeight="1">
      <c r="A234" s="2" t="s">
        <v>6</v>
      </c>
      <c r="B234" s="3">
        <v>42012.0</v>
      </c>
      <c r="C234" s="2">
        <v>290.485</v>
      </c>
      <c r="D234" s="2">
        <v>283.84125</v>
      </c>
      <c r="E234" s="2">
        <v>300.24124</v>
      </c>
      <c r="F234" s="2">
        <v>283.68</v>
      </c>
    </row>
    <row r="235" ht="15.75" customHeight="1">
      <c r="A235" s="2" t="s">
        <v>6</v>
      </c>
      <c r="B235" s="3">
        <v>42014.0</v>
      </c>
      <c r="C235" s="2">
        <v>286.688</v>
      </c>
      <c r="D235" s="2">
        <v>281.03625</v>
      </c>
      <c r="E235" s="2">
        <v>291.2475</v>
      </c>
      <c r="F235" s="2">
        <v>280.92375</v>
      </c>
    </row>
    <row r="236" ht="15.75" customHeight="1">
      <c r="A236" s="2" t="s">
        <v>6</v>
      </c>
      <c r="B236" s="3">
        <v>42016.0</v>
      </c>
      <c r="C236" s="2">
        <v>268.10199</v>
      </c>
      <c r="D236" s="2">
        <v>277.64999</v>
      </c>
      <c r="E236" s="2">
        <v>277.64999</v>
      </c>
      <c r="F236" s="2">
        <v>263.834</v>
      </c>
    </row>
    <row r="237" ht="15.75" customHeight="1">
      <c r="A237" s="2" t="s">
        <v>6</v>
      </c>
      <c r="B237" s="3">
        <v>42018.0</v>
      </c>
      <c r="C237" s="2">
        <v>219.128</v>
      </c>
      <c r="D237" s="2">
        <v>243.081</v>
      </c>
      <c r="E237" s="2">
        <v>249.04299</v>
      </c>
      <c r="F237" s="2">
        <v>216.356</v>
      </c>
    </row>
    <row r="238" ht="15.75" customHeight="1">
      <c r="A238" s="2" t="s">
        <v>6</v>
      </c>
      <c r="B238" s="3">
        <v>42020.0</v>
      </c>
      <c r="C238" s="2">
        <v>220.5745</v>
      </c>
      <c r="D238" s="2">
        <v>193.3511</v>
      </c>
      <c r="E238" s="2">
        <v>229.3059</v>
      </c>
      <c r="F238" s="2">
        <v>192.0803</v>
      </c>
    </row>
    <row r="239" ht="15.75" customHeight="1">
      <c r="A239" s="2" t="s">
        <v>6</v>
      </c>
      <c r="B239" s="3">
        <v>42022.0</v>
      </c>
      <c r="C239" s="2">
        <v>195.59467</v>
      </c>
      <c r="D239" s="2">
        <v>209.1655</v>
      </c>
      <c r="E239" s="2">
        <v>209.3242</v>
      </c>
      <c r="F239" s="2">
        <v>194.9578</v>
      </c>
    </row>
    <row r="240" ht="15.75" customHeight="1">
      <c r="A240" s="2" t="s">
        <v>6</v>
      </c>
      <c r="B240" s="3">
        <v>42024.0</v>
      </c>
      <c r="C240" s="2">
        <v>211.5401</v>
      </c>
      <c r="D240" s="2">
        <v>212.2711</v>
      </c>
      <c r="E240" s="2">
        <v>216.6805</v>
      </c>
      <c r="F240" s="2">
        <v>206.6594</v>
      </c>
    </row>
    <row r="241" ht="15.75" customHeight="1">
      <c r="A241" s="2" t="s">
        <v>6</v>
      </c>
      <c r="B241" s="3">
        <v>42026.0</v>
      </c>
      <c r="C241" s="2">
        <v>230.6754</v>
      </c>
      <c r="D241" s="2">
        <v>212.28249</v>
      </c>
      <c r="E241" s="2">
        <v>236.83589</v>
      </c>
      <c r="F241" s="2">
        <v>210.8765</v>
      </c>
    </row>
    <row r="242" ht="15.75" customHeight="1">
      <c r="A242" s="2" t="s">
        <v>6</v>
      </c>
      <c r="B242" s="3">
        <v>42028.0</v>
      </c>
      <c r="C242" s="2">
        <v>231.4242</v>
      </c>
      <c r="D242" s="2">
        <v>226.30419</v>
      </c>
      <c r="E242" s="2">
        <v>235.02849</v>
      </c>
      <c r="F242" s="2">
        <v>224.9847</v>
      </c>
    </row>
    <row r="243" ht="15.75" customHeight="1">
      <c r="A243" s="2" t="s">
        <v>6</v>
      </c>
      <c r="B243" s="3">
        <v>42030.0</v>
      </c>
      <c r="C243" s="2">
        <v>283.59769</v>
      </c>
      <c r="D243" s="2">
        <v>251.606</v>
      </c>
      <c r="E243" s="2">
        <v>290.8877</v>
      </c>
      <c r="F243" s="2">
        <v>243.305</v>
      </c>
    </row>
    <row r="244" ht="15.75" customHeight="1">
      <c r="A244" s="2" t="s">
        <v>6</v>
      </c>
      <c r="B244" s="3">
        <v>42032.0</v>
      </c>
      <c r="C244" s="2">
        <v>257.447</v>
      </c>
      <c r="D244" s="2">
        <v>258.5374</v>
      </c>
      <c r="E244" s="2">
        <v>268.022</v>
      </c>
      <c r="F244" s="2">
        <v>250.9381</v>
      </c>
    </row>
    <row r="245" ht="15.75" customHeight="1">
      <c r="A245" s="2" t="s">
        <v>6</v>
      </c>
      <c r="B245" s="3">
        <v>42034.0</v>
      </c>
      <c r="C245" s="2">
        <v>233.141</v>
      </c>
      <c r="D245" s="2">
        <v>235.948</v>
      </c>
      <c r="E245" s="2">
        <v>237.463</v>
      </c>
      <c r="F245" s="2">
        <v>220.1002</v>
      </c>
    </row>
    <row r="246" ht="15.75" customHeight="1">
      <c r="A246" s="2" t="s">
        <v>6</v>
      </c>
      <c r="B246" s="3">
        <v>42036.0</v>
      </c>
      <c r="C246" s="2">
        <v>216.66066</v>
      </c>
      <c r="D246" s="2">
        <v>226.94116</v>
      </c>
      <c r="E246" s="2">
        <v>233.52791</v>
      </c>
      <c r="F246" s="2">
        <v>215.00708</v>
      </c>
    </row>
    <row r="247" ht="15.75" customHeight="1">
      <c r="A247" s="2" t="s">
        <v>6</v>
      </c>
      <c r="B247" s="3">
        <v>42038.0</v>
      </c>
      <c r="C247" s="2">
        <v>237.65175</v>
      </c>
      <c r="D247" s="2">
        <v>229.80441</v>
      </c>
      <c r="E247" s="2">
        <v>242.31883</v>
      </c>
      <c r="F247" s="2">
        <v>222.218</v>
      </c>
    </row>
    <row r="248" ht="15.75" customHeight="1">
      <c r="A248" s="2" t="s">
        <v>6</v>
      </c>
      <c r="B248" s="3">
        <v>42040.0</v>
      </c>
      <c r="C248" s="2">
        <v>226.554</v>
      </c>
      <c r="D248" s="2">
        <v>225.83858</v>
      </c>
      <c r="E248" s="2">
        <v>230.02183</v>
      </c>
      <c r="F248" s="2">
        <v>220.71741</v>
      </c>
    </row>
    <row r="249" ht="15.75" customHeight="1">
      <c r="A249" s="2" t="s">
        <v>6</v>
      </c>
      <c r="B249" s="3">
        <v>42042.0</v>
      </c>
      <c r="C249" s="2">
        <v>225.46666</v>
      </c>
      <c r="D249" s="2">
        <v>219.75625</v>
      </c>
      <c r="E249" s="2">
        <v>226.18658</v>
      </c>
      <c r="F249" s="2">
        <v>216.36516</v>
      </c>
    </row>
    <row r="250" ht="15.75" customHeight="1">
      <c r="A250" s="2" t="s">
        <v>6</v>
      </c>
      <c r="B250" s="3">
        <v>42044.0</v>
      </c>
      <c r="C250" s="2">
        <v>222.78408</v>
      </c>
      <c r="D250" s="2">
        <v>225.73291</v>
      </c>
      <c r="E250" s="2">
        <v>229.33333</v>
      </c>
      <c r="F250" s="2">
        <v>219.96391</v>
      </c>
    </row>
    <row r="251" ht="15.75" customHeight="1">
      <c r="A251" s="2" t="s">
        <v>6</v>
      </c>
      <c r="B251" s="3">
        <v>42046.0</v>
      </c>
      <c r="C251" s="2">
        <v>223.00366</v>
      </c>
      <c r="D251" s="2">
        <v>220.16725</v>
      </c>
      <c r="E251" s="2">
        <v>223.5535</v>
      </c>
      <c r="F251" s="2">
        <v>215.45466</v>
      </c>
    </row>
    <row r="252" ht="15.75" customHeight="1">
      <c r="A252" s="2" t="s">
        <v>6</v>
      </c>
      <c r="B252" s="3">
        <v>42048.0</v>
      </c>
      <c r="C252" s="2">
        <v>223.96716</v>
      </c>
      <c r="D252" s="2">
        <v>218.72833</v>
      </c>
      <c r="E252" s="2">
        <v>224.00924</v>
      </c>
      <c r="F252" s="2">
        <v>217.61941</v>
      </c>
    </row>
    <row r="253" ht="15.75" customHeight="1">
      <c r="A253" s="2" t="s">
        <v>6</v>
      </c>
      <c r="B253" s="3">
        <v>42050.0</v>
      </c>
      <c r="C253" s="2">
        <v>256.21758</v>
      </c>
      <c r="D253" s="2">
        <v>237.65716</v>
      </c>
      <c r="E253" s="2">
        <v>261.66275</v>
      </c>
      <c r="F253" s="2">
        <v>237.26424</v>
      </c>
    </row>
    <row r="254" ht="15.75" customHeight="1">
      <c r="A254" s="2" t="s">
        <v>6</v>
      </c>
      <c r="B254" s="3">
        <v>42052.0</v>
      </c>
      <c r="C254" s="2">
        <v>235.71275</v>
      </c>
      <c r="D254" s="2">
        <v>230.1355</v>
      </c>
      <c r="E254" s="2">
        <v>239.58716</v>
      </c>
      <c r="F254" s="2">
        <v>229.83233</v>
      </c>
    </row>
    <row r="255" ht="15.75" customHeight="1">
      <c r="A255" s="2" t="s">
        <v>6</v>
      </c>
      <c r="B255" s="3">
        <v>42054.0</v>
      </c>
      <c r="C255" s="2">
        <v>237.1035</v>
      </c>
      <c r="D255" s="2">
        <v>242.93183</v>
      </c>
      <c r="E255" s="2">
        <v>243.79491</v>
      </c>
      <c r="F255" s="2">
        <v>231.74658</v>
      </c>
    </row>
    <row r="256" ht="15.75" customHeight="1">
      <c r="A256" s="2" t="s">
        <v>6</v>
      </c>
      <c r="B256" s="3">
        <v>42056.0</v>
      </c>
      <c r="C256" s="2">
        <v>245.70566</v>
      </c>
      <c r="D256" s="2">
        <v>241.07183</v>
      </c>
      <c r="E256" s="2">
        <v>247.13699</v>
      </c>
      <c r="F256" s="2">
        <v>241.07183</v>
      </c>
    </row>
    <row r="257" ht="15.75" customHeight="1">
      <c r="A257" s="2" t="s">
        <v>6</v>
      </c>
      <c r="B257" s="3">
        <v>42058.0</v>
      </c>
      <c r="C257" s="2">
        <v>235.14141</v>
      </c>
      <c r="D257" s="2">
        <v>245.145</v>
      </c>
      <c r="E257" s="2">
        <v>245.70399</v>
      </c>
      <c r="F257" s="2">
        <v>233.06841</v>
      </c>
    </row>
    <row r="258" ht="15.75" customHeight="1">
      <c r="A258" s="2" t="s">
        <v>6</v>
      </c>
      <c r="B258" s="3">
        <v>42060.0</v>
      </c>
      <c r="C258" s="2">
        <v>238.15225</v>
      </c>
      <c r="D258" s="2">
        <v>238.93183</v>
      </c>
      <c r="E258" s="2">
        <v>239.36141</v>
      </c>
      <c r="F258" s="2">
        <v>235.74258</v>
      </c>
    </row>
    <row r="259" ht="15.75" customHeight="1">
      <c r="A259" s="2" t="s">
        <v>6</v>
      </c>
      <c r="B259" s="3">
        <v>42062.0</v>
      </c>
      <c r="C259" s="2">
        <v>251.28908</v>
      </c>
      <c r="D259" s="2">
        <v>235.67716</v>
      </c>
      <c r="E259" s="2">
        <v>251.28908</v>
      </c>
      <c r="F259" s="2">
        <v>234.44633</v>
      </c>
    </row>
    <row r="260" ht="15.75" customHeight="1">
      <c r="A260" s="2" t="s">
        <v>6</v>
      </c>
      <c r="B260" s="3">
        <v>42064.0</v>
      </c>
      <c r="C260" s="2">
        <v>251.9314</v>
      </c>
      <c r="D260" s="2">
        <v>251.03416</v>
      </c>
      <c r="E260" s="2">
        <v>254.18825</v>
      </c>
      <c r="F260" s="2">
        <v>250.58558</v>
      </c>
    </row>
    <row r="261" ht="15.75" customHeight="1">
      <c r="A261" s="2" t="s">
        <v>6</v>
      </c>
      <c r="B261" s="3">
        <v>42066.0</v>
      </c>
      <c r="C261" s="2">
        <v>270.7625</v>
      </c>
      <c r="D261" s="2">
        <v>258.8485</v>
      </c>
      <c r="E261" s="2">
        <v>272.46819</v>
      </c>
      <c r="F261" s="2">
        <v>257.5751</v>
      </c>
    </row>
    <row r="262" ht="15.75" customHeight="1">
      <c r="A262" s="2" t="s">
        <v>6</v>
      </c>
      <c r="B262" s="3">
        <v>42068.0</v>
      </c>
      <c r="C262" s="2">
        <v>269.2606</v>
      </c>
      <c r="D262" s="2">
        <v>278.1172</v>
      </c>
      <c r="E262" s="2">
        <v>283.3832</v>
      </c>
      <c r="F262" s="2">
        <v>266.469</v>
      </c>
    </row>
    <row r="263" ht="15.75" customHeight="1">
      <c r="A263" s="2" t="s">
        <v>6</v>
      </c>
      <c r="B263" s="3">
        <v>42070.0</v>
      </c>
      <c r="C263" s="2">
        <v>270.86109</v>
      </c>
      <c r="D263" s="2">
        <v>274.8977</v>
      </c>
      <c r="E263" s="2">
        <v>275.54309</v>
      </c>
      <c r="F263" s="2">
        <v>269.3872</v>
      </c>
    </row>
    <row r="264" ht="15.75" customHeight="1">
      <c r="A264" s="2" t="s">
        <v>6</v>
      </c>
      <c r="B264" s="3">
        <v>42072.0</v>
      </c>
      <c r="C264" s="2">
        <v>277.98519</v>
      </c>
      <c r="D264" s="2">
        <v>276.72789</v>
      </c>
      <c r="E264" s="2">
        <v>278.5315</v>
      </c>
      <c r="F264" s="2">
        <v>271.9756</v>
      </c>
    </row>
    <row r="265" ht="15.75" customHeight="1">
      <c r="A265" s="2" t="s">
        <v>6</v>
      </c>
      <c r="B265" s="3">
        <v>42074.0</v>
      </c>
      <c r="C265" s="2">
        <v>289.7149</v>
      </c>
      <c r="D265" s="2">
        <v>294.1886</v>
      </c>
      <c r="E265" s="2">
        <v>300.34</v>
      </c>
      <c r="F265" s="2">
        <v>288.5597</v>
      </c>
    </row>
    <row r="266" ht="15.75" customHeight="1">
      <c r="A266" s="2" t="s">
        <v>6</v>
      </c>
      <c r="B266" s="3">
        <v>42076.0</v>
      </c>
      <c r="C266" s="2">
        <v>293.224</v>
      </c>
      <c r="D266" s="2">
        <v>292.8678</v>
      </c>
      <c r="E266" s="2">
        <v>296.73899</v>
      </c>
      <c r="F266" s="2">
        <v>291.8317</v>
      </c>
    </row>
    <row r="267" ht="15.75" customHeight="1">
      <c r="A267" s="2" t="s">
        <v>6</v>
      </c>
      <c r="B267" s="3">
        <v>42078.0</v>
      </c>
      <c r="C267" s="2">
        <v>283.0809</v>
      </c>
      <c r="D267" s="2">
        <v>282.644</v>
      </c>
      <c r="E267" s="2">
        <v>286.19169</v>
      </c>
      <c r="F267" s="2">
        <v>280.2655</v>
      </c>
    </row>
    <row r="268" ht="15.75" customHeight="1">
      <c r="A268" s="2" t="s">
        <v>6</v>
      </c>
      <c r="B268" s="3">
        <v>42080.0</v>
      </c>
      <c r="C268" s="2">
        <v>290.542</v>
      </c>
      <c r="D268" s="2">
        <v>290.61579</v>
      </c>
      <c r="E268" s="2">
        <v>293.9259</v>
      </c>
      <c r="F268" s="2">
        <v>288.934</v>
      </c>
    </row>
    <row r="269" ht="15.75" customHeight="1">
      <c r="A269" s="2" t="s">
        <v>6</v>
      </c>
      <c r="B269" s="3">
        <v>42082.0</v>
      </c>
      <c r="C269" s="2">
        <v>252.44789</v>
      </c>
      <c r="D269" s="2">
        <v>283.7507</v>
      </c>
      <c r="E269" s="2">
        <v>284.4759</v>
      </c>
      <c r="F269" s="2">
        <v>246.7832</v>
      </c>
    </row>
    <row r="270" ht="15.75" customHeight="1">
      <c r="A270" s="2" t="s">
        <v>6</v>
      </c>
      <c r="B270" s="3">
        <v>42084.0</v>
      </c>
      <c r="C270" s="2">
        <v>259.913</v>
      </c>
      <c r="D270" s="2">
        <v>263.4741</v>
      </c>
      <c r="E270" s="2">
        <v>263.4741</v>
      </c>
      <c r="F270" s="2">
        <v>258.38829</v>
      </c>
    </row>
    <row r="271" ht="15.75" customHeight="1">
      <c r="A271" s="2" t="s">
        <v>6</v>
      </c>
      <c r="B271" s="3">
        <v>42086.0</v>
      </c>
      <c r="C271" s="2">
        <v>267.5549</v>
      </c>
      <c r="D271" s="2">
        <v>259.3943</v>
      </c>
      <c r="E271" s="2">
        <v>269.9758</v>
      </c>
      <c r="F271" s="2">
        <v>259.328</v>
      </c>
    </row>
    <row r="272" ht="15.75" customHeight="1">
      <c r="A272" s="2" t="s">
        <v>6</v>
      </c>
      <c r="B272" s="3">
        <v>42088.0</v>
      </c>
      <c r="C272" s="2">
        <v>246.6733</v>
      </c>
      <c r="D272" s="2">
        <v>265.273</v>
      </c>
      <c r="E272" s="2">
        <v>265.7907</v>
      </c>
      <c r="F272" s="2">
        <v>242.8803</v>
      </c>
    </row>
    <row r="273" ht="15.75" customHeight="1">
      <c r="A273" s="2" t="s">
        <v>6</v>
      </c>
      <c r="B273" s="3">
        <v>42090.0</v>
      </c>
      <c r="C273" s="2">
        <v>246.5497</v>
      </c>
      <c r="D273" s="2">
        <v>245.6489</v>
      </c>
      <c r="E273" s="2">
        <v>254.4384</v>
      </c>
      <c r="F273" s="2">
        <v>244.3759</v>
      </c>
    </row>
    <row r="274" ht="15.75" customHeight="1">
      <c r="A274" s="2" t="s">
        <v>6</v>
      </c>
      <c r="B274" s="3">
        <v>42092.0</v>
      </c>
      <c r="C274" s="2">
        <v>246.728</v>
      </c>
      <c r="D274" s="2">
        <v>248.4467</v>
      </c>
      <c r="E274" s="2">
        <v>254.1074</v>
      </c>
      <c r="F274" s="2">
        <v>246.0068</v>
      </c>
    </row>
    <row r="275" ht="15.75" customHeight="1">
      <c r="A275" s="2" t="s">
        <v>6</v>
      </c>
      <c r="B275" s="3">
        <v>42094.0</v>
      </c>
      <c r="C275" s="2">
        <v>247.2639</v>
      </c>
      <c r="D275" s="2">
        <v>245.1133</v>
      </c>
      <c r="E275" s="2">
        <v>248.5962</v>
      </c>
      <c r="F275" s="2">
        <v>242.278</v>
      </c>
    </row>
    <row r="276" ht="15.75" customHeight="1">
      <c r="A276" s="2" t="s">
        <v>6</v>
      </c>
      <c r="B276" s="3">
        <v>42096.0</v>
      </c>
      <c r="C276" s="2">
        <v>246.96</v>
      </c>
      <c r="D276" s="2">
        <v>243.3028</v>
      </c>
      <c r="E276" s="2">
        <v>247.9642</v>
      </c>
      <c r="F276" s="2">
        <v>240.1261</v>
      </c>
    </row>
    <row r="277" ht="15.75" customHeight="1">
      <c r="A277" s="2" t="s">
        <v>6</v>
      </c>
      <c r="B277" s="3">
        <v>42098.0</v>
      </c>
      <c r="C277" s="2">
        <v>253.4334</v>
      </c>
      <c r="D277" s="2">
        <v>252.0578</v>
      </c>
      <c r="E277" s="2">
        <v>255.755</v>
      </c>
      <c r="F277" s="2">
        <v>251.168</v>
      </c>
    </row>
    <row r="278" ht="15.75" customHeight="1">
      <c r="A278" s="2" t="s">
        <v>6</v>
      </c>
      <c r="B278" s="3">
        <v>42100.0</v>
      </c>
      <c r="C278" s="2">
        <v>260.3589</v>
      </c>
      <c r="D278" s="2">
        <v>252.0256</v>
      </c>
      <c r="E278" s="2">
        <v>261.1468</v>
      </c>
      <c r="F278" s="2">
        <v>251.12063</v>
      </c>
    </row>
    <row r="279" ht="15.75" customHeight="1">
      <c r="A279" s="2" t="s">
        <v>6</v>
      </c>
      <c r="B279" s="3">
        <v>42102.0</v>
      </c>
      <c r="C279" s="2">
        <v>252.8629</v>
      </c>
      <c r="D279" s="2">
        <v>252.0909</v>
      </c>
      <c r="E279" s="2">
        <v>255.2263</v>
      </c>
      <c r="F279" s="2">
        <v>251.73675</v>
      </c>
    </row>
    <row r="280" ht="15.75" customHeight="1">
      <c r="A280" s="2" t="s">
        <v>6</v>
      </c>
      <c r="B280" s="3">
        <v>42104.0</v>
      </c>
      <c r="C280" s="2">
        <v>240.9478</v>
      </c>
      <c r="D280" s="2">
        <v>244.0449</v>
      </c>
      <c r="E280" s="2">
        <v>244.9784</v>
      </c>
      <c r="F280" s="2">
        <v>237.9013</v>
      </c>
    </row>
    <row r="281" ht="15.75" customHeight="1">
      <c r="A281" s="2" t="s">
        <v>6</v>
      </c>
      <c r="B281" s="3">
        <v>42106.0</v>
      </c>
      <c r="C281" s="2">
        <v>236.5542</v>
      </c>
      <c r="D281" s="2">
        <v>236.4388</v>
      </c>
      <c r="E281" s="2">
        <v>237.3163</v>
      </c>
      <c r="F281" s="2">
        <v>233.41963</v>
      </c>
    </row>
    <row r="282" ht="15.75" customHeight="1">
      <c r="A282" s="2" t="s">
        <v>6</v>
      </c>
      <c r="B282" s="3">
        <v>42108.0</v>
      </c>
      <c r="C282" s="2">
        <v>222.6009</v>
      </c>
      <c r="D282" s="2">
        <v>235.522</v>
      </c>
      <c r="E282" s="2">
        <v>236.7879</v>
      </c>
      <c r="F282" s="2">
        <v>220.5774</v>
      </c>
    </row>
    <row r="283" ht="15.75" customHeight="1">
      <c r="A283" s="2" t="s">
        <v>6</v>
      </c>
      <c r="B283" s="3">
        <v>42110.0</v>
      </c>
      <c r="C283" s="2">
        <v>226.0171</v>
      </c>
      <c r="D283" s="2">
        <v>220.9126</v>
      </c>
      <c r="E283" s="2">
        <v>226.5496</v>
      </c>
      <c r="F283" s="2">
        <v>218.55975</v>
      </c>
    </row>
    <row r="284" ht="15.75" customHeight="1">
      <c r="A284" s="2" t="s">
        <v>6</v>
      </c>
      <c r="B284" s="3">
        <v>42112.0</v>
      </c>
      <c r="C284" s="2">
        <v>223.317</v>
      </c>
      <c r="D284" s="2">
        <v>227.9255</v>
      </c>
      <c r="E284" s="2">
        <v>228.0318</v>
      </c>
      <c r="F284" s="2">
        <v>221.1092</v>
      </c>
    </row>
    <row r="285" ht="15.75" customHeight="1">
      <c r="A285" s="2" t="s">
        <v>6</v>
      </c>
      <c r="B285" s="3">
        <v>42114.0</v>
      </c>
      <c r="C285" s="2">
        <v>223.9214</v>
      </c>
      <c r="D285" s="2">
        <v>223.4062</v>
      </c>
      <c r="E285" s="2">
        <v>226.1347</v>
      </c>
      <c r="F285" s="2">
        <v>221.126</v>
      </c>
    </row>
    <row r="286" ht="15.75" customHeight="1">
      <c r="A286" s="2" t="s">
        <v>6</v>
      </c>
      <c r="B286" s="3">
        <v>42116.0</v>
      </c>
      <c r="C286" s="2">
        <v>235.50369</v>
      </c>
      <c r="D286" s="2">
        <v>224.9815</v>
      </c>
      <c r="E286" s="2">
        <v>236.685</v>
      </c>
      <c r="F286" s="2">
        <v>223.70388</v>
      </c>
    </row>
    <row r="287" ht="15.75" customHeight="1">
      <c r="A287" s="2" t="s">
        <v>6</v>
      </c>
      <c r="B287" s="3">
        <v>42118.0</v>
      </c>
      <c r="C287" s="2">
        <v>233.40079</v>
      </c>
      <c r="D287" s="2">
        <v>234.15749</v>
      </c>
      <c r="E287" s="2">
        <v>236.3318</v>
      </c>
      <c r="F287" s="2">
        <v>231.8257</v>
      </c>
    </row>
    <row r="288" ht="15.75" customHeight="1">
      <c r="A288" s="2" t="s">
        <v>6</v>
      </c>
      <c r="B288" s="3">
        <v>42120.0</v>
      </c>
      <c r="C288" s="2">
        <v>219.94549</v>
      </c>
      <c r="D288" s="2">
        <v>228.92379</v>
      </c>
      <c r="E288" s="2">
        <v>229.5635</v>
      </c>
      <c r="F288" s="2">
        <v>218.0493</v>
      </c>
    </row>
    <row r="289" ht="15.75" customHeight="1">
      <c r="A289" s="2" t="s">
        <v>6</v>
      </c>
      <c r="B289" s="3">
        <v>42122.0</v>
      </c>
      <c r="C289" s="2">
        <v>227.3867</v>
      </c>
      <c r="D289" s="2">
        <v>219.19029</v>
      </c>
      <c r="E289" s="2">
        <v>232.3386</v>
      </c>
      <c r="F289" s="2">
        <v>217.4964</v>
      </c>
    </row>
    <row r="290" ht="15.75" customHeight="1">
      <c r="A290" s="2" t="s">
        <v>6</v>
      </c>
      <c r="B290" s="3">
        <v>42124.0</v>
      </c>
      <c r="C290" s="2">
        <v>225.9976</v>
      </c>
      <c r="D290" s="2">
        <v>225.3545</v>
      </c>
      <c r="E290" s="2">
        <v>226.919</v>
      </c>
      <c r="F290" s="2">
        <v>223.2127</v>
      </c>
    </row>
    <row r="291" ht="15.75" customHeight="1">
      <c r="A291" s="2" t="s">
        <v>6</v>
      </c>
      <c r="B291" s="3">
        <v>42126.0</v>
      </c>
      <c r="C291" s="2">
        <v>233.8511</v>
      </c>
      <c r="D291" s="2">
        <v>236.6827</v>
      </c>
      <c r="E291" s="2">
        <v>239.3447</v>
      </c>
      <c r="F291" s="2">
        <v>231.9123</v>
      </c>
    </row>
    <row r="292" ht="15.75" customHeight="1">
      <c r="A292" s="2" t="s">
        <v>6</v>
      </c>
      <c r="B292" s="3">
        <v>42128.0</v>
      </c>
      <c r="C292" s="2">
        <v>240.3646</v>
      </c>
      <c r="D292" s="2">
        <v>236.2378</v>
      </c>
      <c r="E292" s="2">
        <v>243.6192</v>
      </c>
      <c r="F292" s="2">
        <v>236.176</v>
      </c>
    </row>
    <row r="293" ht="15.75" customHeight="1">
      <c r="A293" s="2" t="s">
        <v>6</v>
      </c>
      <c r="B293" s="3">
        <v>42130.0</v>
      </c>
      <c r="C293" s="2">
        <v>235.6017</v>
      </c>
      <c r="D293" s="2">
        <v>235.6033</v>
      </c>
      <c r="E293" s="2">
        <v>236.87849</v>
      </c>
      <c r="F293" s="2">
        <v>231.9009</v>
      </c>
    </row>
    <row r="294" ht="15.75" customHeight="1">
      <c r="A294" s="2" t="s">
        <v>6</v>
      </c>
      <c r="B294" s="3">
        <v>42132.0</v>
      </c>
      <c r="C294" s="2">
        <v>237.059</v>
      </c>
      <c r="D294" s="2">
        <v>230.4207</v>
      </c>
      <c r="E294" s="2">
        <v>239.9257</v>
      </c>
      <c r="F294" s="2">
        <v>228.92579</v>
      </c>
    </row>
    <row r="295" ht="15.75" customHeight="1">
      <c r="A295" s="2" t="s">
        <v>6</v>
      </c>
      <c r="B295" s="3">
        <v>42134.0</v>
      </c>
      <c r="C295" s="2">
        <v>241.516</v>
      </c>
      <c r="D295" s="2">
        <v>244.6989</v>
      </c>
      <c r="E295" s="2">
        <v>247.7286</v>
      </c>
      <c r="F295" s="2">
        <v>238.835</v>
      </c>
    </row>
    <row r="296" ht="15.75" customHeight="1">
      <c r="A296" s="2" t="s">
        <v>6</v>
      </c>
      <c r="B296" s="3">
        <v>42136.0</v>
      </c>
      <c r="C296" s="2">
        <v>240.00079</v>
      </c>
      <c r="D296" s="2">
        <v>239.4036</v>
      </c>
      <c r="E296" s="2">
        <v>244.06689</v>
      </c>
      <c r="F296" s="2">
        <v>238.778</v>
      </c>
    </row>
    <row r="297" ht="15.75" customHeight="1">
      <c r="A297" s="2" t="s">
        <v>6</v>
      </c>
      <c r="B297" s="3">
        <v>42138.0</v>
      </c>
      <c r="C297" s="2">
        <v>235.5478</v>
      </c>
      <c r="D297" s="2">
        <v>241.3529</v>
      </c>
      <c r="E297" s="2">
        <v>243.5782</v>
      </c>
      <c r="F297" s="2">
        <v>234.1023</v>
      </c>
    </row>
    <row r="298" ht="15.75" customHeight="1">
      <c r="A298" s="2" t="s">
        <v>6</v>
      </c>
      <c r="B298" s="3">
        <v>42140.0</v>
      </c>
      <c r="C298" s="2">
        <v>236.657</v>
      </c>
      <c r="D298" s="2">
        <v>237.5737</v>
      </c>
      <c r="E298" s="2">
        <v>238.6384</v>
      </c>
      <c r="F298" s="2">
        <v>235.6425</v>
      </c>
    </row>
    <row r="299" ht="15.75" customHeight="1">
      <c r="A299" s="2" t="s">
        <v>6</v>
      </c>
      <c r="B299" s="3">
        <v>42142.0</v>
      </c>
      <c r="C299" s="2">
        <v>236.2319</v>
      </c>
      <c r="D299" s="2">
        <v>236.339</v>
      </c>
      <c r="E299" s="2">
        <v>237.56239</v>
      </c>
      <c r="F299" s="2">
        <v>235.4227</v>
      </c>
    </row>
    <row r="300" ht="15.75" customHeight="1">
      <c r="A300" s="2" t="s">
        <v>6</v>
      </c>
      <c r="B300" s="3">
        <v>42144.0</v>
      </c>
      <c r="C300" s="2">
        <v>232.7193</v>
      </c>
      <c r="D300" s="2">
        <v>233.3119</v>
      </c>
      <c r="E300" s="2">
        <v>234.003</v>
      </c>
      <c r="F300" s="2">
        <v>231.74769</v>
      </c>
    </row>
    <row r="301" ht="15.75" customHeight="1">
      <c r="A301" s="2" t="s">
        <v>6</v>
      </c>
      <c r="B301" s="3">
        <v>42146.0</v>
      </c>
      <c r="C301" s="2">
        <v>235.86329</v>
      </c>
      <c r="D301" s="2">
        <v>234.204</v>
      </c>
      <c r="E301" s="2">
        <v>236.4532</v>
      </c>
      <c r="F301" s="2">
        <v>233.98229</v>
      </c>
    </row>
    <row r="302" ht="15.75" customHeight="1">
      <c r="A302" s="2" t="s">
        <v>6</v>
      </c>
      <c r="B302" s="3">
        <v>42148.0</v>
      </c>
      <c r="C302" s="2">
        <v>239.7985</v>
      </c>
      <c r="D302" s="2">
        <v>240.1588</v>
      </c>
      <c r="E302" s="2">
        <v>241.4541</v>
      </c>
      <c r="F302" s="2">
        <v>238.7252</v>
      </c>
    </row>
    <row r="303" ht="15.75" customHeight="1">
      <c r="A303" s="2" t="s">
        <v>6</v>
      </c>
      <c r="B303" s="3">
        <v>42150.0</v>
      </c>
      <c r="C303" s="2">
        <v>237.6588</v>
      </c>
      <c r="D303" s="2">
        <v>240.9415</v>
      </c>
      <c r="E303" s="2">
        <v>241.5843</v>
      </c>
      <c r="F303" s="2">
        <v>236.6709</v>
      </c>
    </row>
    <row r="304" ht="15.75" customHeight="1">
      <c r="A304" s="2" t="s">
        <v>6</v>
      </c>
      <c r="B304" s="3">
        <v>42152.0</v>
      </c>
      <c r="C304" s="2">
        <v>237.6708</v>
      </c>
      <c r="D304" s="2">
        <v>237.1844</v>
      </c>
      <c r="E304" s="2">
        <v>238.7449</v>
      </c>
      <c r="F304" s="2">
        <v>236.4294</v>
      </c>
    </row>
    <row r="305" ht="15.75" customHeight="1">
      <c r="A305" s="2" t="s">
        <v>6</v>
      </c>
      <c r="B305" s="3">
        <v>42154.0</v>
      </c>
      <c r="C305" s="2">
        <v>236.1404</v>
      </c>
      <c r="D305" s="2">
        <v>237.2277</v>
      </c>
      <c r="E305" s="2">
        <v>237.4219</v>
      </c>
      <c r="F305" s="2">
        <v>235.4436</v>
      </c>
    </row>
    <row r="306" ht="15.75" customHeight="1">
      <c r="A306" s="2" t="s">
        <v>6</v>
      </c>
      <c r="B306" s="3">
        <v>42156.0</v>
      </c>
      <c r="C306" s="2">
        <v>230.8331</v>
      </c>
      <c r="D306" s="2">
        <v>233.3328</v>
      </c>
      <c r="E306" s="2">
        <v>233.3848</v>
      </c>
      <c r="F306" s="2">
        <v>229.1247</v>
      </c>
    </row>
    <row r="307" ht="15.75" customHeight="1">
      <c r="A307" s="2" t="s">
        <v>6</v>
      </c>
      <c r="B307" s="3">
        <v>42158.0</v>
      </c>
      <c r="C307" s="2">
        <v>226.6168</v>
      </c>
      <c r="D307" s="2">
        <v>223.415</v>
      </c>
      <c r="E307" s="2">
        <v>227.0337</v>
      </c>
      <c r="F307" s="2">
        <v>222.851</v>
      </c>
    </row>
    <row r="308" ht="15.75" customHeight="1">
      <c r="A308" s="2" t="s">
        <v>6</v>
      </c>
      <c r="B308" s="3">
        <v>42160.0</v>
      </c>
      <c r="C308" s="2">
        <v>223.9665</v>
      </c>
      <c r="D308" s="2">
        <v>225.444</v>
      </c>
      <c r="E308" s="2">
        <v>226.4761</v>
      </c>
      <c r="F308" s="2">
        <v>223.8567</v>
      </c>
    </row>
    <row r="309" ht="15.75" customHeight="1">
      <c r="A309" s="2" t="s">
        <v>6</v>
      </c>
      <c r="B309" s="3">
        <v>42162.0</v>
      </c>
      <c r="C309" s="2">
        <v>225.8403</v>
      </c>
      <c r="D309" s="2">
        <v>224.2525</v>
      </c>
      <c r="E309" s="2">
        <v>226.2012</v>
      </c>
      <c r="F309" s="2">
        <v>224.2225</v>
      </c>
    </row>
    <row r="310" ht="15.75" customHeight="1">
      <c r="A310" s="2" t="s">
        <v>6</v>
      </c>
      <c r="B310" s="3">
        <v>42164.0</v>
      </c>
      <c r="C310" s="2">
        <v>228.1884</v>
      </c>
      <c r="D310" s="2">
        <v>223.69459</v>
      </c>
      <c r="E310" s="2">
        <v>229.769</v>
      </c>
      <c r="F310" s="2">
        <v>223.69459</v>
      </c>
    </row>
    <row r="311" ht="15.75" customHeight="1">
      <c r="A311" s="2" t="s">
        <v>6</v>
      </c>
      <c r="B311" s="3">
        <v>42166.0</v>
      </c>
      <c r="C311" s="2">
        <v>229.9599</v>
      </c>
      <c r="D311" s="2">
        <v>229.2025</v>
      </c>
      <c r="E311" s="2">
        <v>230.1489</v>
      </c>
      <c r="F311" s="2">
        <v>227.9753</v>
      </c>
    </row>
    <row r="312" ht="15.75" customHeight="1">
      <c r="A312" s="2" t="s">
        <v>6</v>
      </c>
      <c r="B312" s="3">
        <v>42168.0</v>
      </c>
      <c r="C312" s="2">
        <v>230.6695</v>
      </c>
      <c r="D312" s="2">
        <v>229.9082</v>
      </c>
      <c r="E312" s="2">
        <v>231.5507</v>
      </c>
      <c r="F312" s="2">
        <v>229.4188</v>
      </c>
    </row>
    <row r="313" ht="15.75" customHeight="1">
      <c r="A313" s="2" t="s">
        <v>6</v>
      </c>
      <c r="B313" s="3">
        <v>42170.0</v>
      </c>
      <c r="C313" s="2">
        <v>234.7473</v>
      </c>
      <c r="D313" s="2">
        <v>233.1445</v>
      </c>
      <c r="E313" s="2">
        <v>235.5255</v>
      </c>
      <c r="F313" s="2">
        <v>232.9418</v>
      </c>
    </row>
    <row r="314" ht="15.75" customHeight="1">
      <c r="A314" s="2" t="s">
        <v>6</v>
      </c>
      <c r="B314" s="3">
        <v>42172.0</v>
      </c>
      <c r="C314" s="2">
        <v>248.7435</v>
      </c>
      <c r="D314" s="2">
        <v>237.39899</v>
      </c>
      <c r="E314" s="2">
        <v>254.09699</v>
      </c>
      <c r="F314" s="2">
        <v>237.1618</v>
      </c>
    </row>
    <row r="315" ht="15.75" customHeight="1">
      <c r="A315" s="2" t="s">
        <v>6</v>
      </c>
      <c r="B315" s="3">
        <v>42174.0</v>
      </c>
      <c r="C315" s="2">
        <v>249.0733</v>
      </c>
      <c r="D315" s="2">
        <v>247.2359</v>
      </c>
      <c r="E315" s="2">
        <v>251.6709</v>
      </c>
      <c r="F315" s="2">
        <v>243.46999</v>
      </c>
    </row>
    <row r="316" ht="15.75" customHeight="1">
      <c r="A316" s="2" t="s">
        <v>6</v>
      </c>
      <c r="B316" s="3">
        <v>42176.0</v>
      </c>
      <c r="C316" s="2">
        <v>244.15625</v>
      </c>
      <c r="D316" s="2">
        <v>240.7897</v>
      </c>
      <c r="E316" s="2">
        <v>246.4702</v>
      </c>
      <c r="F316" s="2">
        <v>239.5589</v>
      </c>
    </row>
    <row r="317" ht="15.75" customHeight="1">
      <c r="A317" s="2" t="s">
        <v>6</v>
      </c>
      <c r="B317" s="3">
        <v>42178.0</v>
      </c>
      <c r="C317" s="2">
        <v>247.1273</v>
      </c>
      <c r="D317" s="2">
        <v>244.9588</v>
      </c>
      <c r="E317" s="2">
        <v>248.2147</v>
      </c>
      <c r="F317" s="2">
        <v>243.516</v>
      </c>
    </row>
    <row r="318" ht="15.75" customHeight="1">
      <c r="A318" s="2" t="s">
        <v>6</v>
      </c>
      <c r="B318" s="3">
        <v>42180.0</v>
      </c>
      <c r="C318" s="2">
        <v>240.9204</v>
      </c>
      <c r="D318" s="2">
        <v>243.371</v>
      </c>
      <c r="E318" s="2">
        <v>243.9954</v>
      </c>
      <c r="F318" s="2">
        <v>239.9257</v>
      </c>
    </row>
    <row r="319" ht="15.75" customHeight="1">
      <c r="A319" s="2" t="s">
        <v>6</v>
      </c>
      <c r="B319" s="3">
        <v>42182.0</v>
      </c>
      <c r="C319" s="2">
        <v>242.28812</v>
      </c>
      <c r="D319" s="2">
        <v>242.31912</v>
      </c>
      <c r="E319" s="2">
        <v>242.91525</v>
      </c>
      <c r="F319" s="2">
        <v>240.67475</v>
      </c>
    </row>
    <row r="320" ht="15.75" customHeight="1">
      <c r="A320" s="2" t="s">
        <v>6</v>
      </c>
      <c r="B320" s="3">
        <v>42184.0</v>
      </c>
      <c r="C320" s="2">
        <v>249.42725</v>
      </c>
      <c r="D320" s="2">
        <v>250.382</v>
      </c>
      <c r="E320" s="2">
        <v>250.382</v>
      </c>
      <c r="F320" s="2">
        <v>246.6685</v>
      </c>
    </row>
    <row r="321" ht="15.75" customHeight="1">
      <c r="A321" s="2" t="s">
        <v>6</v>
      </c>
      <c r="B321" s="3">
        <v>42186.0</v>
      </c>
      <c r="C321" s="2">
        <v>261.71749</v>
      </c>
      <c r="D321" s="2">
        <v>258.38549</v>
      </c>
      <c r="E321" s="2">
        <v>268.22612</v>
      </c>
      <c r="F321" s="2">
        <v>258.28612</v>
      </c>
    </row>
    <row r="322" ht="15.75" customHeight="1">
      <c r="A322" s="2" t="s">
        <v>6</v>
      </c>
      <c r="B322" s="3">
        <v>42188.0</v>
      </c>
      <c r="C322" s="2">
        <v>255.52675</v>
      </c>
      <c r="D322" s="2">
        <v>259.62937</v>
      </c>
      <c r="E322" s="2">
        <v>259.7935</v>
      </c>
      <c r="F322" s="2">
        <v>253.41412</v>
      </c>
    </row>
    <row r="323" ht="15.75" customHeight="1">
      <c r="A323" s="2" t="s">
        <v>6</v>
      </c>
      <c r="B323" s="3">
        <v>42190.0</v>
      </c>
      <c r="C323" s="2">
        <v>261.42899</v>
      </c>
      <c r="D323" s="2">
        <v>253.87887</v>
      </c>
      <c r="E323" s="2">
        <v>262.94799</v>
      </c>
      <c r="F323" s="2">
        <v>253.009</v>
      </c>
    </row>
    <row r="324" ht="15.75" customHeight="1">
      <c r="A324" s="2" t="s">
        <v>6</v>
      </c>
      <c r="B324" s="3">
        <v>42192.0</v>
      </c>
      <c r="C324" s="2">
        <v>270.07587</v>
      </c>
      <c r="D324" s="2">
        <v>267.60762</v>
      </c>
      <c r="E324" s="2">
        <v>276.27062</v>
      </c>
      <c r="F324" s="2">
        <v>267.562</v>
      </c>
    </row>
    <row r="325" ht="15.75" customHeight="1">
      <c r="A325" s="2" t="s">
        <v>6</v>
      </c>
      <c r="B325" s="3">
        <v>42194.0</v>
      </c>
      <c r="C325" s="2">
        <v>267.943</v>
      </c>
      <c r="D325" s="2">
        <v>264.356</v>
      </c>
      <c r="E325" s="2">
        <v>272.38087</v>
      </c>
      <c r="F325" s="2">
        <v>263.564</v>
      </c>
    </row>
    <row r="326" ht="15.75" customHeight="1">
      <c r="A326" s="2" t="s">
        <v>6</v>
      </c>
      <c r="B326" s="3">
        <v>42196.0</v>
      </c>
      <c r="C326" s="2">
        <v>286.53662</v>
      </c>
      <c r="D326" s="2">
        <v>269.24925</v>
      </c>
      <c r="E326" s="2">
        <v>295.00537</v>
      </c>
      <c r="F326" s="2">
        <v>268.57275</v>
      </c>
    </row>
    <row r="327" ht="15.75" customHeight="1">
      <c r="A327" s="2" t="s">
        <v>6</v>
      </c>
      <c r="B327" s="3">
        <v>42198.0</v>
      </c>
      <c r="C327" s="2">
        <v>304.9905</v>
      </c>
      <c r="D327" s="2">
        <v>301.03837</v>
      </c>
      <c r="E327" s="2">
        <v>313.77387</v>
      </c>
      <c r="F327" s="2">
        <v>296.45549</v>
      </c>
    </row>
    <row r="328" ht="15.75" customHeight="1">
      <c r="A328" s="2" t="s">
        <v>6</v>
      </c>
      <c r="B328" s="3">
        <v>42200.0</v>
      </c>
      <c r="C328" s="2">
        <v>288.48787</v>
      </c>
      <c r="D328" s="2">
        <v>290.93137</v>
      </c>
      <c r="E328" s="2">
        <v>295.87587</v>
      </c>
      <c r="F328" s="2">
        <v>285.34275</v>
      </c>
    </row>
    <row r="329" ht="15.75" customHeight="1">
      <c r="A329" s="2" t="s">
        <v>6</v>
      </c>
      <c r="B329" s="3">
        <v>42202.0</v>
      </c>
      <c r="C329" s="2">
        <v>276.97924</v>
      </c>
      <c r="D329" s="2">
        <v>287.55762</v>
      </c>
      <c r="E329" s="2">
        <v>288.20425</v>
      </c>
      <c r="F329" s="2">
        <v>274.43</v>
      </c>
    </row>
    <row r="330" ht="15.75" customHeight="1">
      <c r="A330" s="2" t="s">
        <v>6</v>
      </c>
      <c r="B330" s="3">
        <v>42204.0</v>
      </c>
      <c r="C330" s="2">
        <v>275.30687</v>
      </c>
      <c r="D330" s="2">
        <v>278.33337</v>
      </c>
      <c r="E330" s="2">
        <v>282.30874</v>
      </c>
      <c r="F330" s="2">
        <v>273.08425</v>
      </c>
    </row>
    <row r="331" ht="15.75" customHeight="1">
      <c r="A331" s="2" t="s">
        <v>6</v>
      </c>
      <c r="B331" s="3">
        <v>42206.0</v>
      </c>
      <c r="C331" s="2">
        <v>279.45925</v>
      </c>
      <c r="D331" s="2">
        <v>274.28387</v>
      </c>
      <c r="E331" s="2">
        <v>279.77188</v>
      </c>
      <c r="F331" s="2">
        <v>273.84275</v>
      </c>
    </row>
    <row r="332" ht="15.75" customHeight="1">
      <c r="A332" s="2" t="s">
        <v>6</v>
      </c>
      <c r="B332" s="3">
        <v>42208.0</v>
      </c>
      <c r="C332" s="2">
        <v>276.2095</v>
      </c>
      <c r="D332" s="2">
        <v>274.87242</v>
      </c>
      <c r="E332" s="2">
        <v>277.4875</v>
      </c>
      <c r="F332" s="2">
        <v>274.2714</v>
      </c>
    </row>
    <row r="333" ht="15.75" customHeight="1">
      <c r="A333" s="2" t="s">
        <v>6</v>
      </c>
      <c r="B333" s="3">
        <v>42210.0</v>
      </c>
      <c r="C333" s="2">
        <v>287.55583</v>
      </c>
      <c r="D333" s="2">
        <v>276.24491</v>
      </c>
      <c r="E333" s="2">
        <v>289.57691</v>
      </c>
      <c r="F333" s="2">
        <v>275.95341</v>
      </c>
    </row>
    <row r="334" ht="15.75" customHeight="1">
      <c r="A334" s="2" t="s">
        <v>6</v>
      </c>
      <c r="B334" s="3">
        <v>42212.0</v>
      </c>
      <c r="C334" s="2">
        <v>291.20091</v>
      </c>
      <c r="D334" s="2">
        <v>287.83983</v>
      </c>
      <c r="E334" s="2">
        <v>292.72608</v>
      </c>
      <c r="F334" s="2">
        <v>287.22741</v>
      </c>
    </row>
    <row r="335" ht="15.75" customHeight="1">
      <c r="A335" s="2" t="s">
        <v>6</v>
      </c>
      <c r="B335" s="3">
        <v>42214.0</v>
      </c>
      <c r="C335" s="2">
        <v>292.99425</v>
      </c>
      <c r="D335" s="2">
        <v>293.15058</v>
      </c>
      <c r="E335" s="2">
        <v>295.37741</v>
      </c>
      <c r="F335" s="2">
        <v>292.12583</v>
      </c>
    </row>
    <row r="336" ht="15.75" customHeight="1">
      <c r="A336" s="2" t="s">
        <v>6</v>
      </c>
      <c r="B336" s="3">
        <v>42216.0</v>
      </c>
      <c r="C336" s="2">
        <v>286.74491</v>
      </c>
      <c r="D336" s="2">
        <v>288.61658</v>
      </c>
      <c r="E336" s="2">
        <v>289.71741</v>
      </c>
      <c r="F336" s="2">
        <v>285.51133</v>
      </c>
    </row>
    <row r="337" ht="15.75" customHeight="1">
      <c r="A337" s="2" t="s">
        <v>6</v>
      </c>
      <c r="B337" s="3">
        <v>42218.0</v>
      </c>
      <c r="C337" s="2">
        <v>278.68258</v>
      </c>
      <c r="D337" s="2">
        <v>282.33741</v>
      </c>
      <c r="E337" s="2">
        <v>282.92333</v>
      </c>
      <c r="F337" s="2">
        <v>276.98033</v>
      </c>
    </row>
    <row r="338" ht="15.75" customHeight="1">
      <c r="A338" s="2" t="s">
        <v>6</v>
      </c>
      <c r="B338" s="3">
        <v>42220.0</v>
      </c>
      <c r="C338" s="2">
        <v>283.49091</v>
      </c>
      <c r="D338" s="2">
        <v>279.48591</v>
      </c>
      <c r="E338" s="2">
        <v>284.788</v>
      </c>
      <c r="F338" s="2">
        <v>279.47175</v>
      </c>
    </row>
    <row r="339" ht="15.75" customHeight="1">
      <c r="A339" s="2" t="s">
        <v>6</v>
      </c>
      <c r="B339" s="3">
        <v>42222.0</v>
      </c>
      <c r="C339" s="2">
        <v>280.9375</v>
      </c>
      <c r="D339" s="2">
        <v>284.24366</v>
      </c>
      <c r="E339" s="2">
        <v>284.35416</v>
      </c>
      <c r="F339" s="2">
        <v>280.08975</v>
      </c>
    </row>
    <row r="340" ht="15.75" customHeight="1">
      <c r="A340" s="2" t="s">
        <v>6</v>
      </c>
      <c r="B340" s="3">
        <v>42224.0</v>
      </c>
      <c r="C340" s="2">
        <v>278.2765</v>
      </c>
      <c r="D340" s="2">
        <v>275.92866</v>
      </c>
      <c r="E340" s="2">
        <v>279.72425</v>
      </c>
      <c r="F340" s="2">
        <v>275.48725</v>
      </c>
    </row>
    <row r="341" ht="15.75" customHeight="1">
      <c r="A341" s="2" t="s">
        <v>6</v>
      </c>
      <c r="B341" s="3">
        <v>42226.0</v>
      </c>
      <c r="C341" s="2">
        <v>265.0825</v>
      </c>
      <c r="D341" s="2">
        <v>261.75225</v>
      </c>
      <c r="E341" s="2">
        <v>266.79691</v>
      </c>
      <c r="F341" s="2">
        <v>260.55483</v>
      </c>
    </row>
    <row r="342" ht="15.75" customHeight="1">
      <c r="A342" s="2" t="s">
        <v>6</v>
      </c>
      <c r="B342" s="3">
        <v>42228.0</v>
      </c>
      <c r="C342" s="2">
        <v>270.22325</v>
      </c>
      <c r="D342" s="2">
        <v>264.87516</v>
      </c>
      <c r="E342" s="2">
        <v>271.20391</v>
      </c>
      <c r="F342" s="2">
        <v>264.17225</v>
      </c>
    </row>
    <row r="343" ht="15.75" customHeight="1">
      <c r="A343" s="2" t="s">
        <v>6</v>
      </c>
      <c r="B343" s="3">
        <v>42230.0</v>
      </c>
      <c r="C343" s="2">
        <v>262.01758</v>
      </c>
      <c r="D343" s="2">
        <v>264.14299</v>
      </c>
      <c r="E343" s="2">
        <v>265.29758</v>
      </c>
      <c r="F343" s="2">
        <v>261.13383</v>
      </c>
    </row>
    <row r="344" ht="15.75" customHeight="1">
      <c r="A344" s="2" t="s">
        <v>6</v>
      </c>
      <c r="B344" s="3">
        <v>42232.0</v>
      </c>
      <c r="C344" s="2">
        <v>261.20058</v>
      </c>
      <c r="D344" s="2">
        <v>265.3955</v>
      </c>
      <c r="E344" s="2">
        <v>265.98733</v>
      </c>
      <c r="F344" s="2">
        <v>259.41733</v>
      </c>
    </row>
    <row r="345" ht="15.75" customHeight="1">
      <c r="A345" s="2" t="s">
        <v>6</v>
      </c>
      <c r="B345" s="3">
        <v>42234.0</v>
      </c>
      <c r="C345" s="2">
        <v>256.44841</v>
      </c>
      <c r="D345" s="2">
        <v>258.0065</v>
      </c>
      <c r="E345" s="2">
        <v>259.63791</v>
      </c>
      <c r="F345" s="2">
        <v>255.34966</v>
      </c>
    </row>
    <row r="346" ht="15.75" customHeight="1">
      <c r="A346" s="2" t="s">
        <v>6</v>
      </c>
      <c r="B346" s="3">
        <v>42236.0</v>
      </c>
      <c r="C346" s="2">
        <v>232.06483</v>
      </c>
      <c r="D346" s="2">
        <v>230.38424</v>
      </c>
      <c r="E346" s="2">
        <v>236.11891</v>
      </c>
      <c r="F346" s="2">
        <v>220.75441</v>
      </c>
    </row>
    <row r="347" ht="15.75" customHeight="1">
      <c r="A347" s="2" t="s">
        <v>6</v>
      </c>
      <c r="B347" s="3">
        <v>42238.0</v>
      </c>
      <c r="C347" s="2">
        <v>233.03691</v>
      </c>
      <c r="D347" s="2">
        <v>234.56375</v>
      </c>
      <c r="E347" s="2">
        <v>235.86108</v>
      </c>
      <c r="F347" s="2">
        <v>230.81641</v>
      </c>
    </row>
    <row r="348" ht="15.75" customHeight="1">
      <c r="A348" s="2" t="s">
        <v>6</v>
      </c>
      <c r="B348" s="3">
        <v>42240.0</v>
      </c>
      <c r="C348" s="2">
        <v>227.23233</v>
      </c>
      <c r="D348" s="2">
        <v>231.21275</v>
      </c>
      <c r="E348" s="2">
        <v>231.79075</v>
      </c>
      <c r="F348" s="2">
        <v>224.10816</v>
      </c>
    </row>
    <row r="349" ht="15.75" customHeight="1">
      <c r="A349" s="2" t="s">
        <v>6</v>
      </c>
      <c r="B349" s="3">
        <v>42242.0</v>
      </c>
      <c r="C349" s="2">
        <v>219.81583</v>
      </c>
      <c r="D349" s="2">
        <v>203.18133</v>
      </c>
      <c r="E349" s="2">
        <v>226.27733</v>
      </c>
      <c r="F349" s="2">
        <v>202.13641</v>
      </c>
    </row>
    <row r="350" ht="15.75" customHeight="1">
      <c r="A350" s="2" t="s">
        <v>6</v>
      </c>
      <c r="B350" s="3">
        <v>42244.0</v>
      </c>
      <c r="C350" s="2">
        <v>224.18875</v>
      </c>
      <c r="D350" s="2">
        <v>224.53608</v>
      </c>
      <c r="E350" s="2">
        <v>228.034</v>
      </c>
      <c r="F350" s="2">
        <v>219.91025</v>
      </c>
    </row>
    <row r="351" ht="15.75" customHeight="1">
      <c r="A351" s="2" t="s">
        <v>6</v>
      </c>
      <c r="B351" s="3">
        <v>42246.0</v>
      </c>
      <c r="C351" s="2">
        <v>230.58541</v>
      </c>
      <c r="D351" s="2">
        <v>230.93575</v>
      </c>
      <c r="E351" s="2">
        <v>232.931</v>
      </c>
      <c r="F351" s="2">
        <v>226.99866</v>
      </c>
    </row>
    <row r="352" ht="15.75" customHeight="1">
      <c r="A352" s="2" t="s">
        <v>6</v>
      </c>
      <c r="B352" s="3">
        <v>42248.0</v>
      </c>
      <c r="C352" s="2">
        <v>229.02966</v>
      </c>
      <c r="D352" s="2">
        <v>227.18083</v>
      </c>
      <c r="E352" s="2">
        <v>231.88441</v>
      </c>
      <c r="F352" s="2">
        <v>224.8115</v>
      </c>
    </row>
    <row r="353" ht="15.75" customHeight="1">
      <c r="A353" s="2" t="s">
        <v>6</v>
      </c>
      <c r="B353" s="3">
        <v>42250.0</v>
      </c>
      <c r="C353" s="2">
        <v>228.35299</v>
      </c>
      <c r="D353" s="2">
        <v>226.28841</v>
      </c>
      <c r="E353" s="2">
        <v>230.05741</v>
      </c>
      <c r="F353" s="2">
        <v>225.66683</v>
      </c>
    </row>
    <row r="354" ht="15.75" customHeight="1">
      <c r="A354" s="2" t="s">
        <v>6</v>
      </c>
      <c r="B354" s="3">
        <v>42252.0</v>
      </c>
      <c r="C354" s="2">
        <v>229.66691</v>
      </c>
      <c r="D354" s="2">
        <v>227.14741</v>
      </c>
      <c r="E354" s="2">
        <v>230.60799</v>
      </c>
      <c r="F354" s="2">
        <v>226.89141</v>
      </c>
    </row>
    <row r="355" ht="15.75" customHeight="1">
      <c r="A355" s="2" t="s">
        <v>6</v>
      </c>
      <c r="B355" s="3">
        <v>42254.0</v>
      </c>
      <c r="C355" s="2">
        <v>239.88</v>
      </c>
      <c r="D355" s="2">
        <v>240.70116</v>
      </c>
      <c r="E355" s="2">
        <v>243.13633</v>
      </c>
      <c r="F355" s="2">
        <v>237.5585</v>
      </c>
    </row>
    <row r="356" ht="15.75" customHeight="1">
      <c r="A356" s="2" t="s">
        <v>6</v>
      </c>
      <c r="B356" s="3">
        <v>42256.0</v>
      </c>
      <c r="C356" s="2">
        <v>244.31383</v>
      </c>
      <c r="D356" s="2">
        <v>242.01891</v>
      </c>
      <c r="E356" s="2">
        <v>245.83491</v>
      </c>
      <c r="F356" s="2">
        <v>241.82775</v>
      </c>
    </row>
    <row r="357" ht="15.75" customHeight="1">
      <c r="A357" s="2" t="s">
        <v>6</v>
      </c>
      <c r="B357" s="3">
        <v>42258.0</v>
      </c>
      <c r="C357" s="2">
        <v>240.56366</v>
      </c>
      <c r="D357" s="2">
        <v>237.99466</v>
      </c>
      <c r="E357" s="2">
        <v>240.71991</v>
      </c>
      <c r="F357" s="2">
        <v>235.67583</v>
      </c>
    </row>
    <row r="358" ht="15.75" customHeight="1">
      <c r="A358" s="2" t="s">
        <v>6</v>
      </c>
      <c r="B358" s="3">
        <v>42260.0</v>
      </c>
      <c r="C358" s="2">
        <v>235.053</v>
      </c>
      <c r="D358" s="2">
        <v>239.81675</v>
      </c>
      <c r="E358" s="2">
        <v>240.10541</v>
      </c>
      <c r="F358" s="2">
        <v>234.18991</v>
      </c>
    </row>
    <row r="359" ht="15.75" customHeight="1">
      <c r="A359" s="2" t="s">
        <v>6</v>
      </c>
      <c r="B359" s="3">
        <v>42262.0</v>
      </c>
      <c r="C359" s="2">
        <v>230.51091</v>
      </c>
      <c r="D359" s="2">
        <v>229.15808</v>
      </c>
      <c r="E359" s="2">
        <v>232.4895</v>
      </c>
      <c r="F359" s="2">
        <v>227.78025</v>
      </c>
    </row>
    <row r="360" ht="15.75" customHeight="1">
      <c r="A360" s="2" t="s">
        <v>6</v>
      </c>
      <c r="B360" s="3">
        <v>42264.0</v>
      </c>
      <c r="C360" s="2">
        <v>229.58975</v>
      </c>
      <c r="D360" s="2">
        <v>230.98066</v>
      </c>
      <c r="E360" s="2">
        <v>231.00908</v>
      </c>
      <c r="F360" s="2">
        <v>226.69133</v>
      </c>
    </row>
    <row r="361" ht="15.75" customHeight="1">
      <c r="A361" s="2" t="s">
        <v>6</v>
      </c>
      <c r="B361" s="3">
        <v>42266.0</v>
      </c>
      <c r="C361" s="2">
        <v>232.50008</v>
      </c>
      <c r="D361" s="2">
        <v>233.2385</v>
      </c>
      <c r="E361" s="2">
        <v>234.24358</v>
      </c>
      <c r="F361" s="2">
        <v>231.7645</v>
      </c>
    </row>
    <row r="362" ht="15.75" customHeight="1">
      <c r="A362" s="2" t="s">
        <v>6</v>
      </c>
      <c r="B362" s="3">
        <v>42268.0</v>
      </c>
      <c r="C362" s="2">
        <v>230.75433</v>
      </c>
      <c r="D362" s="2">
        <v>231.33733</v>
      </c>
      <c r="E362" s="2">
        <v>232.07841</v>
      </c>
      <c r="F362" s="2">
        <v>230.51408</v>
      </c>
    </row>
    <row r="363" ht="15.75" customHeight="1">
      <c r="A363" s="2" t="s">
        <v>6</v>
      </c>
      <c r="B363" s="3">
        <v>42270.0</v>
      </c>
      <c r="C363" s="2">
        <v>231.30983</v>
      </c>
      <c r="D363" s="2">
        <v>227.79358</v>
      </c>
      <c r="E363" s="2">
        <v>232.10541</v>
      </c>
      <c r="F363" s="2">
        <v>224.5965</v>
      </c>
    </row>
    <row r="364" ht="15.75" customHeight="1">
      <c r="A364" s="2" t="s">
        <v>6</v>
      </c>
      <c r="B364" s="3">
        <v>42272.0</v>
      </c>
      <c r="C364" s="2">
        <v>233.74475</v>
      </c>
      <c r="D364" s="2">
        <v>231.09508</v>
      </c>
      <c r="E364" s="2">
        <v>235.53625</v>
      </c>
      <c r="F364" s="2">
        <v>230.72091</v>
      </c>
    </row>
    <row r="365" ht="15.75" customHeight="1">
      <c r="A365" s="2" t="s">
        <v>6</v>
      </c>
      <c r="B365" s="3">
        <v>42274.0</v>
      </c>
      <c r="C365" s="2">
        <v>234.32908</v>
      </c>
      <c r="D365" s="2">
        <v>234.92466</v>
      </c>
      <c r="E365" s="2">
        <v>234.9895</v>
      </c>
      <c r="F365" s="2">
        <v>233.18125</v>
      </c>
    </row>
    <row r="366" ht="15.75" customHeight="1">
      <c r="A366" s="2" t="s">
        <v>6</v>
      </c>
      <c r="B366" s="3">
        <v>42276.0</v>
      </c>
      <c r="C366" s="2">
        <v>238.56625</v>
      </c>
      <c r="D366" s="2">
        <v>237.21116</v>
      </c>
      <c r="E366" s="2">
        <v>240.24925</v>
      </c>
      <c r="F366" s="2">
        <v>236.21624</v>
      </c>
    </row>
    <row r="367" ht="15.75" customHeight="1">
      <c r="A367" s="2" t="s">
        <v>6</v>
      </c>
      <c r="B367" s="3">
        <v>42278.0</v>
      </c>
      <c r="C367" s="2">
        <v>237.15191</v>
      </c>
      <c r="D367" s="2">
        <v>238.06125</v>
      </c>
      <c r="E367" s="2">
        <v>238.11808</v>
      </c>
      <c r="F367" s="2">
        <v>235.437</v>
      </c>
    </row>
    <row r="368" ht="15.75" customHeight="1">
      <c r="A368" s="2" t="s">
        <v>6</v>
      </c>
      <c r="B368" s="3">
        <v>42280.0</v>
      </c>
      <c r="C368" s="2">
        <v>237.63516</v>
      </c>
      <c r="D368" s="2">
        <v>238.06358</v>
      </c>
      <c r="E368" s="2">
        <v>238.82991</v>
      </c>
      <c r="F368" s="2">
        <v>236.98341</v>
      </c>
    </row>
    <row r="369" ht="15.75" customHeight="1">
      <c r="A369" s="2" t="s">
        <v>6</v>
      </c>
      <c r="B369" s="3">
        <v>42282.0</v>
      </c>
      <c r="C369" s="2">
        <v>238.82433</v>
      </c>
      <c r="D369" s="2">
        <v>238.99883</v>
      </c>
      <c r="E369" s="2">
        <v>239.50175</v>
      </c>
      <c r="F369" s="2">
        <v>238.24375</v>
      </c>
    </row>
    <row r="370" ht="15.75" customHeight="1">
      <c r="A370" s="2" t="s">
        <v>6</v>
      </c>
      <c r="B370" s="3">
        <v>42284.0</v>
      </c>
      <c r="C370" s="2">
        <v>246.49633</v>
      </c>
      <c r="D370" s="2">
        <v>240.63075</v>
      </c>
      <c r="E370" s="2">
        <v>247.573</v>
      </c>
      <c r="F370" s="2">
        <v>240.61741</v>
      </c>
    </row>
    <row r="371" ht="15.75" customHeight="1">
      <c r="A371" s="2" t="s">
        <v>6</v>
      </c>
      <c r="B371" s="3">
        <v>42286.0</v>
      </c>
      <c r="C371" s="2">
        <v>243.25675</v>
      </c>
      <c r="D371" s="2">
        <v>244.49816</v>
      </c>
      <c r="E371" s="2">
        <v>244.70625</v>
      </c>
      <c r="F371" s="2">
        <v>242.35816</v>
      </c>
    </row>
    <row r="372" ht="15.75" customHeight="1">
      <c r="A372" s="2" t="s">
        <v>6</v>
      </c>
      <c r="B372" s="3">
        <v>42288.0</v>
      </c>
      <c r="C372" s="2">
        <v>245.07</v>
      </c>
      <c r="D372" s="2">
        <v>244.96533</v>
      </c>
      <c r="E372" s="2">
        <v>245.865</v>
      </c>
      <c r="F372" s="2">
        <v>243.28108</v>
      </c>
    </row>
    <row r="373" ht="15.75" customHeight="1">
      <c r="A373" s="2" t="s">
        <v>6</v>
      </c>
      <c r="B373" s="3">
        <v>42290.0</v>
      </c>
      <c r="C373" s="2">
        <v>244.57641</v>
      </c>
      <c r="D373" s="2">
        <v>247.65041</v>
      </c>
      <c r="E373" s="2">
        <v>247.76783</v>
      </c>
      <c r="F373" s="2">
        <v>243.88241</v>
      </c>
    </row>
    <row r="374" ht="15.75" customHeight="1">
      <c r="A374" s="2" t="s">
        <v>6</v>
      </c>
      <c r="B374" s="3">
        <v>42292.0</v>
      </c>
      <c r="C374" s="2">
        <v>254.64216</v>
      </c>
      <c r="D374" s="2">
        <v>249.45908</v>
      </c>
      <c r="E374" s="2">
        <v>255.94216</v>
      </c>
      <c r="F374" s="2">
        <v>249.30916</v>
      </c>
    </row>
    <row r="375" ht="15.75" customHeight="1">
      <c r="A375" s="2" t="s">
        <v>6</v>
      </c>
      <c r="B375" s="3">
        <v>42294.0</v>
      </c>
      <c r="C375" s="2">
        <v>267.53983</v>
      </c>
      <c r="D375" s="2">
        <v>255.72741</v>
      </c>
      <c r="E375" s="2">
        <v>268.08933</v>
      </c>
      <c r="F375" s="2">
        <v>255.23441</v>
      </c>
    </row>
    <row r="376" ht="15.75" customHeight="1">
      <c r="A376" s="2" t="s">
        <v>6</v>
      </c>
      <c r="B376" s="3">
        <v>42296.0</v>
      </c>
      <c r="C376" s="2">
        <v>264.98625</v>
      </c>
      <c r="D376" s="2">
        <v>270.04041</v>
      </c>
      <c r="E376" s="2">
        <v>271.209</v>
      </c>
      <c r="F376" s="2">
        <v>261.38491</v>
      </c>
    </row>
    <row r="377" ht="15.75" customHeight="1">
      <c r="A377" s="2" t="s">
        <v>6</v>
      </c>
      <c r="B377" s="3">
        <v>42298.0</v>
      </c>
      <c r="C377" s="2">
        <v>270.49541</v>
      </c>
      <c r="D377" s="2">
        <v>264.92575</v>
      </c>
      <c r="E377" s="2">
        <v>272.21816</v>
      </c>
      <c r="F377" s="2">
        <v>264.0165</v>
      </c>
    </row>
    <row r="378" ht="15.75" customHeight="1">
      <c r="A378" s="2" t="s">
        <v>6</v>
      </c>
      <c r="B378" s="3">
        <v>42300.0</v>
      </c>
      <c r="C378" s="2">
        <v>274.25325</v>
      </c>
      <c r="D378" s="2">
        <v>267.46908</v>
      </c>
      <c r="E378" s="2">
        <v>278.61383</v>
      </c>
      <c r="F378" s="2">
        <v>267.42025</v>
      </c>
    </row>
    <row r="379" ht="15.75" customHeight="1">
      <c r="A379" s="2" t="s">
        <v>6</v>
      </c>
      <c r="B379" s="3">
        <v>42302.0</v>
      </c>
      <c r="C379" s="2">
        <v>286.86941</v>
      </c>
      <c r="D379" s="2">
        <v>279.97908</v>
      </c>
      <c r="E379" s="2">
        <v>289.04825</v>
      </c>
      <c r="F379" s="2">
        <v>278.45766</v>
      </c>
    </row>
    <row r="380" ht="15.75" customHeight="1">
      <c r="A380" s="2" t="s">
        <v>6</v>
      </c>
      <c r="B380" s="3">
        <v>42304.0</v>
      </c>
      <c r="C380" s="2">
        <v>287.83091</v>
      </c>
      <c r="D380" s="2">
        <v>284.286</v>
      </c>
      <c r="E380" s="2">
        <v>291.77658</v>
      </c>
      <c r="F380" s="2">
        <v>280.89758</v>
      </c>
    </row>
    <row r="381" ht="15.75" customHeight="1">
      <c r="A381" s="2" t="s">
        <v>6</v>
      </c>
      <c r="B381" s="3">
        <v>42306.0</v>
      </c>
      <c r="C381" s="2">
        <v>304.32691</v>
      </c>
      <c r="D381" s="2">
        <v>300.53566</v>
      </c>
      <c r="E381" s="2">
        <v>306.59441</v>
      </c>
      <c r="F381" s="2">
        <v>297.70458</v>
      </c>
    </row>
    <row r="382" ht="15.75" customHeight="1">
      <c r="A382" s="2" t="s">
        <v>6</v>
      </c>
      <c r="B382" s="3">
        <v>42308.0</v>
      </c>
      <c r="C382" s="2">
        <v>327.58425</v>
      </c>
      <c r="D382" s="2">
        <v>326.55691</v>
      </c>
      <c r="E382" s="2">
        <v>333.7465</v>
      </c>
      <c r="F382" s="2">
        <v>313.38508</v>
      </c>
    </row>
    <row r="383" ht="15.75" customHeight="1">
      <c r="A383" s="2" t="s">
        <v>6</v>
      </c>
      <c r="B383" s="3">
        <v>42310.0</v>
      </c>
      <c r="C383" s="2">
        <v>325.64666</v>
      </c>
      <c r="D383" s="2">
        <v>311.70274</v>
      </c>
      <c r="E383" s="2">
        <v>327.71966</v>
      </c>
      <c r="F383" s="2">
        <v>311.05791</v>
      </c>
    </row>
    <row r="384" ht="15.75" customHeight="1">
      <c r="A384" s="2" t="s">
        <v>6</v>
      </c>
      <c r="B384" s="3">
        <v>42312.0</v>
      </c>
      <c r="C384" s="2">
        <v>432.46133</v>
      </c>
      <c r="D384" s="2">
        <v>369.51133</v>
      </c>
      <c r="E384" s="2">
        <v>434.27575</v>
      </c>
      <c r="F384" s="2">
        <v>362.4315</v>
      </c>
    </row>
    <row r="385" ht="15.75" customHeight="1">
      <c r="A385" s="2" t="s">
        <v>6</v>
      </c>
      <c r="B385" s="3">
        <v>42314.0</v>
      </c>
      <c r="C385" s="2">
        <v>359.586</v>
      </c>
      <c r="D385" s="2">
        <v>434.31683</v>
      </c>
      <c r="E385" s="2">
        <v>434.31683</v>
      </c>
      <c r="F385" s="2">
        <v>355.034</v>
      </c>
    </row>
    <row r="386" ht="15.75" customHeight="1">
      <c r="A386" s="2" t="s">
        <v>6</v>
      </c>
      <c r="B386" s="3">
        <v>42316.0</v>
      </c>
      <c r="C386" s="2">
        <v>387.775</v>
      </c>
      <c r="D386" s="2">
        <v>377.64099</v>
      </c>
      <c r="E386" s="2">
        <v>392.293</v>
      </c>
      <c r="F386" s="2">
        <v>377.165</v>
      </c>
    </row>
    <row r="387" ht="15.75" customHeight="1">
      <c r="A387" s="2" t="s">
        <v>6</v>
      </c>
      <c r="B387" s="3">
        <v>42318.0</v>
      </c>
      <c r="C387" s="2">
        <v>376.948</v>
      </c>
      <c r="D387" s="2">
        <v>370.652</v>
      </c>
      <c r="E387" s="2">
        <v>386.631</v>
      </c>
      <c r="F387" s="2">
        <v>366.955</v>
      </c>
    </row>
    <row r="388" ht="15.75" customHeight="1">
      <c r="A388" s="2" t="s">
        <v>6</v>
      </c>
      <c r="B388" s="3">
        <v>42320.0</v>
      </c>
      <c r="C388" s="2">
        <v>320.036</v>
      </c>
      <c r="D388" s="2">
        <v>311.702</v>
      </c>
      <c r="E388" s="2">
        <v>326.905</v>
      </c>
      <c r="F388" s="2">
        <v>300.741</v>
      </c>
    </row>
    <row r="389" ht="15.75" customHeight="1">
      <c r="A389" s="2" t="s">
        <v>6</v>
      </c>
      <c r="B389" s="3">
        <v>42322.0</v>
      </c>
      <c r="C389" s="2">
        <v>334.125</v>
      </c>
      <c r="D389" s="2">
        <v>337.893</v>
      </c>
      <c r="E389" s="2">
        <v>341.274</v>
      </c>
      <c r="F389" s="2">
        <v>325.736</v>
      </c>
    </row>
    <row r="390" ht="15.75" customHeight="1">
      <c r="A390" s="2" t="s">
        <v>6</v>
      </c>
      <c r="B390" s="3">
        <v>42324.0</v>
      </c>
      <c r="C390" s="2">
        <v>320.06</v>
      </c>
      <c r="D390" s="2">
        <v>333.951</v>
      </c>
      <c r="E390" s="2">
        <v>334.837</v>
      </c>
      <c r="F390" s="2">
        <v>315.75799</v>
      </c>
    </row>
    <row r="391" ht="15.75" customHeight="1">
      <c r="A391" s="2" t="s">
        <v>6</v>
      </c>
      <c r="B391" s="3">
        <v>42326.0</v>
      </c>
      <c r="C391" s="2">
        <v>333.33299</v>
      </c>
      <c r="D391" s="2">
        <v>337.759</v>
      </c>
      <c r="E391" s="2">
        <v>337.759</v>
      </c>
      <c r="F391" s="2">
        <v>331.434</v>
      </c>
    </row>
    <row r="392" ht="15.75" customHeight="1">
      <c r="A392" s="2" t="s">
        <v>6</v>
      </c>
      <c r="B392" s="3">
        <v>42328.0</v>
      </c>
      <c r="C392" s="2">
        <v>315.63099</v>
      </c>
      <c r="D392" s="2">
        <v>334.02499</v>
      </c>
      <c r="E392" s="2">
        <v>335.019</v>
      </c>
      <c r="F392" s="2">
        <v>311.751</v>
      </c>
    </row>
    <row r="393" ht="15.75" customHeight="1">
      <c r="A393" s="2" t="s">
        <v>6</v>
      </c>
      <c r="B393" s="3">
        <v>42330.0</v>
      </c>
      <c r="C393" s="2">
        <v>326.365</v>
      </c>
      <c r="D393" s="2">
        <v>321.482</v>
      </c>
      <c r="E393" s="2">
        <v>328.33299</v>
      </c>
      <c r="F393" s="2">
        <v>320.606</v>
      </c>
    </row>
    <row r="394" ht="15.75" customHeight="1">
      <c r="A394" s="2" t="s">
        <v>6</v>
      </c>
      <c r="B394" s="3">
        <v>42332.0</v>
      </c>
      <c r="C394" s="2">
        <v>320.993</v>
      </c>
      <c r="D394" s="2">
        <v>322.606</v>
      </c>
      <c r="E394" s="2">
        <v>326.056</v>
      </c>
      <c r="F394" s="2">
        <v>317.437</v>
      </c>
    </row>
    <row r="395" ht="15.75" customHeight="1">
      <c r="A395" s="2" t="s">
        <v>6</v>
      </c>
      <c r="B395" s="3">
        <v>42334.0</v>
      </c>
      <c r="C395" s="2">
        <v>332.471</v>
      </c>
      <c r="D395" s="2">
        <v>318.337</v>
      </c>
      <c r="E395" s="2">
        <v>333.555</v>
      </c>
      <c r="F395" s="2">
        <v>317.969</v>
      </c>
    </row>
    <row r="396" ht="15.75" customHeight="1">
      <c r="A396" s="2" t="s">
        <v>6</v>
      </c>
      <c r="B396" s="3">
        <v>42336.0</v>
      </c>
      <c r="C396" s="2">
        <v>354.954</v>
      </c>
      <c r="D396" s="2">
        <v>349.138</v>
      </c>
      <c r="E396" s="2">
        <v>364.061</v>
      </c>
      <c r="F396" s="2">
        <v>347.842</v>
      </c>
    </row>
    <row r="397" ht="15.75" customHeight="1">
      <c r="A397" s="2" t="s">
        <v>6</v>
      </c>
      <c r="B397" s="3">
        <v>42338.0</v>
      </c>
      <c r="C397" s="2">
        <v>375.204</v>
      </c>
      <c r="D397" s="2">
        <v>356.806</v>
      </c>
      <c r="E397" s="2">
        <v>379.609</v>
      </c>
      <c r="F397" s="2">
        <v>355.128</v>
      </c>
    </row>
    <row r="398" ht="15.75" customHeight="1">
      <c r="A398" s="2" t="s">
        <v>6</v>
      </c>
      <c r="B398" s="3">
        <v>42340.0</v>
      </c>
      <c r="C398" s="2">
        <v>352.128</v>
      </c>
      <c r="D398" s="2">
        <v>377.798</v>
      </c>
      <c r="E398" s="2">
        <v>379.19899</v>
      </c>
      <c r="F398" s="2">
        <v>348.112</v>
      </c>
    </row>
    <row r="399" ht="15.75" customHeight="1">
      <c r="A399" s="2" t="s">
        <v>6</v>
      </c>
      <c r="B399" s="3">
        <v>42342.0</v>
      </c>
      <c r="C399" s="2">
        <v>358.443</v>
      </c>
      <c r="D399" s="2">
        <v>366.788</v>
      </c>
      <c r="E399" s="2">
        <v>370.8</v>
      </c>
      <c r="F399" s="2">
        <v>355.428</v>
      </c>
    </row>
    <row r="400" ht="15.75" customHeight="1">
      <c r="A400" s="2" t="s">
        <v>6</v>
      </c>
      <c r="B400" s="3">
        <v>42344.0</v>
      </c>
      <c r="C400" s="2">
        <v>394.861</v>
      </c>
      <c r="D400" s="2">
        <v>369.956</v>
      </c>
      <c r="E400" s="2">
        <v>396.643</v>
      </c>
      <c r="F400" s="2">
        <v>369.407</v>
      </c>
    </row>
    <row r="401" ht="15.75" customHeight="1">
      <c r="A401" s="2" t="s">
        <v>6</v>
      </c>
      <c r="B401" s="3">
        <v>42346.0</v>
      </c>
      <c r="C401" s="2">
        <v>395.59299</v>
      </c>
      <c r="D401" s="2">
        <v>391.618</v>
      </c>
      <c r="E401" s="2">
        <v>399.844</v>
      </c>
      <c r="F401" s="2">
        <v>387.778</v>
      </c>
    </row>
    <row r="402" ht="15.75" customHeight="1">
      <c r="A402" s="2" t="s">
        <v>6</v>
      </c>
      <c r="B402" s="3">
        <v>42348.0</v>
      </c>
      <c r="C402" s="2">
        <v>415.076</v>
      </c>
      <c r="D402" s="2">
        <v>421.424</v>
      </c>
      <c r="E402" s="2">
        <v>423.909</v>
      </c>
      <c r="F402" s="2">
        <v>405.313</v>
      </c>
    </row>
    <row r="403" ht="15.75" customHeight="1">
      <c r="A403" s="2" t="s">
        <v>6</v>
      </c>
      <c r="B403" s="3">
        <v>42350.0</v>
      </c>
      <c r="C403" s="2">
        <v>467.831</v>
      </c>
      <c r="D403" s="2">
        <v>421.813</v>
      </c>
      <c r="E403" s="2">
        <v>470.883</v>
      </c>
      <c r="F403" s="2">
        <v>420.681</v>
      </c>
    </row>
    <row r="404" ht="15.75" customHeight="1">
      <c r="A404" s="2" t="s">
        <v>6</v>
      </c>
      <c r="B404" s="3">
        <v>42352.0</v>
      </c>
      <c r="C404" s="2">
        <v>437.021</v>
      </c>
      <c r="D404" s="2">
        <v>435.091</v>
      </c>
      <c r="E404" s="2">
        <v>442.47299</v>
      </c>
      <c r="F404" s="2">
        <v>422.064</v>
      </c>
    </row>
    <row r="405" ht="15.75" customHeight="1">
      <c r="A405" s="2" t="s">
        <v>6</v>
      </c>
      <c r="B405" s="3">
        <v>42354.0</v>
      </c>
      <c r="C405" s="2">
        <v>445.805</v>
      </c>
      <c r="D405" s="2">
        <v>453.676</v>
      </c>
      <c r="E405" s="2">
        <v>465.651</v>
      </c>
      <c r="F405" s="2">
        <v>445.805</v>
      </c>
    </row>
    <row r="406" ht="15.75" customHeight="1">
      <c r="A406" s="2" t="s">
        <v>6</v>
      </c>
      <c r="B406" s="3">
        <v>42356.0</v>
      </c>
      <c r="C406" s="2">
        <v>456.425</v>
      </c>
      <c r="D406" s="2">
        <v>451.102</v>
      </c>
      <c r="E406" s="2">
        <v>458.46</v>
      </c>
      <c r="F406" s="2">
        <v>451.01899</v>
      </c>
    </row>
    <row r="407" ht="15.75" customHeight="1">
      <c r="A407" s="2" t="s">
        <v>6</v>
      </c>
      <c r="B407" s="3">
        <v>42358.0</v>
      </c>
      <c r="C407" s="2">
        <v>460.238</v>
      </c>
      <c r="D407" s="2">
        <v>464.218</v>
      </c>
      <c r="E407" s="2">
        <v>465.84799</v>
      </c>
      <c r="F407" s="2">
        <v>453.312</v>
      </c>
    </row>
    <row r="408" ht="15.75" customHeight="1">
      <c r="A408" s="2" t="s">
        <v>6</v>
      </c>
      <c r="B408" s="3">
        <v>42360.0</v>
      </c>
      <c r="C408" s="2">
        <v>438.276</v>
      </c>
      <c r="D408" s="2">
        <v>435.64099</v>
      </c>
      <c r="E408" s="2">
        <v>445.533</v>
      </c>
      <c r="F408" s="2">
        <v>432.993</v>
      </c>
    </row>
    <row r="409" ht="15.75" customHeight="1">
      <c r="A409" s="2" t="s">
        <v>6</v>
      </c>
      <c r="B409" s="3">
        <v>42362.0</v>
      </c>
      <c r="C409" s="2">
        <v>456.572</v>
      </c>
      <c r="D409" s="2">
        <v>437.994</v>
      </c>
      <c r="E409" s="2">
        <v>456.858</v>
      </c>
      <c r="F409" s="2">
        <v>437.705</v>
      </c>
    </row>
    <row r="410" ht="15.75" customHeight="1">
      <c r="A410" s="2" t="s">
        <v>6</v>
      </c>
      <c r="B410" s="3">
        <v>42364.0</v>
      </c>
      <c r="C410" s="2">
        <v>447.606</v>
      </c>
      <c r="D410" s="2">
        <v>455.743</v>
      </c>
      <c r="E410" s="2">
        <v>458.668</v>
      </c>
      <c r="F410" s="2">
        <v>445.523</v>
      </c>
    </row>
    <row r="411" ht="15.75" customHeight="1">
      <c r="A411" s="2" t="s">
        <v>6</v>
      </c>
      <c r="B411" s="3">
        <v>42366.0</v>
      </c>
      <c r="C411" s="2">
        <v>427.817</v>
      </c>
      <c r="D411" s="2">
        <v>419.338</v>
      </c>
      <c r="E411" s="2">
        <v>429.09</v>
      </c>
      <c r="F411" s="2">
        <v>414.186</v>
      </c>
    </row>
    <row r="412" ht="15.75" customHeight="1">
      <c r="A412" s="2" t="s">
        <v>6</v>
      </c>
      <c r="B412" s="3">
        <v>42368.0</v>
      </c>
      <c r="C412" s="2">
        <v>431.029</v>
      </c>
      <c r="D412" s="2">
        <v>422.741</v>
      </c>
      <c r="E412" s="2">
        <v>434.21899</v>
      </c>
      <c r="F412" s="2">
        <v>419.159</v>
      </c>
    </row>
    <row r="413" ht="15.75" customHeight="1">
      <c r="A413" s="2" t="s">
        <v>6</v>
      </c>
      <c r="B413" s="3">
        <v>42370.0</v>
      </c>
      <c r="C413" s="2">
        <v>432.358</v>
      </c>
      <c r="D413" s="2">
        <v>424.962</v>
      </c>
      <c r="E413" s="2">
        <v>433.033</v>
      </c>
      <c r="F413" s="2">
        <v>417.69899</v>
      </c>
    </row>
    <row r="414" ht="15.75" customHeight="1">
      <c r="A414" s="2" t="s">
        <v>6</v>
      </c>
      <c r="B414" s="3">
        <v>42372.0</v>
      </c>
      <c r="C414" s="2">
        <v>431.985</v>
      </c>
      <c r="D414" s="2">
        <v>433.773</v>
      </c>
      <c r="E414" s="2">
        <v>435.739</v>
      </c>
      <c r="F414" s="2">
        <v>429.768</v>
      </c>
    </row>
    <row r="415" ht="15.75" customHeight="1">
      <c r="A415" s="2" t="s">
        <v>6</v>
      </c>
      <c r="B415" s="3">
        <v>42374.0</v>
      </c>
      <c r="C415" s="2">
        <v>433.732</v>
      </c>
      <c r="D415" s="2">
        <v>431.691</v>
      </c>
      <c r="E415" s="2">
        <v>435.151</v>
      </c>
      <c r="F415" s="2">
        <v>430.595</v>
      </c>
    </row>
    <row r="416" ht="15.75" customHeight="1">
      <c r="A416" s="2" t="s">
        <v>6</v>
      </c>
      <c r="B416" s="3">
        <v>42376.0</v>
      </c>
      <c r="C416" s="2">
        <v>441.021</v>
      </c>
      <c r="D416" s="2">
        <v>427.164</v>
      </c>
      <c r="E416" s="2">
        <v>443.528</v>
      </c>
      <c r="F416" s="2">
        <v>426.602</v>
      </c>
    </row>
    <row r="417" ht="15.75" customHeight="1">
      <c r="A417" s="2" t="s">
        <v>6</v>
      </c>
      <c r="B417" s="3">
        <v>42378.0</v>
      </c>
      <c r="C417" s="2">
        <v>452.368</v>
      </c>
      <c r="D417" s="2">
        <v>457.168</v>
      </c>
      <c r="E417" s="2">
        <v>457.583</v>
      </c>
      <c r="F417" s="2">
        <v>447.388</v>
      </c>
    </row>
    <row r="418" ht="15.75" customHeight="1">
      <c r="A418" s="2" t="s">
        <v>6</v>
      </c>
      <c r="B418" s="3">
        <v>42380.0</v>
      </c>
      <c r="C418" s="2">
        <v>450.312</v>
      </c>
      <c r="D418" s="2">
        <v>445.327</v>
      </c>
      <c r="E418" s="2">
        <v>451.436</v>
      </c>
      <c r="F418" s="2">
        <v>441.187</v>
      </c>
    </row>
    <row r="419" ht="15.75" customHeight="1">
      <c r="A419" s="2" t="s">
        <v>6</v>
      </c>
      <c r="B419" s="3">
        <v>42382.0</v>
      </c>
      <c r="C419" s="2">
        <v>431.156</v>
      </c>
      <c r="D419" s="2">
        <v>446.614</v>
      </c>
      <c r="E419" s="2">
        <v>447.731</v>
      </c>
      <c r="F419" s="2">
        <v>422.105</v>
      </c>
    </row>
    <row r="420" ht="15.75" customHeight="1">
      <c r="A420" s="2" t="s">
        <v>6</v>
      </c>
      <c r="B420" s="3">
        <v>42384.0</v>
      </c>
      <c r="C420" s="2">
        <v>416.29</v>
      </c>
      <c r="D420" s="2">
        <v>431.41</v>
      </c>
      <c r="E420" s="2">
        <v>432.253</v>
      </c>
      <c r="F420" s="2">
        <v>413.981</v>
      </c>
    </row>
    <row r="421" ht="15.75" customHeight="1">
      <c r="A421" s="2" t="s">
        <v>6</v>
      </c>
      <c r="B421" s="3">
        <v>42386.0</v>
      </c>
      <c r="C421" s="2">
        <v>383.138</v>
      </c>
      <c r="D421" s="2">
        <v>372.737</v>
      </c>
      <c r="E421" s="2">
        <v>390.801</v>
      </c>
      <c r="F421" s="2">
        <v>353.276</v>
      </c>
    </row>
    <row r="422" ht="15.75" customHeight="1">
      <c r="A422" s="2" t="s">
        <v>6</v>
      </c>
      <c r="B422" s="3">
        <v>42388.0</v>
      </c>
      <c r="C422" s="2">
        <v>382.738</v>
      </c>
      <c r="D422" s="2">
        <v>380.817</v>
      </c>
      <c r="E422" s="2">
        <v>387.476</v>
      </c>
      <c r="F422" s="2">
        <v>374.485</v>
      </c>
    </row>
    <row r="423" ht="15.75" customHeight="1">
      <c r="A423" s="2" t="s">
        <v>6</v>
      </c>
      <c r="B423" s="3">
        <v>42390.0</v>
      </c>
      <c r="C423" s="2">
        <v>417.439</v>
      </c>
      <c r="D423" s="2">
        <v>378.775</v>
      </c>
      <c r="E423" s="2">
        <v>424.651</v>
      </c>
      <c r="F423" s="2">
        <v>378.007</v>
      </c>
    </row>
    <row r="424" ht="15.75" customHeight="1">
      <c r="A424" s="2" t="s">
        <v>6</v>
      </c>
      <c r="B424" s="3">
        <v>42392.0</v>
      </c>
      <c r="C424" s="2">
        <v>388.219</v>
      </c>
      <c r="D424" s="2">
        <v>403.271</v>
      </c>
      <c r="E424" s="2">
        <v>403.685</v>
      </c>
      <c r="F424" s="2">
        <v>374.138</v>
      </c>
    </row>
    <row r="425" ht="15.75" customHeight="1">
      <c r="A425" s="2" t="s">
        <v>6</v>
      </c>
      <c r="B425" s="3">
        <v>42394.0</v>
      </c>
      <c r="C425" s="2">
        <v>397.885</v>
      </c>
      <c r="D425" s="2">
        <v>388.538</v>
      </c>
      <c r="E425" s="2">
        <v>405.799</v>
      </c>
      <c r="F425" s="2">
        <v>387.458</v>
      </c>
    </row>
    <row r="426" ht="15.75" customHeight="1">
      <c r="A426" s="2" t="s">
        <v>6</v>
      </c>
      <c r="B426" s="3">
        <v>42396.0</v>
      </c>
      <c r="C426" s="2">
        <v>392.389</v>
      </c>
      <c r="D426" s="2">
        <v>390.715</v>
      </c>
      <c r="E426" s="2">
        <v>397.57</v>
      </c>
      <c r="F426" s="2">
        <v>388.027</v>
      </c>
    </row>
    <row r="427" ht="15.75" customHeight="1">
      <c r="A427" s="2" t="s">
        <v>6</v>
      </c>
      <c r="B427" s="3">
        <v>42398.0</v>
      </c>
      <c r="C427" s="2">
        <v>369.133</v>
      </c>
      <c r="D427" s="2">
        <v>381.356</v>
      </c>
      <c r="E427" s="2">
        <v>384.499</v>
      </c>
      <c r="F427" s="2">
        <v>363.642</v>
      </c>
    </row>
    <row r="428" ht="15.75" customHeight="1">
      <c r="A428" s="2" t="s">
        <v>6</v>
      </c>
      <c r="B428" s="3">
        <v>42400.0</v>
      </c>
      <c r="C428" s="2">
        <v>378.174</v>
      </c>
      <c r="D428" s="2">
        <v>376.952</v>
      </c>
      <c r="E428" s="2">
        <v>380.69899</v>
      </c>
      <c r="F428" s="2">
        <v>375.427</v>
      </c>
    </row>
    <row r="429" ht="15.75" customHeight="1">
      <c r="A429" s="2" t="s">
        <v>6</v>
      </c>
      <c r="B429" s="3">
        <v>42402.0</v>
      </c>
      <c r="C429" s="2">
        <v>372.453</v>
      </c>
      <c r="D429" s="2">
        <v>372.157</v>
      </c>
      <c r="E429" s="2">
        <v>378.518</v>
      </c>
      <c r="F429" s="2">
        <v>369.019</v>
      </c>
    </row>
    <row r="430" ht="15.75" customHeight="1">
      <c r="A430" s="2" t="s">
        <v>6</v>
      </c>
      <c r="B430" s="3">
        <v>42404.0</v>
      </c>
      <c r="C430" s="2">
        <v>370.433</v>
      </c>
      <c r="D430" s="2">
        <v>372.762</v>
      </c>
      <c r="E430" s="2">
        <v>373.793</v>
      </c>
      <c r="F430" s="2">
        <v>366.316</v>
      </c>
    </row>
    <row r="431" ht="15.75" customHeight="1">
      <c r="A431" s="2" t="s">
        <v>6</v>
      </c>
      <c r="B431" s="3">
        <v>42406.0</v>
      </c>
      <c r="C431" s="2">
        <v>377.889</v>
      </c>
      <c r="D431" s="2">
        <v>386.954</v>
      </c>
      <c r="E431" s="2">
        <v>390.194</v>
      </c>
      <c r="F431" s="2">
        <v>376.942</v>
      </c>
    </row>
    <row r="432" ht="15.75" customHeight="1">
      <c r="A432" s="2" t="s">
        <v>6</v>
      </c>
      <c r="B432" s="3">
        <v>42408.0</v>
      </c>
      <c r="C432" s="2">
        <v>376.924</v>
      </c>
      <c r="D432" s="2">
        <v>376.44</v>
      </c>
      <c r="E432" s="2">
        <v>379.561</v>
      </c>
      <c r="F432" s="2">
        <v>372.885</v>
      </c>
    </row>
    <row r="433" ht="15.75" customHeight="1">
      <c r="A433" s="2" t="s">
        <v>6</v>
      </c>
      <c r="B433" s="3">
        <v>42410.0</v>
      </c>
      <c r="C433" s="2">
        <v>374.764</v>
      </c>
      <c r="D433" s="2">
        <v>372.434</v>
      </c>
      <c r="E433" s="2">
        <v>376.286</v>
      </c>
      <c r="F433" s="2">
        <v>370.953</v>
      </c>
    </row>
    <row r="434" ht="15.75" customHeight="1">
      <c r="A434" s="2" t="s">
        <v>6</v>
      </c>
      <c r="B434" s="3">
        <v>42412.0</v>
      </c>
      <c r="C434" s="2">
        <v>378.576</v>
      </c>
      <c r="D434" s="2">
        <v>379.186</v>
      </c>
      <c r="E434" s="2">
        <v>379.992</v>
      </c>
      <c r="F434" s="2">
        <v>373.217</v>
      </c>
    </row>
    <row r="435" ht="15.75" customHeight="1">
      <c r="A435" s="2" t="s">
        <v>6</v>
      </c>
      <c r="B435" s="3">
        <v>42414.0</v>
      </c>
      <c r="C435" s="2">
        <v>397.23</v>
      </c>
      <c r="D435" s="2">
        <v>388.87</v>
      </c>
      <c r="E435" s="2">
        <v>398.059</v>
      </c>
      <c r="F435" s="2">
        <v>387.492</v>
      </c>
    </row>
    <row r="436" ht="15.75" customHeight="1">
      <c r="A436" s="2" t="s">
        <v>6</v>
      </c>
      <c r="B436" s="3">
        <v>42416.0</v>
      </c>
      <c r="C436" s="2">
        <v>401.663</v>
      </c>
      <c r="D436" s="2">
        <v>405.621</v>
      </c>
      <c r="E436" s="2">
        <v>407.002</v>
      </c>
      <c r="F436" s="2">
        <v>395.481</v>
      </c>
    </row>
    <row r="437" ht="15.75" customHeight="1">
      <c r="A437" s="2" t="s">
        <v>6</v>
      </c>
      <c r="B437" s="3">
        <v>42418.0</v>
      </c>
      <c r="C437" s="2">
        <v>417.492</v>
      </c>
      <c r="D437" s="2">
        <v>407.017</v>
      </c>
      <c r="E437" s="2">
        <v>421.021</v>
      </c>
      <c r="F437" s="2">
        <v>407.015</v>
      </c>
    </row>
    <row r="438" ht="15.75" customHeight="1">
      <c r="A438" s="2" t="s">
        <v>6</v>
      </c>
      <c r="B438" s="3">
        <v>42420.0</v>
      </c>
      <c r="C438" s="2">
        <v>422.054</v>
      </c>
      <c r="D438" s="2">
        <v>421.956</v>
      </c>
      <c r="E438" s="2">
        <v>422.311</v>
      </c>
      <c r="F438" s="2">
        <v>415.684</v>
      </c>
    </row>
    <row r="439" ht="15.75" customHeight="1">
      <c r="A439" s="2" t="s">
        <v>6</v>
      </c>
      <c r="B439" s="3">
        <v>42422.0</v>
      </c>
      <c r="C439" s="2">
        <v>436.14</v>
      </c>
      <c r="D439" s="2">
        <v>439.61</v>
      </c>
      <c r="E439" s="2">
        <v>448.29</v>
      </c>
      <c r="F439" s="2">
        <v>427.0</v>
      </c>
    </row>
    <row r="440" ht="15.75" customHeight="1">
      <c r="A440" s="2" t="s">
        <v>6</v>
      </c>
      <c r="B440" s="3">
        <v>42424.0</v>
      </c>
      <c r="C440" s="2">
        <v>419.896</v>
      </c>
      <c r="D440" s="2">
        <v>438.745</v>
      </c>
      <c r="E440" s="2">
        <v>439.18</v>
      </c>
      <c r="F440" s="2">
        <v>415.613</v>
      </c>
    </row>
    <row r="441" ht="15.75" customHeight="1">
      <c r="A441" s="2" t="s">
        <v>6</v>
      </c>
      <c r="B441" s="3">
        <v>42426.0</v>
      </c>
      <c r="C441" s="2">
        <v>421.244</v>
      </c>
      <c r="D441" s="2">
        <v>422.617</v>
      </c>
      <c r="E441" s="2">
        <v>424.816</v>
      </c>
      <c r="F441" s="2">
        <v>418.189</v>
      </c>
    </row>
    <row r="442" ht="15.75" customHeight="1">
      <c r="A442" s="2" t="s">
        <v>6</v>
      </c>
      <c r="B442" s="3">
        <v>42428.0</v>
      </c>
      <c r="C442" s="2">
        <v>425.502</v>
      </c>
      <c r="D442" s="2">
        <v>433.401</v>
      </c>
      <c r="E442" s="2">
        <v>433.677</v>
      </c>
      <c r="F442" s="2">
        <v>422.07399</v>
      </c>
    </row>
    <row r="443" ht="15.75" customHeight="1">
      <c r="A443" s="2" t="s">
        <v>6</v>
      </c>
      <c r="B443" s="3">
        <v>42430.0</v>
      </c>
      <c r="C443" s="2">
        <v>436.426</v>
      </c>
      <c r="D443" s="2">
        <v>438.28</v>
      </c>
      <c r="E443" s="2">
        <v>441.655</v>
      </c>
      <c r="F443" s="2">
        <v>433.788</v>
      </c>
    </row>
    <row r="444" ht="15.75" customHeight="1">
      <c r="A444" s="2" t="s">
        <v>6</v>
      </c>
      <c r="B444" s="3">
        <v>42432.0</v>
      </c>
      <c r="C444" s="2">
        <v>419.254</v>
      </c>
      <c r="D444" s="2">
        <v>434.001</v>
      </c>
      <c r="E444" s="2">
        <v>434.309</v>
      </c>
      <c r="F444" s="2">
        <v>417.05</v>
      </c>
    </row>
    <row r="445" ht="15.75" customHeight="1">
      <c r="A445" s="2" t="s">
        <v>6</v>
      </c>
      <c r="B445" s="3">
        <v>42434.0</v>
      </c>
      <c r="C445" s="2">
        <v>407.722</v>
      </c>
      <c r="D445" s="2">
        <v>421.597</v>
      </c>
      <c r="E445" s="2">
        <v>422.57</v>
      </c>
      <c r="F445" s="2">
        <v>401.662</v>
      </c>
    </row>
    <row r="446" ht="15.75" customHeight="1">
      <c r="A446" s="2" t="s">
        <v>6</v>
      </c>
      <c r="B446" s="3">
        <v>42436.0</v>
      </c>
      <c r="C446" s="2">
        <v>407.276</v>
      </c>
      <c r="D446" s="2">
        <v>397.883</v>
      </c>
      <c r="E446" s="2">
        <v>409.721</v>
      </c>
      <c r="F446" s="2">
        <v>395.76599</v>
      </c>
    </row>
    <row r="447" ht="15.75" customHeight="1">
      <c r="A447" s="2" t="s">
        <v>6</v>
      </c>
      <c r="B447" s="3">
        <v>42438.0</v>
      </c>
      <c r="C447" s="2">
        <v>410.739</v>
      </c>
      <c r="D447" s="2">
        <v>414.213</v>
      </c>
      <c r="E447" s="2">
        <v>415.091</v>
      </c>
      <c r="F447" s="2">
        <v>408.481</v>
      </c>
    </row>
    <row r="448" ht="15.75" customHeight="1">
      <c r="A448" s="2" t="s">
        <v>6</v>
      </c>
      <c r="B448" s="3">
        <v>42440.0</v>
      </c>
      <c r="C448" s="2">
        <v>416.708</v>
      </c>
      <c r="D448" s="2">
        <v>411.672</v>
      </c>
      <c r="E448" s="2">
        <v>416.972</v>
      </c>
      <c r="F448" s="2">
        <v>411.124</v>
      </c>
    </row>
    <row r="449" ht="15.75" customHeight="1">
      <c r="A449" s="2" t="s">
        <v>6</v>
      </c>
      <c r="B449" s="3">
        <v>42442.0</v>
      </c>
      <c r="C449" s="2">
        <v>411.637</v>
      </c>
      <c r="D449" s="2">
        <v>415.04</v>
      </c>
      <c r="E449" s="2">
        <v>415.96</v>
      </c>
      <c r="F449" s="2">
        <v>407.299</v>
      </c>
    </row>
    <row r="450" ht="15.75" customHeight="1">
      <c r="A450" s="2" t="s">
        <v>6</v>
      </c>
      <c r="B450" s="3">
        <v>42444.0</v>
      </c>
      <c r="C450" s="2">
        <v>416.034</v>
      </c>
      <c r="D450" s="2">
        <v>414.208</v>
      </c>
      <c r="E450" s="2">
        <v>416.441</v>
      </c>
      <c r="F450" s="2">
        <v>412.91099</v>
      </c>
    </row>
    <row r="451" ht="15.75" customHeight="1">
      <c r="A451" s="2" t="s">
        <v>6</v>
      </c>
      <c r="B451" s="3">
        <v>42446.0</v>
      </c>
      <c r="C451" s="2">
        <v>417.138</v>
      </c>
      <c r="D451" s="2">
        <v>414.167</v>
      </c>
      <c r="E451" s="2">
        <v>417.207</v>
      </c>
      <c r="F451" s="2">
        <v>413.796</v>
      </c>
    </row>
    <row r="452" ht="15.75" customHeight="1">
      <c r="A452" s="2" t="s">
        <v>6</v>
      </c>
      <c r="B452" s="3">
        <v>42448.0</v>
      </c>
      <c r="C452" s="2">
        <v>407.473</v>
      </c>
      <c r="D452" s="2">
        <v>417.154</v>
      </c>
      <c r="E452" s="2">
        <v>417.662</v>
      </c>
      <c r="F452" s="2">
        <v>403.62199</v>
      </c>
    </row>
    <row r="453" ht="15.75" customHeight="1">
      <c r="A453" s="2" t="s">
        <v>6</v>
      </c>
      <c r="B453" s="3">
        <v>42450.0</v>
      </c>
      <c r="C453" s="2">
        <v>407.496</v>
      </c>
      <c r="D453" s="2">
        <v>409.24</v>
      </c>
      <c r="E453" s="2">
        <v>412.431</v>
      </c>
      <c r="F453" s="2">
        <v>407.132</v>
      </c>
    </row>
    <row r="454" ht="15.75" customHeight="1">
      <c r="A454" s="2" t="s">
        <v>6</v>
      </c>
      <c r="B454" s="3">
        <v>42452.0</v>
      </c>
      <c r="C454" s="2">
        <v>417.318</v>
      </c>
      <c r="D454" s="2">
        <v>415.125</v>
      </c>
      <c r="E454" s="2">
        <v>417.716</v>
      </c>
      <c r="F454" s="2">
        <v>415.125</v>
      </c>
    </row>
    <row r="455" ht="15.75" customHeight="1">
      <c r="A455" s="2" t="s">
        <v>6</v>
      </c>
      <c r="B455" s="3">
        <v>42454.0</v>
      </c>
      <c r="C455" s="2">
        <v>414.75699</v>
      </c>
      <c r="D455" s="2">
        <v>415.837</v>
      </c>
      <c r="E455" s="2">
        <v>416.808</v>
      </c>
      <c r="F455" s="2">
        <v>412.841</v>
      </c>
    </row>
    <row r="456" ht="15.75" customHeight="1">
      <c r="A456" s="2" t="s">
        <v>6</v>
      </c>
      <c r="B456" s="3">
        <v>42456.0</v>
      </c>
      <c r="C456" s="2">
        <v>416.233</v>
      </c>
      <c r="D456" s="2">
        <v>416.851</v>
      </c>
      <c r="E456" s="2">
        <v>417.068</v>
      </c>
      <c r="F456" s="2">
        <v>414.838</v>
      </c>
    </row>
    <row r="457" ht="15.75" customHeight="1">
      <c r="A457" s="2" t="s">
        <v>6</v>
      </c>
      <c r="B457" s="3">
        <v>42458.0</v>
      </c>
      <c r="C457" s="2">
        <v>423.597</v>
      </c>
      <c r="D457" s="2">
        <v>424.297</v>
      </c>
      <c r="E457" s="2">
        <v>425.042</v>
      </c>
      <c r="F457" s="2">
        <v>421.45</v>
      </c>
    </row>
    <row r="458" ht="15.75" customHeight="1">
      <c r="A458" s="2" t="s">
        <v>6</v>
      </c>
      <c r="B458" s="3">
        <v>42460.0</v>
      </c>
      <c r="C458" s="2">
        <v>414.458</v>
      </c>
      <c r="D458" s="2">
        <v>414.613</v>
      </c>
      <c r="E458" s="2">
        <v>415.618</v>
      </c>
      <c r="F458" s="2">
        <v>409.191</v>
      </c>
    </row>
    <row r="459" ht="15.75" customHeight="1">
      <c r="A459" s="2" t="s">
        <v>6</v>
      </c>
      <c r="B459" s="3">
        <v>42462.0</v>
      </c>
      <c r="C459" s="2">
        <v>418.785</v>
      </c>
      <c r="D459" s="2">
        <v>416.012</v>
      </c>
      <c r="E459" s="2">
        <v>420.895</v>
      </c>
      <c r="F459" s="2">
        <v>414.09</v>
      </c>
    </row>
    <row r="460" ht="15.75" customHeight="1">
      <c r="A460" s="2" t="s">
        <v>6</v>
      </c>
      <c r="B460" s="3">
        <v>42464.0</v>
      </c>
      <c r="C460" s="2">
        <v>418.593</v>
      </c>
      <c r="D460" s="2">
        <v>418.93999</v>
      </c>
      <c r="E460" s="2">
        <v>419.61</v>
      </c>
      <c r="F460" s="2">
        <v>417.203</v>
      </c>
    </row>
    <row r="461" ht="15.75" customHeight="1">
      <c r="A461" s="2" t="s">
        <v>6</v>
      </c>
      <c r="B461" s="3">
        <v>42466.0</v>
      </c>
      <c r="C461" s="2">
        <v>422.29499</v>
      </c>
      <c r="D461" s="2">
        <v>422.044</v>
      </c>
      <c r="E461" s="2">
        <v>423.242</v>
      </c>
      <c r="F461" s="2">
        <v>420.426</v>
      </c>
    </row>
    <row r="462" ht="15.75" customHeight="1">
      <c r="A462" s="2" t="s">
        <v>6</v>
      </c>
      <c r="B462" s="3">
        <v>42468.0</v>
      </c>
      <c r="C462" s="2">
        <v>421.616</v>
      </c>
      <c r="D462" s="2">
        <v>420.553</v>
      </c>
      <c r="E462" s="2">
        <v>422.011</v>
      </c>
      <c r="F462" s="2">
        <v>418.746</v>
      </c>
    </row>
    <row r="463" ht="15.75" customHeight="1">
      <c r="A463" s="2" t="s">
        <v>6</v>
      </c>
      <c r="B463" s="3">
        <v>42470.0</v>
      </c>
      <c r="C463" s="2">
        <v>418.078</v>
      </c>
      <c r="D463" s="2">
        <v>415.751</v>
      </c>
      <c r="E463" s="2">
        <v>418.555</v>
      </c>
      <c r="F463" s="2">
        <v>415.496</v>
      </c>
    </row>
    <row r="464" ht="15.75" customHeight="1">
      <c r="A464" s="2" t="s">
        <v>6</v>
      </c>
      <c r="B464" s="3">
        <v>42472.0</v>
      </c>
      <c r="C464" s="2">
        <v>426.383</v>
      </c>
      <c r="D464" s="2">
        <v>421.192</v>
      </c>
      <c r="E464" s="2">
        <v>426.383</v>
      </c>
      <c r="F464" s="2">
        <v>419.383</v>
      </c>
    </row>
    <row r="465" ht="15.75" customHeight="1">
      <c r="A465" s="2" t="s">
        <v>6</v>
      </c>
      <c r="B465" s="3">
        <v>42474.0</v>
      </c>
      <c r="C465" s="2">
        <v>425.494</v>
      </c>
      <c r="D465" s="2">
        <v>426.84399</v>
      </c>
      <c r="E465" s="2">
        <v>426.91</v>
      </c>
      <c r="F465" s="2">
        <v>422.91999</v>
      </c>
    </row>
    <row r="466" ht="15.75" customHeight="1">
      <c r="A466" s="2" t="s">
        <v>6</v>
      </c>
      <c r="B466" s="3">
        <v>42476.0</v>
      </c>
      <c r="C466" s="2">
        <v>429.775</v>
      </c>
      <c r="D466" s="2">
        <v>426.279</v>
      </c>
      <c r="E466" s="2">
        <v>429.991</v>
      </c>
      <c r="F466" s="2">
        <v>424.707</v>
      </c>
    </row>
    <row r="467" ht="15.75" customHeight="1">
      <c r="A467" s="2" t="s">
        <v>6</v>
      </c>
      <c r="B467" s="3">
        <v>42478.0</v>
      </c>
      <c r="C467" s="2">
        <v>429.318</v>
      </c>
      <c r="D467" s="2">
        <v>430.453</v>
      </c>
      <c r="E467" s="2">
        <v>430.639</v>
      </c>
      <c r="F467" s="2">
        <v>426.267</v>
      </c>
    </row>
    <row r="468" ht="15.75" customHeight="1">
      <c r="A468" s="2" t="s">
        <v>6</v>
      </c>
      <c r="B468" s="3">
        <v>42480.0</v>
      </c>
      <c r="C468" s="2">
        <v>435.926</v>
      </c>
      <c r="D468" s="2">
        <v>428.522</v>
      </c>
      <c r="E468" s="2">
        <v>437.109</v>
      </c>
      <c r="F468" s="2">
        <v>428.081</v>
      </c>
    </row>
    <row r="469" ht="15.75" customHeight="1">
      <c r="A469" s="2" t="s">
        <v>6</v>
      </c>
      <c r="B469" s="3">
        <v>42482.0</v>
      </c>
      <c r="C469" s="2">
        <v>446.776</v>
      </c>
      <c r="D469" s="2">
        <v>443.758</v>
      </c>
      <c r="E469" s="2">
        <v>452.802</v>
      </c>
      <c r="F469" s="2">
        <v>441.301</v>
      </c>
    </row>
    <row r="470" ht="15.75" customHeight="1">
      <c r="A470" s="2" t="s">
        <v>6</v>
      </c>
      <c r="B470" s="3">
        <v>42484.0</v>
      </c>
      <c r="C470" s="2">
        <v>455.152</v>
      </c>
      <c r="D470" s="2">
        <v>447.233</v>
      </c>
      <c r="E470" s="2">
        <v>457.138</v>
      </c>
      <c r="F470" s="2">
        <v>445.715</v>
      </c>
    </row>
    <row r="471" ht="15.75" customHeight="1">
      <c r="A471" s="2" t="s">
        <v>6</v>
      </c>
      <c r="B471" s="3">
        <v>42486.0</v>
      </c>
      <c r="C471" s="2">
        <v>464.429</v>
      </c>
      <c r="D471" s="2">
        <v>458.626</v>
      </c>
      <c r="E471" s="2">
        <v>469.281</v>
      </c>
      <c r="F471" s="2">
        <v>455.962</v>
      </c>
    </row>
    <row r="472" ht="15.75" customHeight="1">
      <c r="A472" s="2" t="s">
        <v>6</v>
      </c>
      <c r="B472" s="3">
        <v>42488.0</v>
      </c>
      <c r="C472" s="2">
        <v>441.304</v>
      </c>
      <c r="D472" s="2">
        <v>466.064</v>
      </c>
      <c r="E472" s="2">
        <v>468.483</v>
      </c>
      <c r="F472" s="2">
        <v>435.282</v>
      </c>
    </row>
    <row r="473" ht="15.75" customHeight="1">
      <c r="A473" s="2" t="s">
        <v>6</v>
      </c>
      <c r="B473" s="3">
        <v>42490.0</v>
      </c>
      <c r="C473" s="2">
        <v>454.375</v>
      </c>
      <c r="D473" s="2">
        <v>446.236</v>
      </c>
      <c r="E473" s="2">
        <v>456.89099</v>
      </c>
      <c r="F473" s="2">
        <v>446.224</v>
      </c>
    </row>
    <row r="474" ht="15.75" customHeight="1">
      <c r="A474" s="2" t="s">
        <v>6</v>
      </c>
      <c r="B474" s="3">
        <v>42492.0</v>
      </c>
      <c r="C474" s="2">
        <v>453.067</v>
      </c>
      <c r="D474" s="2">
        <v>449.108</v>
      </c>
      <c r="E474" s="2">
        <v>453.502</v>
      </c>
      <c r="F474" s="2">
        <v>448.93999</v>
      </c>
    </row>
    <row r="475" ht="15.75" customHeight="1">
      <c r="A475" s="2" t="s">
        <v>6</v>
      </c>
      <c r="B475" s="3">
        <v>42494.0</v>
      </c>
      <c r="C475" s="2">
        <v>449.157</v>
      </c>
      <c r="D475" s="2">
        <v>443.681</v>
      </c>
      <c r="E475" s="2">
        <v>451.443</v>
      </c>
      <c r="F475" s="2">
        <v>443.681</v>
      </c>
    </row>
    <row r="476" ht="15.75" customHeight="1">
      <c r="A476" s="2" t="s">
        <v>6</v>
      </c>
      <c r="B476" s="3">
        <v>42496.0</v>
      </c>
      <c r="C476" s="2">
        <v>447.58599</v>
      </c>
      <c r="D476" s="2">
        <v>447.73999</v>
      </c>
      <c r="E476" s="2">
        <v>449.468</v>
      </c>
      <c r="F476" s="2">
        <v>445.826</v>
      </c>
    </row>
    <row r="477" ht="15.75" customHeight="1">
      <c r="A477" s="2" t="s">
        <v>6</v>
      </c>
      <c r="B477" s="3">
        <v>42498.0</v>
      </c>
      <c r="C477" s="2">
        <v>459.937</v>
      </c>
      <c r="D477" s="2">
        <v>458.864</v>
      </c>
      <c r="E477" s="2">
        <v>461.735</v>
      </c>
      <c r="F477" s="2">
        <v>457.963</v>
      </c>
    </row>
    <row r="478" ht="15.75" customHeight="1">
      <c r="A478" s="2" t="s">
        <v>6</v>
      </c>
      <c r="B478" s="3">
        <v>42500.0</v>
      </c>
      <c r="C478" s="2">
        <v>460.954</v>
      </c>
      <c r="D478" s="2">
        <v>458.708</v>
      </c>
      <c r="E478" s="2">
        <v>464.21</v>
      </c>
      <c r="F478" s="2">
        <v>457.138</v>
      </c>
    </row>
    <row r="479" ht="15.75" customHeight="1">
      <c r="A479" s="2" t="s">
        <v>6</v>
      </c>
      <c r="B479" s="3">
        <v>42502.0</v>
      </c>
      <c r="C479" s="2">
        <v>451.155</v>
      </c>
      <c r="D479" s="2">
        <v>454.39399</v>
      </c>
      <c r="E479" s="2">
        <v>454.938</v>
      </c>
      <c r="F479" s="2">
        <v>450.832</v>
      </c>
    </row>
    <row r="480" ht="15.75" customHeight="1">
      <c r="A480" s="2" t="s">
        <v>6</v>
      </c>
      <c r="B480" s="3">
        <v>42504.0</v>
      </c>
      <c r="C480" s="2">
        <v>456.039</v>
      </c>
      <c r="D480" s="2">
        <v>453.701</v>
      </c>
      <c r="E480" s="2">
        <v>457.038</v>
      </c>
      <c r="F480" s="2">
        <v>452.39099</v>
      </c>
    </row>
    <row r="481" ht="15.75" customHeight="1">
      <c r="A481" s="2" t="s">
        <v>6</v>
      </c>
      <c r="B481" s="3">
        <v>42506.0</v>
      </c>
      <c r="C481" s="2">
        <v>457.64099</v>
      </c>
      <c r="D481" s="2">
        <v>456.093</v>
      </c>
      <c r="E481" s="2">
        <v>458.87299</v>
      </c>
      <c r="F481" s="2">
        <v>455.325</v>
      </c>
    </row>
    <row r="482" ht="15.75" customHeight="1">
      <c r="A482" s="2" t="s">
        <v>6</v>
      </c>
      <c r="B482" s="3">
        <v>42508.0</v>
      </c>
      <c r="C482" s="2">
        <v>454.064</v>
      </c>
      <c r="D482" s="2">
        <v>454.278</v>
      </c>
      <c r="E482" s="2">
        <v>454.812</v>
      </c>
      <c r="F482" s="2">
        <v>452.3</v>
      </c>
    </row>
    <row r="483" ht="15.75" customHeight="1">
      <c r="A483" s="2" t="s">
        <v>6</v>
      </c>
      <c r="B483" s="3">
        <v>42510.0</v>
      </c>
      <c r="C483" s="2">
        <v>440.231</v>
      </c>
      <c r="D483" s="2">
        <v>453.494</v>
      </c>
      <c r="E483" s="2">
        <v>454.078</v>
      </c>
      <c r="F483" s="2">
        <v>435.616</v>
      </c>
    </row>
    <row r="484" ht="15.75" customHeight="1">
      <c r="A484" s="2" t="s">
        <v>6</v>
      </c>
      <c r="B484" s="3">
        <v>42512.0</v>
      </c>
      <c r="C484" s="2">
        <v>442.892</v>
      </c>
      <c r="D484" s="2">
        <v>442.953</v>
      </c>
      <c r="E484" s="2">
        <v>443.71099</v>
      </c>
      <c r="F484" s="2">
        <v>439.292</v>
      </c>
    </row>
    <row r="485" ht="15.75" customHeight="1">
      <c r="A485" s="2" t="s">
        <v>6</v>
      </c>
      <c r="B485" s="3">
        <v>42514.0</v>
      </c>
      <c r="C485" s="2">
        <v>444.489</v>
      </c>
      <c r="D485" s="2">
        <v>440.551</v>
      </c>
      <c r="E485" s="2">
        <v>444.756</v>
      </c>
      <c r="F485" s="2">
        <v>440.551</v>
      </c>
    </row>
    <row r="486" ht="15.75" customHeight="1">
      <c r="A486" s="2" t="s">
        <v>6</v>
      </c>
      <c r="B486" s="3">
        <v>42516.0</v>
      </c>
      <c r="C486" s="2">
        <v>448.278</v>
      </c>
      <c r="D486" s="2">
        <v>447.035</v>
      </c>
      <c r="E486" s="2">
        <v>449.979</v>
      </c>
      <c r="F486" s="2">
        <v>446.784</v>
      </c>
    </row>
    <row r="487" ht="15.75" customHeight="1">
      <c r="A487" s="2" t="s">
        <v>6</v>
      </c>
      <c r="B487" s="3">
        <v>42518.0</v>
      </c>
      <c r="C487" s="2">
        <v>489.847</v>
      </c>
      <c r="D487" s="2">
        <v>467.262</v>
      </c>
      <c r="E487" s="2">
        <v>490.246</v>
      </c>
      <c r="F487" s="2">
        <v>467.262</v>
      </c>
    </row>
    <row r="488" ht="15.75" customHeight="1">
      <c r="A488" s="2" t="s">
        <v>6</v>
      </c>
      <c r="B488" s="3">
        <v>42520.0</v>
      </c>
      <c r="C488" s="2">
        <v>529.917</v>
      </c>
      <c r="D488" s="2">
        <v>516.051</v>
      </c>
      <c r="E488" s="2">
        <v>545.764</v>
      </c>
      <c r="F488" s="2">
        <v>508.12299</v>
      </c>
    </row>
    <row r="489" ht="15.75" customHeight="1">
      <c r="A489" s="2" t="s">
        <v>6</v>
      </c>
      <c r="B489" s="3">
        <v>42522.0</v>
      </c>
      <c r="C489" s="2">
        <v>528.04999</v>
      </c>
      <c r="D489" s="2">
        <v>537.23299</v>
      </c>
      <c r="E489" s="2">
        <v>546.85299</v>
      </c>
      <c r="F489" s="2">
        <v>519.93</v>
      </c>
    </row>
    <row r="490" ht="15.75" customHeight="1">
      <c r="A490" s="2" t="s">
        <v>6</v>
      </c>
      <c r="B490" s="3">
        <v>42524.0</v>
      </c>
      <c r="C490" s="2">
        <v>537.185</v>
      </c>
      <c r="D490" s="2">
        <v>538.568</v>
      </c>
      <c r="E490" s="2">
        <v>541.056</v>
      </c>
      <c r="F490" s="2">
        <v>532.68599</v>
      </c>
    </row>
    <row r="491" ht="15.75" customHeight="1">
      <c r="A491" s="2" t="s">
        <v>6</v>
      </c>
      <c r="B491" s="3">
        <v>42526.0</v>
      </c>
      <c r="C491" s="2">
        <v>579.343</v>
      </c>
      <c r="D491" s="2">
        <v>571.139</v>
      </c>
      <c r="E491" s="2">
        <v>591.028</v>
      </c>
      <c r="F491" s="2">
        <v>563.155</v>
      </c>
    </row>
    <row r="492" ht="15.75" customHeight="1">
      <c r="A492" s="2" t="s">
        <v>6</v>
      </c>
      <c r="B492" s="3">
        <v>42528.0</v>
      </c>
      <c r="C492" s="2">
        <v>585.399</v>
      </c>
      <c r="D492" s="2">
        <v>578.84899</v>
      </c>
      <c r="E492" s="2">
        <v>590.98299</v>
      </c>
      <c r="F492" s="2">
        <v>578.555</v>
      </c>
    </row>
    <row r="493" ht="15.75" customHeight="1">
      <c r="A493" s="2" t="s">
        <v>6</v>
      </c>
      <c r="B493" s="3">
        <v>42530.0</v>
      </c>
      <c r="C493" s="2">
        <v>580.43599</v>
      </c>
      <c r="D493" s="2">
        <v>576.226</v>
      </c>
      <c r="E493" s="2">
        <v>583.989</v>
      </c>
      <c r="F493" s="2">
        <v>573.546</v>
      </c>
    </row>
    <row r="494" ht="15.75" customHeight="1">
      <c r="A494" s="2" t="s">
        <v>6</v>
      </c>
      <c r="B494" s="3">
        <v>42532.0</v>
      </c>
      <c r="C494" s="2">
        <v>583.87</v>
      </c>
      <c r="D494" s="2">
        <v>574.953</v>
      </c>
      <c r="E494" s="2">
        <v>585.45399</v>
      </c>
      <c r="F494" s="2">
        <v>573.667</v>
      </c>
    </row>
    <row r="495" ht="15.75" customHeight="1">
      <c r="A495" s="2" t="s">
        <v>6</v>
      </c>
      <c r="B495" s="3">
        <v>42534.0</v>
      </c>
      <c r="C495" s="2">
        <v>682.226</v>
      </c>
      <c r="D495" s="2">
        <v>633.205</v>
      </c>
      <c r="E495" s="2">
        <v>685.275</v>
      </c>
      <c r="F495" s="2">
        <v>628.08999</v>
      </c>
    </row>
    <row r="496" ht="15.75" customHeight="1">
      <c r="A496" s="2" t="s">
        <v>6</v>
      </c>
      <c r="B496" s="3">
        <v>42536.0</v>
      </c>
      <c r="C496" s="2">
        <v>685.442</v>
      </c>
      <c r="D496" s="2">
        <v>695.155</v>
      </c>
      <c r="E496" s="2">
        <v>695.763</v>
      </c>
      <c r="F496" s="2">
        <v>661.601</v>
      </c>
    </row>
    <row r="497" ht="15.75" customHeight="1">
      <c r="A497" s="2" t="s">
        <v>6</v>
      </c>
      <c r="B497" s="3">
        <v>42538.0</v>
      </c>
      <c r="C497" s="2">
        <v>773.25</v>
      </c>
      <c r="D497" s="2">
        <v>732.357</v>
      </c>
      <c r="E497" s="2">
        <v>776.642</v>
      </c>
      <c r="F497" s="2">
        <v>725.895</v>
      </c>
    </row>
    <row r="498" ht="15.75" customHeight="1">
      <c r="A498" s="2" t="s">
        <v>6</v>
      </c>
      <c r="B498" s="3">
        <v>42540.0</v>
      </c>
      <c r="C498" s="2">
        <v>747.831</v>
      </c>
      <c r="D498" s="2">
        <v>736.386</v>
      </c>
      <c r="E498" s="2">
        <v>781.309</v>
      </c>
      <c r="F498" s="2">
        <v>733.813</v>
      </c>
    </row>
    <row r="499" ht="15.75" customHeight="1">
      <c r="A499" s="2" t="s">
        <v>6</v>
      </c>
      <c r="B499" s="3">
        <v>42542.0</v>
      </c>
      <c r="C499" s="2">
        <v>702.696</v>
      </c>
      <c r="D499" s="2">
        <v>758.903</v>
      </c>
      <c r="E499" s="2">
        <v>763.019</v>
      </c>
      <c r="F499" s="2">
        <v>683.746</v>
      </c>
    </row>
    <row r="500" ht="15.75" customHeight="1">
      <c r="A500" s="2" t="s">
        <v>6</v>
      </c>
      <c r="B500" s="3">
        <v>42544.0</v>
      </c>
      <c r="C500" s="2">
        <v>581.249</v>
      </c>
      <c r="D500" s="2">
        <v>657.013</v>
      </c>
      <c r="E500" s="2">
        <v>677.105</v>
      </c>
      <c r="F500" s="2">
        <v>551.91599</v>
      </c>
    </row>
    <row r="501" ht="15.75" customHeight="1">
      <c r="A501" s="2" t="s">
        <v>6</v>
      </c>
      <c r="B501" s="3">
        <v>42546.0</v>
      </c>
      <c r="C501" s="2">
        <v>687.168</v>
      </c>
      <c r="D501" s="2">
        <v>657.08999</v>
      </c>
      <c r="E501" s="2">
        <v>692.544</v>
      </c>
      <c r="F501" s="2">
        <v>637.721</v>
      </c>
    </row>
    <row r="502" ht="15.75" customHeight="1">
      <c r="A502" s="2" t="s">
        <v>6</v>
      </c>
      <c r="B502" s="3">
        <v>42548.0</v>
      </c>
      <c r="C502" s="2">
        <v>644.091</v>
      </c>
      <c r="D502" s="2">
        <v>657.22399</v>
      </c>
      <c r="E502" s="2">
        <v>659.692</v>
      </c>
      <c r="F502" s="2">
        <v>615.775</v>
      </c>
    </row>
    <row r="503" ht="15.75" customHeight="1">
      <c r="A503" s="2" t="s">
        <v>6</v>
      </c>
      <c r="B503" s="3">
        <v>42550.0</v>
      </c>
      <c r="C503" s="2">
        <v>634.357</v>
      </c>
      <c r="D503" s="2">
        <v>655.94399</v>
      </c>
      <c r="E503" s="2">
        <v>656.006</v>
      </c>
      <c r="F503" s="2">
        <v>624.768</v>
      </c>
    </row>
    <row r="504" ht="15.75" customHeight="1">
      <c r="A504" s="2" t="s">
        <v>6</v>
      </c>
      <c r="B504" s="3">
        <v>42552.0</v>
      </c>
      <c r="C504" s="2">
        <v>683.293</v>
      </c>
      <c r="D504" s="2">
        <v>635.093</v>
      </c>
      <c r="E504" s="2">
        <v>684.652</v>
      </c>
      <c r="F504" s="2">
        <v>634.987</v>
      </c>
    </row>
    <row r="505" ht="15.75" customHeight="1">
      <c r="A505" s="2" t="s">
        <v>6</v>
      </c>
      <c r="B505" s="3">
        <v>42554.0</v>
      </c>
      <c r="C505" s="2">
        <v>690.179</v>
      </c>
      <c r="D505" s="2">
        <v>678.567</v>
      </c>
      <c r="E505" s="2">
        <v>704.423</v>
      </c>
      <c r="F505" s="2">
        <v>677.16375</v>
      </c>
    </row>
    <row r="506" ht="15.75" customHeight="1">
      <c r="A506" s="2" t="s">
        <v>6</v>
      </c>
      <c r="B506" s="3">
        <v>42556.0</v>
      </c>
      <c r="C506" s="2">
        <v>679.351</v>
      </c>
      <c r="D506" s="2">
        <v>670.741</v>
      </c>
      <c r="E506" s="2">
        <v>682.394</v>
      </c>
      <c r="F506" s="2">
        <v>667.5</v>
      </c>
    </row>
    <row r="507" ht="15.75" customHeight="1">
      <c r="A507" s="2" t="s">
        <v>6</v>
      </c>
      <c r="B507" s="3">
        <v>42558.0</v>
      </c>
      <c r="C507" s="2">
        <v>671.814</v>
      </c>
      <c r="D507" s="2">
        <v>676.872</v>
      </c>
      <c r="E507" s="2">
        <v>680.231</v>
      </c>
      <c r="F507" s="2">
        <v>666.93</v>
      </c>
    </row>
    <row r="508" ht="15.75" customHeight="1">
      <c r="A508" s="2" t="s">
        <v>6</v>
      </c>
      <c r="B508" s="3">
        <v>42560.0</v>
      </c>
      <c r="C508" s="2">
        <v>654.85299</v>
      </c>
      <c r="D508" s="2">
        <v>640.476</v>
      </c>
      <c r="E508" s="2">
        <v>665.749</v>
      </c>
      <c r="F508" s="2">
        <v>636.278</v>
      </c>
    </row>
    <row r="509" ht="15.75" customHeight="1">
      <c r="A509" s="2" t="s">
        <v>6</v>
      </c>
      <c r="B509" s="3">
        <v>42562.0</v>
      </c>
      <c r="C509" s="2">
        <v>656.747</v>
      </c>
      <c r="D509" s="2">
        <v>649.356</v>
      </c>
      <c r="E509" s="2">
        <v>660.439</v>
      </c>
      <c r="F509" s="2">
        <v>639.618</v>
      </c>
    </row>
    <row r="510" ht="15.75" customHeight="1">
      <c r="A510" s="2" t="s">
        <v>6</v>
      </c>
      <c r="B510" s="3">
        <v>42564.0</v>
      </c>
      <c r="C510" s="2">
        <v>663.443</v>
      </c>
      <c r="D510" s="2">
        <v>648.136</v>
      </c>
      <c r="E510" s="2">
        <v>675.067</v>
      </c>
      <c r="F510" s="2">
        <v>646.54</v>
      </c>
    </row>
    <row r="511" ht="15.75" customHeight="1">
      <c r="A511" s="2" t="s">
        <v>6</v>
      </c>
      <c r="B511" s="3">
        <v>42566.0</v>
      </c>
      <c r="C511" s="2">
        <v>663.638</v>
      </c>
      <c r="D511" s="2">
        <v>654.018</v>
      </c>
      <c r="E511" s="2">
        <v>665.29099</v>
      </c>
      <c r="F511" s="2">
        <v>651.486</v>
      </c>
    </row>
    <row r="512" ht="15.75" customHeight="1">
      <c r="A512" s="2" t="s">
        <v>6</v>
      </c>
      <c r="B512" s="3">
        <v>42568.0</v>
      </c>
      <c r="C512" s="2">
        <v>665.113</v>
      </c>
      <c r="D512" s="2">
        <v>666.56499</v>
      </c>
      <c r="E512" s="2">
        <v>666.94399</v>
      </c>
      <c r="F512" s="2">
        <v>658.252</v>
      </c>
    </row>
    <row r="513" ht="15.75" customHeight="1">
      <c r="A513" s="2" t="s">
        <v>6</v>
      </c>
      <c r="B513" s="3">
        <v>42570.0</v>
      </c>
      <c r="C513" s="2">
        <v>673.832</v>
      </c>
      <c r="D513" s="2">
        <v>681.239</v>
      </c>
      <c r="E513" s="2">
        <v>682.19</v>
      </c>
      <c r="F513" s="2">
        <v>667.44399</v>
      </c>
    </row>
    <row r="514" ht="15.75" customHeight="1">
      <c r="A514" s="2" t="s">
        <v>6</v>
      </c>
      <c r="B514" s="3">
        <v>42572.0</v>
      </c>
      <c r="C514" s="2">
        <v>662.034</v>
      </c>
      <c r="D514" s="2">
        <v>673.008</v>
      </c>
      <c r="E514" s="2">
        <v>673.852</v>
      </c>
      <c r="F514" s="2">
        <v>659.693</v>
      </c>
    </row>
    <row r="515" ht="15.75" customHeight="1">
      <c r="A515" s="2" t="s">
        <v>6</v>
      </c>
      <c r="B515" s="3">
        <v>42574.0</v>
      </c>
      <c r="C515" s="2">
        <v>654.725</v>
      </c>
      <c r="D515" s="2">
        <v>666.747</v>
      </c>
      <c r="E515" s="2">
        <v>667.058</v>
      </c>
      <c r="F515" s="2">
        <v>645.154</v>
      </c>
    </row>
    <row r="516" ht="15.75" customHeight="1">
      <c r="A516" s="2" t="s">
        <v>6</v>
      </c>
      <c r="B516" s="3">
        <v>42576.0</v>
      </c>
      <c r="C516" s="2">
        <v>660.284</v>
      </c>
      <c r="D516" s="2">
        <v>654.895</v>
      </c>
      <c r="E516" s="2">
        <v>663.918</v>
      </c>
      <c r="F516" s="2">
        <v>652.583</v>
      </c>
    </row>
    <row r="517" ht="15.75" customHeight="1">
      <c r="A517" s="2" t="s">
        <v>6</v>
      </c>
      <c r="B517" s="3">
        <v>42578.0</v>
      </c>
      <c r="C517" s="2">
        <v>650.82899</v>
      </c>
      <c r="D517" s="2">
        <v>655.418</v>
      </c>
      <c r="E517" s="2">
        <v>656.72799</v>
      </c>
      <c r="F517" s="2">
        <v>644.65</v>
      </c>
    </row>
    <row r="518" ht="15.75" customHeight="1">
      <c r="A518" s="2" t="s">
        <v>6</v>
      </c>
      <c r="B518" s="3">
        <v>42580.0</v>
      </c>
      <c r="C518" s="2">
        <v>655.427</v>
      </c>
      <c r="D518" s="2">
        <v>656.91599</v>
      </c>
      <c r="E518" s="2">
        <v>658.631</v>
      </c>
      <c r="F518" s="2">
        <v>654.16099</v>
      </c>
    </row>
    <row r="519" ht="15.75" customHeight="1">
      <c r="A519" s="2" t="s">
        <v>6</v>
      </c>
      <c r="B519" s="3">
        <v>42582.0</v>
      </c>
      <c r="C519" s="2">
        <v>635.588</v>
      </c>
      <c r="D519" s="2">
        <v>656.681</v>
      </c>
      <c r="E519" s="2">
        <v>658.283</v>
      </c>
      <c r="F519" s="2">
        <v>634.84899</v>
      </c>
    </row>
    <row r="520" ht="15.75" customHeight="1">
      <c r="A520" s="2" t="s">
        <v>6</v>
      </c>
      <c r="B520" s="3">
        <v>42584.0</v>
      </c>
      <c r="C520" s="2">
        <v>601.227</v>
      </c>
      <c r="D520" s="2">
        <v>621.37299</v>
      </c>
      <c r="E520" s="2">
        <v>627.068</v>
      </c>
      <c r="F520" s="2">
        <v>600.741</v>
      </c>
    </row>
    <row r="521" ht="15.75" customHeight="1">
      <c r="A521" s="2" t="s">
        <v>6</v>
      </c>
      <c r="B521" s="3">
        <v>42586.0</v>
      </c>
      <c r="C521" s="2">
        <v>578.52374</v>
      </c>
      <c r="D521" s="2">
        <v>555.926</v>
      </c>
      <c r="E521" s="2">
        <v>583.28</v>
      </c>
      <c r="F521" s="2">
        <v>549.404</v>
      </c>
    </row>
    <row r="522" ht="15.75" customHeight="1">
      <c r="A522" s="2" t="s">
        <v>6</v>
      </c>
      <c r="B522" s="3">
        <v>42588.0</v>
      </c>
      <c r="C522" s="2">
        <v>574.87375</v>
      </c>
      <c r="D522" s="2">
        <v>570.33875</v>
      </c>
      <c r="E522" s="2">
        <v>579.3425</v>
      </c>
      <c r="F522" s="2">
        <v>567.54875</v>
      </c>
    </row>
    <row r="523" ht="15.75" customHeight="1">
      <c r="A523" s="2" t="s">
        <v>6</v>
      </c>
      <c r="B523" s="3">
        <v>42590.0</v>
      </c>
      <c r="C523" s="2">
        <v>589.66125</v>
      </c>
      <c r="D523" s="2">
        <v>588.51625</v>
      </c>
      <c r="E523" s="2">
        <v>597.40125</v>
      </c>
      <c r="F523" s="2">
        <v>584.45375</v>
      </c>
    </row>
    <row r="524" ht="15.75" customHeight="1">
      <c r="A524" s="2" t="s">
        <v>6</v>
      </c>
      <c r="B524" s="3">
        <v>42592.0</v>
      </c>
      <c r="C524" s="2">
        <v>585.23875</v>
      </c>
      <c r="D524" s="2">
        <v>586.715</v>
      </c>
      <c r="E524" s="2">
        <v>589.6925</v>
      </c>
      <c r="F524" s="2">
        <v>583.09124</v>
      </c>
    </row>
    <row r="525" ht="15.75" customHeight="1">
      <c r="A525" s="2" t="s">
        <v>6</v>
      </c>
      <c r="B525" s="3">
        <v>42594.0</v>
      </c>
      <c r="C525" s="2">
        <v>581.9625</v>
      </c>
      <c r="D525" s="2">
        <v>594.81625</v>
      </c>
      <c r="E525" s="2">
        <v>597.4775</v>
      </c>
      <c r="F525" s="2">
        <v>581.95</v>
      </c>
    </row>
    <row r="526" ht="15.75" customHeight="1">
      <c r="A526" s="2" t="s">
        <v>6</v>
      </c>
      <c r="B526" s="3">
        <v>42596.0</v>
      </c>
      <c r="C526" s="2">
        <v>581.65</v>
      </c>
      <c r="D526" s="2">
        <v>584.87375</v>
      </c>
      <c r="E526" s="2">
        <v>589.08875</v>
      </c>
      <c r="F526" s="2">
        <v>580.3125</v>
      </c>
    </row>
    <row r="527" ht="15.75" customHeight="1">
      <c r="A527" s="2" t="s">
        <v>6</v>
      </c>
      <c r="B527" s="3">
        <v>42598.0</v>
      </c>
      <c r="C527" s="2">
        <v>567.60749</v>
      </c>
      <c r="D527" s="2">
        <v>571.9625</v>
      </c>
      <c r="E527" s="2">
        <v>574.4025</v>
      </c>
      <c r="F527" s="2">
        <v>560.2025</v>
      </c>
    </row>
    <row r="528" ht="15.75" customHeight="1">
      <c r="A528" s="2" t="s">
        <v>6</v>
      </c>
      <c r="B528" s="3">
        <v>42600.0</v>
      </c>
      <c r="C528" s="2">
        <v>572.37249</v>
      </c>
      <c r="D528" s="2">
        <v>575.54125</v>
      </c>
      <c r="E528" s="2">
        <v>578.29375</v>
      </c>
      <c r="F528" s="2">
        <v>568.47875</v>
      </c>
    </row>
    <row r="529" ht="15.75" customHeight="1">
      <c r="A529" s="2" t="s">
        <v>6</v>
      </c>
      <c r="B529" s="3">
        <v>42602.0</v>
      </c>
      <c r="C529" s="2">
        <v>573.08</v>
      </c>
      <c r="D529" s="2">
        <v>573.01625</v>
      </c>
      <c r="E529" s="2">
        <v>575.89125</v>
      </c>
      <c r="F529" s="2">
        <v>571.54375</v>
      </c>
    </row>
    <row r="530" ht="15.75" customHeight="1">
      <c r="A530" s="2" t="s">
        <v>6</v>
      </c>
      <c r="B530" s="3">
        <v>42604.0</v>
      </c>
      <c r="C530" s="2">
        <v>579.6675</v>
      </c>
      <c r="D530" s="2">
        <v>581.35375</v>
      </c>
      <c r="E530" s="2">
        <v>583.9475</v>
      </c>
      <c r="F530" s="2">
        <v>579.02125</v>
      </c>
    </row>
    <row r="531" ht="15.75" customHeight="1">
      <c r="A531" s="2" t="s">
        <v>6</v>
      </c>
      <c r="B531" s="3">
        <v>42606.0</v>
      </c>
      <c r="C531" s="2">
        <v>577.98749</v>
      </c>
      <c r="D531" s="2">
        <v>585.5075</v>
      </c>
      <c r="E531" s="2">
        <v>586.71875</v>
      </c>
      <c r="F531" s="2">
        <v>577.52374</v>
      </c>
    </row>
    <row r="532" ht="15.75" customHeight="1">
      <c r="A532" s="2" t="s">
        <v>6</v>
      </c>
      <c r="B532" s="3">
        <v>42608.0</v>
      </c>
      <c r="C532" s="2">
        <v>575.0625</v>
      </c>
      <c r="D532" s="2">
        <v>574.5825</v>
      </c>
      <c r="E532" s="2">
        <v>576.49625</v>
      </c>
      <c r="F532" s="2">
        <v>573.095</v>
      </c>
    </row>
    <row r="533" ht="15.75" customHeight="1">
      <c r="A533" s="2" t="s">
        <v>6</v>
      </c>
      <c r="B533" s="3">
        <v>42610.0</v>
      </c>
      <c r="C533" s="2">
        <v>568.78875</v>
      </c>
      <c r="D533" s="2">
        <v>575.3425</v>
      </c>
      <c r="E533" s="2">
        <v>575.3425</v>
      </c>
      <c r="F533" s="2">
        <v>566.45</v>
      </c>
    </row>
    <row r="534" ht="15.75" customHeight="1">
      <c r="A534" s="2" t="s">
        <v>6</v>
      </c>
      <c r="B534" s="3">
        <v>42612.0</v>
      </c>
      <c r="C534" s="2">
        <v>571.94125</v>
      </c>
      <c r="D534" s="2">
        <v>574.49749</v>
      </c>
      <c r="E534" s="2">
        <v>574.68499</v>
      </c>
      <c r="F534" s="2">
        <v>571.23375</v>
      </c>
    </row>
    <row r="535" ht="15.75" customHeight="1">
      <c r="A535" s="2" t="s">
        <v>6</v>
      </c>
      <c r="B535" s="3">
        <v>42614.0</v>
      </c>
      <c r="C535" s="2">
        <v>572.96</v>
      </c>
      <c r="D535" s="2">
        <v>573.78125</v>
      </c>
      <c r="E535" s="2">
        <v>573.845</v>
      </c>
      <c r="F535" s="2">
        <v>570.80125</v>
      </c>
    </row>
    <row r="536" ht="15.75" customHeight="1">
      <c r="A536" s="2" t="s">
        <v>6</v>
      </c>
      <c r="B536" s="3">
        <v>42616.0</v>
      </c>
      <c r="C536" s="2">
        <v>572.52125</v>
      </c>
      <c r="D536" s="2">
        <v>570.1</v>
      </c>
      <c r="E536" s="2">
        <v>575.26</v>
      </c>
      <c r="F536" s="2">
        <v>569.29999</v>
      </c>
    </row>
    <row r="537" ht="15.75" customHeight="1">
      <c r="A537" s="2" t="s">
        <v>6</v>
      </c>
      <c r="B537" s="3">
        <v>42618.0</v>
      </c>
      <c r="C537" s="2">
        <v>606.0525</v>
      </c>
      <c r="D537" s="2">
        <v>596.45375</v>
      </c>
      <c r="E537" s="2">
        <v>612.39374</v>
      </c>
      <c r="F537" s="2">
        <v>596.01125</v>
      </c>
    </row>
    <row r="538" ht="15.75" customHeight="1">
      <c r="A538" s="2" t="s">
        <v>6</v>
      </c>
      <c r="B538" s="3">
        <v>42620.0</v>
      </c>
      <c r="C538" s="2">
        <v>609.4325</v>
      </c>
      <c r="D538" s="2">
        <v>604.465</v>
      </c>
      <c r="E538" s="2">
        <v>611.45</v>
      </c>
      <c r="F538" s="2">
        <v>604.29499</v>
      </c>
    </row>
    <row r="539" ht="15.75" customHeight="1">
      <c r="A539" s="2" t="s">
        <v>6</v>
      </c>
      <c r="B539" s="3">
        <v>42622.0</v>
      </c>
      <c r="C539" s="2">
        <v>623.6</v>
      </c>
      <c r="D539" s="2">
        <v>613.67499</v>
      </c>
      <c r="E539" s="2">
        <v>628.74875</v>
      </c>
      <c r="F539" s="2">
        <v>613.13375</v>
      </c>
    </row>
    <row r="540" ht="15.75" customHeight="1">
      <c r="A540" s="2" t="s">
        <v>6</v>
      </c>
      <c r="B540" s="3">
        <v>42624.0</v>
      </c>
      <c r="C540" s="2">
        <v>622.03375</v>
      </c>
      <c r="D540" s="2">
        <v>620.59875</v>
      </c>
      <c r="E540" s="2">
        <v>624.32</v>
      </c>
      <c r="F540" s="2">
        <v>620.4025</v>
      </c>
    </row>
    <row r="541" ht="15.75" customHeight="1">
      <c r="A541" s="2" t="s">
        <v>6</v>
      </c>
      <c r="B541" s="3">
        <v>42626.0</v>
      </c>
      <c r="C541" s="2">
        <v>607.03625</v>
      </c>
      <c r="D541" s="2">
        <v>604.8275</v>
      </c>
      <c r="E541" s="2">
        <v>607.97625</v>
      </c>
      <c r="F541" s="2">
        <v>603.085</v>
      </c>
    </row>
    <row r="542" ht="15.75" customHeight="1">
      <c r="A542" s="2" t="s">
        <v>6</v>
      </c>
      <c r="B542" s="3">
        <v>42628.0</v>
      </c>
      <c r="C542" s="2">
        <v>606.8975</v>
      </c>
      <c r="D542" s="2">
        <v>606.885</v>
      </c>
      <c r="E542" s="2">
        <v>609.62625</v>
      </c>
      <c r="F542" s="2">
        <v>606.7825</v>
      </c>
    </row>
    <row r="543" ht="15.75" customHeight="1">
      <c r="A543" s="2" t="s">
        <v>6</v>
      </c>
      <c r="B543" s="3">
        <v>42630.0</v>
      </c>
      <c r="C543" s="2">
        <v>606.04625</v>
      </c>
      <c r="D543" s="2">
        <v>605.52125</v>
      </c>
      <c r="E543" s="2">
        <v>608.54</v>
      </c>
      <c r="F543" s="2">
        <v>604.99625</v>
      </c>
    </row>
    <row r="544" ht="15.75" customHeight="1">
      <c r="A544" s="2" t="s">
        <v>6</v>
      </c>
      <c r="B544" s="3">
        <v>42632.0</v>
      </c>
      <c r="C544" s="2">
        <v>609.37249</v>
      </c>
      <c r="D544" s="2">
        <v>605.08</v>
      </c>
      <c r="E544" s="2">
        <v>609.58624</v>
      </c>
      <c r="F544" s="2">
        <v>604.63874</v>
      </c>
    </row>
    <row r="545" ht="15.75" customHeight="1">
      <c r="A545" s="2" t="s">
        <v>6</v>
      </c>
      <c r="B545" s="3">
        <v>42634.0</v>
      </c>
      <c r="C545" s="2">
        <v>595.93375</v>
      </c>
      <c r="D545" s="2">
        <v>606.7175</v>
      </c>
      <c r="E545" s="2">
        <v>608.43625</v>
      </c>
      <c r="F545" s="2">
        <v>590.86625</v>
      </c>
    </row>
    <row r="546" ht="15.75" customHeight="1">
      <c r="A546" s="2" t="s">
        <v>6</v>
      </c>
      <c r="B546" s="3">
        <v>42636.0</v>
      </c>
      <c r="C546" s="2">
        <v>595.0175</v>
      </c>
      <c r="D546" s="2">
        <v>596.225</v>
      </c>
      <c r="E546" s="2">
        <v>596.54625</v>
      </c>
      <c r="F546" s="2">
        <v>593.74875</v>
      </c>
    </row>
    <row r="547" ht="15.75" customHeight="1">
      <c r="A547" s="2" t="s">
        <v>6</v>
      </c>
      <c r="B547" s="3">
        <v>42638.0</v>
      </c>
      <c r="C547" s="2">
        <v>601.36875</v>
      </c>
      <c r="D547" s="2">
        <v>602.4075</v>
      </c>
      <c r="E547" s="2">
        <v>603.54499</v>
      </c>
      <c r="F547" s="2">
        <v>599.63125</v>
      </c>
    </row>
    <row r="548" ht="15.75" customHeight="1">
      <c r="A548" s="2" t="s">
        <v>6</v>
      </c>
      <c r="B548" s="3">
        <v>42640.0</v>
      </c>
      <c r="C548" s="2">
        <v>605.0175</v>
      </c>
      <c r="D548" s="2">
        <v>598.9075</v>
      </c>
      <c r="E548" s="2">
        <v>607.55125</v>
      </c>
      <c r="F548" s="2">
        <v>598.47875</v>
      </c>
    </row>
    <row r="549" ht="15.75" customHeight="1">
      <c r="A549" s="2" t="s">
        <v>6</v>
      </c>
      <c r="B549" s="3">
        <v>42642.0</v>
      </c>
      <c r="C549" s="2">
        <v>603.58124</v>
      </c>
      <c r="D549" s="2">
        <v>602.885</v>
      </c>
      <c r="E549" s="2">
        <v>604.315</v>
      </c>
      <c r="F549" s="2">
        <v>602.27374</v>
      </c>
    </row>
    <row r="550" ht="15.75" customHeight="1">
      <c r="A550" s="2" t="s">
        <v>6</v>
      </c>
      <c r="B550" s="3">
        <v>42644.0</v>
      </c>
      <c r="C550" s="2">
        <v>610.58375</v>
      </c>
      <c r="D550" s="2">
        <v>604.52125</v>
      </c>
      <c r="E550" s="2">
        <v>611.39374</v>
      </c>
      <c r="F550" s="2">
        <v>603.48249</v>
      </c>
    </row>
    <row r="551" ht="15.75" customHeight="1">
      <c r="A551" s="2" t="s">
        <v>6</v>
      </c>
      <c r="B551" s="3">
        <v>42646.0</v>
      </c>
      <c r="C551" s="2">
        <v>611.88874</v>
      </c>
      <c r="D551" s="2">
        <v>613.23749</v>
      </c>
      <c r="E551" s="2">
        <v>613.38</v>
      </c>
      <c r="F551" s="2">
        <v>608.275</v>
      </c>
    </row>
    <row r="552" ht="15.75" customHeight="1">
      <c r="A552" s="2" t="s">
        <v>6</v>
      </c>
      <c r="B552" s="3">
        <v>42648.0</v>
      </c>
      <c r="C552" s="2">
        <v>608.125</v>
      </c>
      <c r="D552" s="2">
        <v>609.495</v>
      </c>
      <c r="E552" s="2">
        <v>610.1575</v>
      </c>
      <c r="F552" s="2">
        <v>607.68125</v>
      </c>
    </row>
    <row r="553" ht="15.75" customHeight="1">
      <c r="A553" s="2" t="s">
        <v>6</v>
      </c>
      <c r="B553" s="3">
        <v>42650.0</v>
      </c>
      <c r="C553" s="2">
        <v>610.23375</v>
      </c>
      <c r="D553" s="2">
        <v>610.57</v>
      </c>
      <c r="E553" s="2">
        <v>611.61249</v>
      </c>
      <c r="F553" s="2">
        <v>609.8025</v>
      </c>
    </row>
    <row r="554" ht="15.75" customHeight="1">
      <c r="A554" s="2" t="s">
        <v>6</v>
      </c>
      <c r="B554" s="3">
        <v>42652.0</v>
      </c>
      <c r="C554" s="2">
        <v>614.59625</v>
      </c>
      <c r="D554" s="2">
        <v>617.445</v>
      </c>
      <c r="E554" s="2">
        <v>618.4575</v>
      </c>
      <c r="F554" s="2">
        <v>614.58375</v>
      </c>
    </row>
    <row r="555" ht="15.75" customHeight="1">
      <c r="A555" s="2" t="s">
        <v>6</v>
      </c>
      <c r="B555" s="3">
        <v>42654.0</v>
      </c>
      <c r="C555" s="2">
        <v>618.3275</v>
      </c>
      <c r="D555" s="2">
        <v>615.91625</v>
      </c>
      <c r="E555" s="2">
        <v>618.35749</v>
      </c>
      <c r="F555" s="2">
        <v>613.8225</v>
      </c>
    </row>
    <row r="556" ht="15.75" customHeight="1">
      <c r="A556" s="2" t="s">
        <v>6</v>
      </c>
      <c r="B556" s="3">
        <v>42656.0</v>
      </c>
      <c r="C556" s="2">
        <v>637.73625</v>
      </c>
      <c r="D556" s="2">
        <v>637.21624</v>
      </c>
      <c r="E556" s="2">
        <v>638.90125</v>
      </c>
      <c r="F556" s="2">
        <v>634.06625</v>
      </c>
    </row>
    <row r="557" ht="15.75" customHeight="1">
      <c r="A557" s="2" t="s">
        <v>6</v>
      </c>
      <c r="B557" s="3">
        <v>42658.0</v>
      </c>
      <c r="C557" s="2">
        <v>638.975</v>
      </c>
      <c r="D557" s="2">
        <v>635.88375</v>
      </c>
      <c r="E557" s="2">
        <v>639.65</v>
      </c>
      <c r="F557" s="2">
        <v>631.96</v>
      </c>
    </row>
    <row r="558" ht="15.75" customHeight="1">
      <c r="A558" s="2" t="s">
        <v>6</v>
      </c>
      <c r="B558" s="3">
        <v>42660.0</v>
      </c>
      <c r="C558" s="2">
        <v>636.635</v>
      </c>
      <c r="D558" s="2">
        <v>638.605</v>
      </c>
      <c r="E558" s="2">
        <v>641.1525</v>
      </c>
      <c r="F558" s="2">
        <v>636.58624</v>
      </c>
    </row>
    <row r="559" ht="15.75" customHeight="1">
      <c r="A559" s="2" t="s">
        <v>6</v>
      </c>
      <c r="B559" s="3">
        <v>42662.0</v>
      </c>
      <c r="C559" s="2">
        <v>634.605</v>
      </c>
      <c r="D559" s="2">
        <v>637.01625</v>
      </c>
      <c r="E559" s="2">
        <v>637.76374</v>
      </c>
      <c r="F559" s="2">
        <v>632.7675</v>
      </c>
    </row>
    <row r="560" ht="15.75" customHeight="1">
      <c r="A560" s="2" t="s">
        <v>6</v>
      </c>
      <c r="B560" s="3">
        <v>42664.0</v>
      </c>
      <c r="C560" s="2">
        <v>629.61249</v>
      </c>
      <c r="D560" s="2">
        <v>626.36875</v>
      </c>
      <c r="E560" s="2">
        <v>629.91</v>
      </c>
      <c r="F560" s="2">
        <v>626.36625</v>
      </c>
    </row>
    <row r="561" ht="15.75" customHeight="1">
      <c r="A561" s="2" t="s">
        <v>6</v>
      </c>
      <c r="B561" s="3">
        <v>42666.0</v>
      </c>
      <c r="C561" s="2">
        <v>650.895</v>
      </c>
      <c r="D561" s="2">
        <v>630.61875</v>
      </c>
      <c r="E561" s="2">
        <v>654.79999</v>
      </c>
      <c r="F561" s="2">
        <v>630.4425</v>
      </c>
    </row>
    <row r="562" ht="15.75" customHeight="1">
      <c r="A562" s="2" t="s">
        <v>6</v>
      </c>
      <c r="B562" s="3">
        <v>42668.0</v>
      </c>
      <c r="C562" s="2">
        <v>652.235</v>
      </c>
      <c r="D562" s="2">
        <v>647.69375</v>
      </c>
      <c r="E562" s="2">
        <v>652.84124</v>
      </c>
      <c r="F562" s="2">
        <v>645.49375</v>
      </c>
    </row>
    <row r="563" ht="15.75" customHeight="1">
      <c r="A563" s="2" t="s">
        <v>6</v>
      </c>
      <c r="B563" s="3">
        <v>42670.0</v>
      </c>
      <c r="C563" s="2">
        <v>684.3775</v>
      </c>
      <c r="D563" s="2">
        <v>657.05625</v>
      </c>
      <c r="E563" s="2">
        <v>685.21375</v>
      </c>
      <c r="F563" s="2">
        <v>656.39125</v>
      </c>
    </row>
    <row r="564" ht="15.75" customHeight="1">
      <c r="A564" s="2" t="s">
        <v>6</v>
      </c>
      <c r="B564" s="3">
        <v>42672.0</v>
      </c>
      <c r="C564" s="2">
        <v>700.135</v>
      </c>
      <c r="D564" s="2">
        <v>684.2975</v>
      </c>
      <c r="E564" s="2">
        <v>701.0125</v>
      </c>
      <c r="F564" s="2">
        <v>681.42125</v>
      </c>
    </row>
    <row r="565" ht="15.75" customHeight="1">
      <c r="A565" s="2" t="s">
        <v>6</v>
      </c>
      <c r="B565" s="3">
        <v>42674.0</v>
      </c>
      <c r="C565" s="2">
        <v>693.89625</v>
      </c>
      <c r="D565" s="2">
        <v>704.91</v>
      </c>
      <c r="E565" s="2">
        <v>709.9875</v>
      </c>
      <c r="F565" s="2">
        <v>682.08375</v>
      </c>
    </row>
    <row r="566" ht="15.75" customHeight="1">
      <c r="A566" s="2" t="s">
        <v>6</v>
      </c>
      <c r="B566" s="3">
        <v>42676.0</v>
      </c>
      <c r="C566" s="2">
        <v>725.6925</v>
      </c>
      <c r="D566" s="2">
        <v>708.955</v>
      </c>
      <c r="E566" s="2">
        <v>735.8275</v>
      </c>
      <c r="F566" s="2">
        <v>707.8325</v>
      </c>
    </row>
    <row r="567" ht="15.75" customHeight="1">
      <c r="A567" s="2" t="s">
        <v>6</v>
      </c>
      <c r="B567" s="3">
        <v>42678.0</v>
      </c>
      <c r="C567" s="2">
        <v>701.21875</v>
      </c>
      <c r="D567" s="2">
        <v>741.84875</v>
      </c>
      <c r="E567" s="2">
        <v>744.89375</v>
      </c>
      <c r="F567" s="2">
        <v>673.73125</v>
      </c>
    </row>
    <row r="568" ht="15.75" customHeight="1">
      <c r="A568" s="2" t="s">
        <v>6</v>
      </c>
      <c r="B568" s="3">
        <v>42680.0</v>
      </c>
      <c r="C568" s="2">
        <v>705.47875</v>
      </c>
      <c r="D568" s="2">
        <v>702.175</v>
      </c>
      <c r="E568" s="2">
        <v>706.42125</v>
      </c>
      <c r="F568" s="2">
        <v>696.6625</v>
      </c>
    </row>
    <row r="569" ht="15.75" customHeight="1">
      <c r="A569" s="2" t="s">
        <v>6</v>
      </c>
      <c r="B569" s="3">
        <v>42682.0</v>
      </c>
      <c r="C569" s="2">
        <v>706.13375</v>
      </c>
      <c r="D569" s="2">
        <v>705.47125</v>
      </c>
      <c r="E569" s="2">
        <v>707.58875</v>
      </c>
      <c r="F569" s="2">
        <v>700.03</v>
      </c>
    </row>
    <row r="570" ht="15.75" customHeight="1">
      <c r="A570" s="2" t="s">
        <v>6</v>
      </c>
      <c r="B570" s="3">
        <v>42684.0</v>
      </c>
      <c r="C570" s="2">
        <v>719.2525</v>
      </c>
      <c r="D570" s="2">
        <v>728.36125</v>
      </c>
      <c r="E570" s="2">
        <v>738.985</v>
      </c>
      <c r="F570" s="2">
        <v>717.07875</v>
      </c>
    </row>
    <row r="571" ht="15.75" customHeight="1">
      <c r="A571" s="2" t="s">
        <v>6</v>
      </c>
      <c r="B571" s="3">
        <v>42686.0</v>
      </c>
      <c r="C571" s="2">
        <v>715.7725</v>
      </c>
      <c r="D571" s="2">
        <v>714.57125</v>
      </c>
      <c r="E571" s="2">
        <v>718.2725</v>
      </c>
      <c r="F571" s="2">
        <v>713.0675</v>
      </c>
    </row>
    <row r="572" ht="15.75" customHeight="1">
      <c r="A572" s="2" t="s">
        <v>6</v>
      </c>
      <c r="B572" s="3">
        <v>42688.0</v>
      </c>
      <c r="C572" s="2">
        <v>704.62125</v>
      </c>
      <c r="D572" s="2">
        <v>694.72125</v>
      </c>
      <c r="E572" s="2">
        <v>704.65</v>
      </c>
      <c r="F572" s="2">
        <v>686.0225</v>
      </c>
    </row>
    <row r="573" ht="15.75" customHeight="1">
      <c r="A573" s="2" t="s">
        <v>6</v>
      </c>
      <c r="B573" s="3">
        <v>42690.0</v>
      </c>
      <c r="C573" s="2">
        <v>710.9275</v>
      </c>
      <c r="D573" s="2">
        <v>711.39625</v>
      </c>
      <c r="E573" s="2">
        <v>716.215</v>
      </c>
      <c r="F573" s="2">
        <v>709.3275</v>
      </c>
    </row>
    <row r="574" ht="15.75" customHeight="1">
      <c r="A574" s="2" t="s">
        <v>6</v>
      </c>
      <c r="B574" s="3">
        <v>42692.0</v>
      </c>
      <c r="C574" s="2">
        <v>738.665</v>
      </c>
      <c r="D574" s="2">
        <v>745.92625</v>
      </c>
      <c r="E574" s="2">
        <v>752.0375</v>
      </c>
      <c r="F574" s="2">
        <v>731.9825</v>
      </c>
    </row>
    <row r="575" ht="15.75" customHeight="1">
      <c r="A575" s="2" t="s">
        <v>6</v>
      </c>
      <c r="B575" s="3">
        <v>42694.0</v>
      </c>
      <c r="C575" s="2">
        <v>752.5525</v>
      </c>
      <c r="D575" s="2">
        <v>748.8075</v>
      </c>
      <c r="E575" s="2">
        <v>754.54625</v>
      </c>
      <c r="F575" s="2">
        <v>740.13375</v>
      </c>
    </row>
    <row r="576" ht="15.75" customHeight="1">
      <c r="A576" s="2" t="s">
        <v>6</v>
      </c>
      <c r="B576" s="3">
        <v>42696.0</v>
      </c>
      <c r="C576" s="2">
        <v>734.84</v>
      </c>
      <c r="D576" s="2">
        <v>730.365</v>
      </c>
      <c r="E576" s="2">
        <v>738.62875</v>
      </c>
      <c r="F576" s="2">
        <v>728.015</v>
      </c>
    </row>
    <row r="577" ht="15.75" customHeight="1">
      <c r="A577" s="2" t="s">
        <v>6</v>
      </c>
      <c r="B577" s="3">
        <v>42698.0</v>
      </c>
      <c r="C577" s="2">
        <v>739.81875</v>
      </c>
      <c r="D577" s="2">
        <v>745.97875</v>
      </c>
      <c r="E577" s="2">
        <v>746.575</v>
      </c>
      <c r="F577" s="2">
        <v>732.20875</v>
      </c>
    </row>
    <row r="578" ht="15.75" customHeight="1">
      <c r="A578" s="2" t="s">
        <v>6</v>
      </c>
      <c r="B578" s="3">
        <v>42700.0</v>
      </c>
      <c r="C578" s="2">
        <v>737.4025</v>
      </c>
      <c r="D578" s="2">
        <v>730.3125</v>
      </c>
      <c r="E578" s="2">
        <v>738.51375</v>
      </c>
      <c r="F578" s="2">
        <v>728.38125</v>
      </c>
    </row>
    <row r="579" ht="15.75" customHeight="1">
      <c r="A579" s="2" t="s">
        <v>6</v>
      </c>
      <c r="B579" s="3">
        <v>42702.0</v>
      </c>
      <c r="C579" s="2">
        <v>731.9</v>
      </c>
      <c r="D579" s="2">
        <v>727.445</v>
      </c>
      <c r="E579" s="2">
        <v>735.405</v>
      </c>
      <c r="F579" s="2">
        <v>727.43875</v>
      </c>
    </row>
    <row r="580" ht="15.75" customHeight="1">
      <c r="A580" s="2" t="s">
        <v>6</v>
      </c>
      <c r="B580" s="3">
        <v>42704.0</v>
      </c>
      <c r="C580" s="2">
        <v>731.64</v>
      </c>
      <c r="D580" s="2">
        <v>731.12625</v>
      </c>
      <c r="E580" s="2">
        <v>734.43375</v>
      </c>
      <c r="F580" s="2">
        <v>728.60375</v>
      </c>
    </row>
    <row r="581" ht="15.75" customHeight="1">
      <c r="A581" s="2" t="s">
        <v>6</v>
      </c>
      <c r="B581" s="3">
        <v>42706.0</v>
      </c>
      <c r="C581" s="2">
        <v>766.5925</v>
      </c>
      <c r="D581" s="2">
        <v>744.1025</v>
      </c>
      <c r="E581" s="2">
        <v>767.105</v>
      </c>
      <c r="F581" s="2">
        <v>744.1025</v>
      </c>
    </row>
    <row r="582" ht="15.75" customHeight="1">
      <c r="A582" s="2" t="s">
        <v>6</v>
      </c>
      <c r="B582" s="3">
        <v>42708.0</v>
      </c>
      <c r="C582" s="2">
        <v>764.3575</v>
      </c>
      <c r="D582" s="2">
        <v>769.915</v>
      </c>
      <c r="E582" s="2">
        <v>770.12125</v>
      </c>
      <c r="F582" s="2">
        <v>757.835</v>
      </c>
    </row>
    <row r="583" ht="15.75" customHeight="1">
      <c r="A583" s="2" t="s">
        <v>6</v>
      </c>
      <c r="B583" s="3">
        <v>42710.0</v>
      </c>
      <c r="C583" s="2">
        <v>754.82625</v>
      </c>
      <c r="D583" s="2">
        <v>760.1</v>
      </c>
      <c r="E583" s="2">
        <v>760.40625</v>
      </c>
      <c r="F583" s="2">
        <v>745.6975</v>
      </c>
    </row>
    <row r="584" ht="15.75" customHeight="1">
      <c r="A584" s="2" t="s">
        <v>6</v>
      </c>
      <c r="B584" s="3">
        <v>42712.0</v>
      </c>
      <c r="C584" s="2">
        <v>763.23625</v>
      </c>
      <c r="D584" s="2">
        <v>758.35375</v>
      </c>
      <c r="E584" s="2">
        <v>768.31875</v>
      </c>
      <c r="F584" s="2">
        <v>752.165</v>
      </c>
    </row>
    <row r="585" ht="15.75" customHeight="1">
      <c r="A585" s="2" t="s">
        <v>6</v>
      </c>
      <c r="B585" s="3">
        <v>42714.0</v>
      </c>
      <c r="C585" s="2">
        <v>773.2825</v>
      </c>
      <c r="D585" s="2">
        <v>766.8725</v>
      </c>
      <c r="E585" s="2">
        <v>773.3225</v>
      </c>
      <c r="F585" s="2">
        <v>766.33</v>
      </c>
    </row>
    <row r="586" ht="15.75" customHeight="1">
      <c r="A586" s="2" t="s">
        <v>6</v>
      </c>
      <c r="B586" s="3">
        <v>42716.0</v>
      </c>
      <c r="C586" s="2">
        <v>769.8275</v>
      </c>
      <c r="D586" s="2">
        <v>765.9525</v>
      </c>
      <c r="E586" s="2">
        <v>769.86375</v>
      </c>
      <c r="F586" s="2">
        <v>763.31625</v>
      </c>
    </row>
    <row r="587" ht="15.75" customHeight="1">
      <c r="A587" s="2" t="s">
        <v>6</v>
      </c>
      <c r="B587" s="3">
        <v>42718.0</v>
      </c>
      <c r="C587" s="2">
        <v>778.35625</v>
      </c>
      <c r="D587" s="2">
        <v>774.38625</v>
      </c>
      <c r="E587" s="2">
        <v>781.585</v>
      </c>
      <c r="F587" s="2">
        <v>771.5475</v>
      </c>
    </row>
    <row r="588" ht="15.75" customHeight="1">
      <c r="A588" s="2" t="s">
        <v>6</v>
      </c>
      <c r="B588" s="3">
        <v>42720.0</v>
      </c>
      <c r="C588" s="2">
        <v>776.415</v>
      </c>
      <c r="D588" s="2">
        <v>776.9825</v>
      </c>
      <c r="E588" s="2">
        <v>778.2175</v>
      </c>
      <c r="F588" s="2">
        <v>772.7675</v>
      </c>
    </row>
    <row r="589" ht="15.75" customHeight="1">
      <c r="A589" s="2" t="s">
        <v>6</v>
      </c>
      <c r="B589" s="3">
        <v>42722.0</v>
      </c>
      <c r="C589" s="2">
        <v>789.24625</v>
      </c>
      <c r="D589" s="2">
        <v>786.9725</v>
      </c>
      <c r="E589" s="2">
        <v>790.30375</v>
      </c>
      <c r="F589" s="2">
        <v>785.57375</v>
      </c>
    </row>
    <row r="590" ht="15.75" customHeight="1">
      <c r="A590" s="2" t="s">
        <v>6</v>
      </c>
      <c r="B590" s="3">
        <v>42724.0</v>
      </c>
      <c r="C590" s="2">
        <v>789.2325</v>
      </c>
      <c r="D590" s="2">
        <v>791.0</v>
      </c>
      <c r="E590" s="2">
        <v>792.2825</v>
      </c>
      <c r="F590" s="2">
        <v>788.65625</v>
      </c>
    </row>
    <row r="591" ht="15.75" customHeight="1">
      <c r="A591" s="2" t="s">
        <v>6</v>
      </c>
      <c r="B591" s="3">
        <v>42726.0</v>
      </c>
      <c r="C591" s="2">
        <v>842.63875</v>
      </c>
      <c r="D591" s="2">
        <v>805.79625</v>
      </c>
      <c r="E591" s="2">
        <v>842.96625</v>
      </c>
      <c r="F591" s="2">
        <v>805.14875</v>
      </c>
    </row>
    <row r="592" ht="15.75" customHeight="1">
      <c r="A592" s="2" t="s">
        <v>6</v>
      </c>
      <c r="B592" s="3">
        <v>42728.0</v>
      </c>
      <c r="C592" s="2">
        <v>910.2475</v>
      </c>
      <c r="D592" s="2">
        <v>910.9325</v>
      </c>
      <c r="E592" s="2">
        <v>918.94875</v>
      </c>
      <c r="F592" s="2">
        <v>878.91</v>
      </c>
    </row>
    <row r="593" ht="15.75" customHeight="1">
      <c r="A593" s="2" t="s">
        <v>6</v>
      </c>
      <c r="B593" s="3">
        <v>42730.0</v>
      </c>
      <c r="C593" s="2">
        <v>905.45625</v>
      </c>
      <c r="D593" s="2">
        <v>870.13125</v>
      </c>
      <c r="E593" s="2">
        <v>909.84625</v>
      </c>
      <c r="F593" s="2">
        <v>858.03625</v>
      </c>
    </row>
    <row r="594" ht="15.75" customHeight="1">
      <c r="A594" s="2" t="s">
        <v>6</v>
      </c>
      <c r="B594" s="3">
        <v>42732.0</v>
      </c>
      <c r="C594" s="2">
        <v>948.89875</v>
      </c>
      <c r="D594" s="2">
        <v>900.36625</v>
      </c>
      <c r="E594" s="2">
        <v>949.80625</v>
      </c>
      <c r="F594" s="2">
        <v>900.02625</v>
      </c>
    </row>
    <row r="595" ht="15.75" customHeight="1">
      <c r="A595" s="2" t="s">
        <v>6</v>
      </c>
      <c r="B595" s="3">
        <v>42734.0</v>
      </c>
      <c r="C595" s="2">
        <v>954.84375</v>
      </c>
      <c r="D595" s="2">
        <v>971.645</v>
      </c>
      <c r="E595" s="2">
        <v>977.7925</v>
      </c>
      <c r="F595" s="2">
        <v>949.61875</v>
      </c>
    </row>
    <row r="596" ht="15.75" customHeight="1">
      <c r="A596" s="2" t="s">
        <v>6</v>
      </c>
      <c r="B596" s="3">
        <v>42736.0</v>
      </c>
      <c r="C596" s="2">
        <v>964.325</v>
      </c>
      <c r="D596" s="2">
        <v>952.455</v>
      </c>
      <c r="E596" s="2">
        <v>968.485</v>
      </c>
      <c r="F596" s="2">
        <v>949.08625</v>
      </c>
    </row>
    <row r="597" ht="15.75" customHeight="1">
      <c r="A597" s="2" t="s">
        <v>6</v>
      </c>
      <c r="B597" s="3">
        <v>42738.0</v>
      </c>
      <c r="C597" s="2">
        <v>1028.33375</v>
      </c>
      <c r="D597" s="2">
        <v>1009.97375</v>
      </c>
      <c r="E597" s="2">
        <v>1034.105</v>
      </c>
      <c r="F597" s="2">
        <v>998.62125</v>
      </c>
    </row>
    <row r="598" ht="15.75" customHeight="1">
      <c r="A598" s="2" t="s">
        <v>6</v>
      </c>
      <c r="B598" s="3">
        <v>42740.0</v>
      </c>
      <c r="C598" s="2">
        <v>1140.385</v>
      </c>
      <c r="D598" s="2">
        <v>1047.09999</v>
      </c>
      <c r="E598" s="2">
        <v>1141.9975</v>
      </c>
      <c r="F598" s="2">
        <v>1047.06375</v>
      </c>
    </row>
    <row r="599" ht="15.75" customHeight="1">
      <c r="A599" s="2" t="s">
        <v>6</v>
      </c>
      <c r="B599" s="3">
        <v>42742.0</v>
      </c>
      <c r="C599" s="2">
        <v>837.83625</v>
      </c>
      <c r="D599" s="2">
        <v>985.93875</v>
      </c>
      <c r="E599" s="2">
        <v>990.37125</v>
      </c>
      <c r="F599" s="2">
        <v>821.655</v>
      </c>
    </row>
    <row r="600" ht="15.75" customHeight="1">
      <c r="A600" s="2" t="s">
        <v>6</v>
      </c>
      <c r="B600" s="3">
        <v>42744.0</v>
      </c>
      <c r="C600" s="2">
        <v>889.33875</v>
      </c>
      <c r="D600" s="2">
        <v>923.52375</v>
      </c>
      <c r="E600" s="2">
        <v>942.0625</v>
      </c>
      <c r="F600" s="2">
        <v>878.10125</v>
      </c>
    </row>
    <row r="601" ht="15.75" customHeight="1">
      <c r="A601" s="2" t="s">
        <v>6</v>
      </c>
      <c r="B601" s="3">
        <v>42746.0</v>
      </c>
      <c r="C601" s="2">
        <v>910.60625</v>
      </c>
      <c r="D601" s="2">
        <v>905.22625</v>
      </c>
      <c r="E601" s="2">
        <v>914.02375</v>
      </c>
      <c r="F601" s="2">
        <v>897.57375</v>
      </c>
    </row>
    <row r="602" ht="15.75" customHeight="1">
      <c r="A602" s="2" t="s">
        <v>6</v>
      </c>
      <c r="B602" s="3">
        <v>42748.0</v>
      </c>
      <c r="C602" s="2">
        <v>784.89375</v>
      </c>
      <c r="D602" s="2">
        <v>772.66125</v>
      </c>
      <c r="E602" s="2">
        <v>828.08875</v>
      </c>
      <c r="F602" s="2">
        <v>746.685</v>
      </c>
    </row>
    <row r="603" ht="15.75" customHeight="1">
      <c r="A603" s="2" t="s">
        <v>6</v>
      </c>
      <c r="B603" s="3">
        <v>42750.0</v>
      </c>
      <c r="C603" s="2">
        <v>821.19625</v>
      </c>
      <c r="D603" s="2">
        <v>820.68875</v>
      </c>
      <c r="E603" s="2">
        <v>835.555</v>
      </c>
      <c r="F603" s="2">
        <v>810.6425</v>
      </c>
    </row>
    <row r="604" ht="15.75" customHeight="1">
      <c r="A604" s="2" t="s">
        <v>6</v>
      </c>
      <c r="B604" s="3">
        <v>42752.0</v>
      </c>
      <c r="C604" s="2">
        <v>848.58125</v>
      </c>
      <c r="D604" s="2">
        <v>830.74</v>
      </c>
      <c r="E604" s="2">
        <v>848.58125</v>
      </c>
      <c r="F604" s="2">
        <v>820.91625</v>
      </c>
    </row>
    <row r="605" ht="15.75" customHeight="1">
      <c r="A605" s="2" t="s">
        <v>6</v>
      </c>
      <c r="B605" s="3">
        <v>42754.0</v>
      </c>
      <c r="C605" s="2">
        <v>888.0625</v>
      </c>
      <c r="D605" s="2">
        <v>890.29375</v>
      </c>
      <c r="E605" s="2">
        <v>901.83375</v>
      </c>
      <c r="F605" s="2">
        <v>848.60875</v>
      </c>
    </row>
    <row r="606" ht="15.75" customHeight="1">
      <c r="A606" s="2" t="s">
        <v>6</v>
      </c>
      <c r="B606" s="3">
        <v>42756.0</v>
      </c>
      <c r="C606" s="2">
        <v>920.58875</v>
      </c>
      <c r="D606" s="2">
        <v>896.16375</v>
      </c>
      <c r="E606" s="2">
        <v>921.18125</v>
      </c>
      <c r="F606" s="2">
        <v>882.29625</v>
      </c>
    </row>
    <row r="607" ht="15.75" customHeight="1">
      <c r="A607" s="2" t="s">
        <v>6</v>
      </c>
      <c r="B607" s="3">
        <v>42758.0</v>
      </c>
      <c r="C607" s="2">
        <v>920.365</v>
      </c>
      <c r="D607" s="2">
        <v>934.7775</v>
      </c>
      <c r="E607" s="2">
        <v>936.7525</v>
      </c>
      <c r="F607" s="2">
        <v>893.0075</v>
      </c>
    </row>
    <row r="608" ht="15.75" customHeight="1">
      <c r="A608" s="2" t="s">
        <v>6</v>
      </c>
      <c r="B608" s="3">
        <v>42760.0</v>
      </c>
      <c r="C608" s="2">
        <v>898.55</v>
      </c>
      <c r="D608" s="2">
        <v>912.2125</v>
      </c>
      <c r="E608" s="2">
        <v>922.1475</v>
      </c>
      <c r="F608" s="2">
        <v>884.78875</v>
      </c>
    </row>
    <row r="609" ht="15.75" customHeight="1">
      <c r="A609" s="2" t="s">
        <v>6</v>
      </c>
      <c r="B609" s="3">
        <v>42762.0</v>
      </c>
      <c r="C609" s="2">
        <v>912.84375</v>
      </c>
      <c r="D609" s="2">
        <v>901.05</v>
      </c>
      <c r="E609" s="2">
        <v>919.1325</v>
      </c>
      <c r="F609" s="2">
        <v>896.2825</v>
      </c>
    </row>
    <row r="610" ht="15.75" customHeight="1">
      <c r="A610" s="2" t="s">
        <v>6</v>
      </c>
      <c r="B610" s="3">
        <v>42764.0</v>
      </c>
      <c r="C610" s="2">
        <v>920.82875</v>
      </c>
      <c r="D610" s="2">
        <v>919.795</v>
      </c>
      <c r="E610" s="2">
        <v>922.06125</v>
      </c>
      <c r="F610" s="2">
        <v>917.82125</v>
      </c>
    </row>
    <row r="611" ht="15.75" customHeight="1">
      <c r="A611" s="2" t="s">
        <v>6</v>
      </c>
      <c r="B611" s="3">
        <v>42766.0</v>
      </c>
      <c r="C611" s="2">
        <v>921.35125</v>
      </c>
      <c r="D611" s="2">
        <v>916.91125</v>
      </c>
      <c r="E611" s="2">
        <v>921.8175</v>
      </c>
      <c r="F611" s="2">
        <v>915.77</v>
      </c>
    </row>
    <row r="612" ht="15.75" customHeight="1">
      <c r="A612" s="2" t="s">
        <v>6</v>
      </c>
      <c r="B612" s="3">
        <v>42768.0</v>
      </c>
      <c r="C612" s="2">
        <v>982.8275</v>
      </c>
      <c r="D612" s="2">
        <v>973.065</v>
      </c>
      <c r="E612" s="2">
        <v>992.41875</v>
      </c>
      <c r="F612" s="2">
        <v>964.4075</v>
      </c>
    </row>
    <row r="613" ht="15.75" customHeight="1">
      <c r="A613" s="2" t="s">
        <v>6</v>
      </c>
      <c r="B613" s="3">
        <v>42770.0</v>
      </c>
      <c r="C613" s="2">
        <v>1011.215</v>
      </c>
      <c r="D613" s="2">
        <v>1020.09</v>
      </c>
      <c r="E613" s="2">
        <v>1024.1425</v>
      </c>
      <c r="F613" s="2">
        <v>995.87</v>
      </c>
    </row>
    <row r="614" ht="15.75" customHeight="1">
      <c r="A614" s="2" t="s">
        <v>6</v>
      </c>
      <c r="B614" s="3">
        <v>42772.0</v>
      </c>
      <c r="C614" s="2">
        <v>1019.3125</v>
      </c>
      <c r="D614" s="2">
        <v>1029.40124</v>
      </c>
      <c r="E614" s="2">
        <v>1030.33625</v>
      </c>
      <c r="F614" s="2">
        <v>1006.51875</v>
      </c>
    </row>
    <row r="615" ht="15.75" customHeight="1">
      <c r="A615" s="2" t="s">
        <v>6</v>
      </c>
      <c r="B615" s="3">
        <v>42774.0</v>
      </c>
      <c r="C615" s="2">
        <v>1067.70875</v>
      </c>
      <c r="D615" s="2">
        <v>1029.40875</v>
      </c>
      <c r="E615" s="2">
        <v>1067.79625</v>
      </c>
      <c r="F615" s="2">
        <v>1029.40875</v>
      </c>
    </row>
    <row r="616" ht="15.75" customHeight="1">
      <c r="A616" s="2" t="s">
        <v>6</v>
      </c>
      <c r="B616" s="3">
        <v>42776.0</v>
      </c>
      <c r="C616" s="2">
        <v>974.95875</v>
      </c>
      <c r="D616" s="2">
        <v>1072.205</v>
      </c>
      <c r="E616" s="2">
        <v>1077.7625</v>
      </c>
      <c r="F616" s="2">
        <v>942.45375</v>
      </c>
    </row>
    <row r="617" ht="15.75" customHeight="1">
      <c r="A617" s="2" t="s">
        <v>6</v>
      </c>
      <c r="B617" s="3">
        <v>42778.0</v>
      </c>
      <c r="C617" s="2">
        <v>1004.71375</v>
      </c>
      <c r="D617" s="2">
        <v>997.2275</v>
      </c>
      <c r="E617" s="2">
        <v>1015.99625</v>
      </c>
      <c r="F617" s="2">
        <v>997.2275</v>
      </c>
    </row>
    <row r="618" ht="15.75" customHeight="1">
      <c r="A618" s="2" t="s">
        <v>6</v>
      </c>
      <c r="B618" s="3">
        <v>42780.0</v>
      </c>
      <c r="C618" s="2">
        <v>994.58</v>
      </c>
      <c r="D618" s="2">
        <v>1004.85375</v>
      </c>
      <c r="E618" s="2">
        <v>1007.28</v>
      </c>
      <c r="F618" s="2">
        <v>976.28875</v>
      </c>
    </row>
    <row r="619" ht="15.75" customHeight="1">
      <c r="A619" s="2" t="s">
        <v>6</v>
      </c>
      <c r="B619" s="3">
        <v>42782.0</v>
      </c>
      <c r="C619" s="2">
        <v>1018.41125</v>
      </c>
      <c r="D619" s="2">
        <v>1003.59</v>
      </c>
      <c r="E619" s="2">
        <v>1021.98375</v>
      </c>
      <c r="F619" s="2">
        <v>1001.00375</v>
      </c>
    </row>
    <row r="620" ht="15.75" customHeight="1">
      <c r="A620" s="2" t="s">
        <v>6</v>
      </c>
      <c r="B620" s="3">
        <v>42784.0</v>
      </c>
      <c r="C620" s="2">
        <v>1058.315</v>
      </c>
      <c r="D620" s="2">
        <v>1038.86625</v>
      </c>
      <c r="E620" s="2">
        <v>1058.60375</v>
      </c>
      <c r="F620" s="2">
        <v>1027.9875</v>
      </c>
    </row>
    <row r="621" ht="15.75" customHeight="1">
      <c r="A621" s="2" t="s">
        <v>6</v>
      </c>
      <c r="B621" s="3">
        <v>42786.0</v>
      </c>
      <c r="C621" s="2">
        <v>1046.66249</v>
      </c>
      <c r="D621" s="2">
        <v>1052.84375</v>
      </c>
      <c r="E621" s="2">
        <v>1061.3175</v>
      </c>
      <c r="F621" s="2">
        <v>1045.30874</v>
      </c>
    </row>
    <row r="622" ht="15.75" customHeight="1">
      <c r="A622" s="2" t="s">
        <v>6</v>
      </c>
      <c r="B622" s="3">
        <v>42788.0</v>
      </c>
      <c r="C622" s="2">
        <v>1112.86375</v>
      </c>
      <c r="D622" s="2">
        <v>1079.5825</v>
      </c>
      <c r="E622" s="2">
        <v>1126.48625</v>
      </c>
      <c r="F622" s="2">
        <v>1079.3475</v>
      </c>
    </row>
    <row r="623" ht="15.75" customHeight="1">
      <c r="A623" s="2" t="s">
        <v>6</v>
      </c>
      <c r="B623" s="3">
        <v>42790.0</v>
      </c>
      <c r="C623" s="2">
        <v>1193.501</v>
      </c>
      <c r="D623" s="2">
        <v>1122.515</v>
      </c>
      <c r="E623" s="2">
        <v>1193.961</v>
      </c>
      <c r="F623" s="2">
        <v>1120.73</v>
      </c>
    </row>
    <row r="624" ht="15.75" customHeight="1">
      <c r="A624" s="2" t="s">
        <v>6</v>
      </c>
      <c r="B624" s="3">
        <v>42792.0</v>
      </c>
      <c r="C624" s="2">
        <v>1139.848</v>
      </c>
      <c r="D624" s="2">
        <v>1182.429</v>
      </c>
      <c r="E624" s="2">
        <v>1184.183</v>
      </c>
      <c r="F624" s="2">
        <v>1126.26</v>
      </c>
    </row>
    <row r="625" ht="15.75" customHeight="1">
      <c r="A625" s="2" t="s">
        <v>6</v>
      </c>
      <c r="B625" s="3">
        <v>42794.0</v>
      </c>
      <c r="C625" s="2">
        <v>1189.94699</v>
      </c>
      <c r="D625" s="2">
        <v>1189.366</v>
      </c>
      <c r="E625" s="2">
        <v>1210.156</v>
      </c>
      <c r="F625" s="2">
        <v>1173.095</v>
      </c>
    </row>
    <row r="626" ht="15.75" customHeight="1">
      <c r="A626" s="2" t="s">
        <v>6</v>
      </c>
      <c r="B626" s="3">
        <v>42796.0</v>
      </c>
      <c r="C626" s="2">
        <v>1221.05</v>
      </c>
      <c r="D626" s="2">
        <v>1193.611</v>
      </c>
      <c r="E626" s="2">
        <v>1233.298</v>
      </c>
      <c r="F626" s="2">
        <v>1187.33199</v>
      </c>
    </row>
    <row r="627" ht="15.75" customHeight="1">
      <c r="A627" s="2" t="s">
        <v>6</v>
      </c>
      <c r="B627" s="3">
        <v>42798.0</v>
      </c>
      <c r="C627" s="2">
        <v>1285.376</v>
      </c>
      <c r="D627" s="2">
        <v>1269.776</v>
      </c>
      <c r="E627" s="2">
        <v>1293.469</v>
      </c>
      <c r="F627" s="2">
        <v>1258.487</v>
      </c>
    </row>
    <row r="628" ht="15.75" customHeight="1">
      <c r="A628" s="2" t="s">
        <v>6</v>
      </c>
      <c r="B628" s="3">
        <v>42800.0</v>
      </c>
      <c r="C628" s="2">
        <v>1273.24699</v>
      </c>
      <c r="D628" s="2">
        <v>1260.668</v>
      </c>
      <c r="E628" s="2">
        <v>1280.579</v>
      </c>
      <c r="F628" s="2">
        <v>1245.911</v>
      </c>
    </row>
    <row r="629" ht="15.75" customHeight="1">
      <c r="A629" s="2" t="s">
        <v>6</v>
      </c>
      <c r="B629" s="3">
        <v>42802.0</v>
      </c>
      <c r="C629" s="2">
        <v>1206.357</v>
      </c>
      <c r="D629" s="2">
        <v>1280.30499</v>
      </c>
      <c r="E629" s="2">
        <v>1280.427</v>
      </c>
      <c r="F629" s="2">
        <v>1188.174</v>
      </c>
    </row>
    <row r="630" ht="15.75" customHeight="1">
      <c r="A630" s="2" t="s">
        <v>6</v>
      </c>
      <c r="B630" s="3">
        <v>42804.0</v>
      </c>
      <c r="C630" s="2">
        <v>1200.557</v>
      </c>
      <c r="D630" s="2">
        <v>1153.06</v>
      </c>
      <c r="E630" s="2">
        <v>1208.63899</v>
      </c>
      <c r="F630" s="2">
        <v>1147.435</v>
      </c>
    </row>
    <row r="631" ht="15.75" customHeight="1">
      <c r="A631" s="2" t="s">
        <v>6</v>
      </c>
      <c r="B631" s="3">
        <v>42806.0</v>
      </c>
      <c r="C631" s="2">
        <v>1186.351</v>
      </c>
      <c r="D631" s="2">
        <v>1147.625</v>
      </c>
      <c r="E631" s="2">
        <v>1200.383</v>
      </c>
      <c r="F631" s="2">
        <v>1146.877</v>
      </c>
    </row>
    <row r="632" ht="15.75" customHeight="1">
      <c r="A632" s="2" t="s">
        <v>6</v>
      </c>
      <c r="B632" s="3">
        <v>42808.0</v>
      </c>
      <c r="C632" s="2">
        <v>1242.806</v>
      </c>
      <c r="D632" s="2">
        <v>1235.553</v>
      </c>
      <c r="E632" s="2">
        <v>1247.261</v>
      </c>
      <c r="F632" s="2">
        <v>1216.20699</v>
      </c>
    </row>
    <row r="633" ht="15.75" customHeight="1">
      <c r="A633" s="2" t="s">
        <v>6</v>
      </c>
      <c r="B633" s="3">
        <v>42810.0</v>
      </c>
      <c r="C633" s="2">
        <v>1247.67099</v>
      </c>
      <c r="D633" s="2">
        <v>1245.892</v>
      </c>
      <c r="E633" s="2">
        <v>1260.62999</v>
      </c>
      <c r="F633" s="2">
        <v>1245.099</v>
      </c>
    </row>
    <row r="634" ht="15.75" customHeight="1">
      <c r="A634" s="2" t="s">
        <v>6</v>
      </c>
      <c r="B634" s="3">
        <v>42812.0</v>
      </c>
      <c r="C634" s="2">
        <v>1062.07</v>
      </c>
      <c r="D634" s="2">
        <v>1126.08199</v>
      </c>
      <c r="E634" s="2">
        <v>1164.222</v>
      </c>
      <c r="F634" s="2">
        <v>1057.345</v>
      </c>
    </row>
    <row r="635" ht="15.75" customHeight="1">
      <c r="A635" s="2" t="s">
        <v>6</v>
      </c>
      <c r="B635" s="3">
        <v>42814.0</v>
      </c>
      <c r="C635" s="2">
        <v>1036.226</v>
      </c>
      <c r="D635" s="2">
        <v>1000.24599</v>
      </c>
      <c r="E635" s="2">
        <v>1058.91</v>
      </c>
      <c r="F635" s="2">
        <v>977.506</v>
      </c>
    </row>
    <row r="636" ht="15.75" customHeight="1">
      <c r="A636" s="2" t="s">
        <v>6</v>
      </c>
      <c r="B636" s="3">
        <v>42816.0</v>
      </c>
      <c r="C636" s="2">
        <v>1091.333</v>
      </c>
      <c r="D636" s="2">
        <v>1065.481</v>
      </c>
      <c r="E636" s="2">
        <v>1119.074</v>
      </c>
      <c r="F636" s="2">
        <v>1063.69699</v>
      </c>
    </row>
    <row r="637" ht="15.75" customHeight="1">
      <c r="A637" s="2" t="s">
        <v>6</v>
      </c>
      <c r="B637" s="3">
        <v>42818.0</v>
      </c>
      <c r="C637" s="2">
        <v>1013.844</v>
      </c>
      <c r="D637" s="2">
        <v>1036.099</v>
      </c>
      <c r="E637" s="2">
        <v>1053.241</v>
      </c>
      <c r="F637" s="2">
        <v>1012.245</v>
      </c>
    </row>
    <row r="638" ht="15.75" customHeight="1">
      <c r="A638" s="2" t="s">
        <v>6</v>
      </c>
      <c r="B638" s="3">
        <v>42820.0</v>
      </c>
      <c r="C638" s="2">
        <v>962.508</v>
      </c>
      <c r="D638" s="2">
        <v>921.808</v>
      </c>
      <c r="E638" s="2">
        <v>972.271</v>
      </c>
      <c r="F638" s="2">
        <v>891.511</v>
      </c>
    </row>
    <row r="639" ht="15.75" customHeight="1">
      <c r="A639" s="2" t="s">
        <v>6</v>
      </c>
      <c r="B639" s="3">
        <v>42822.0</v>
      </c>
      <c r="C639" s="2">
        <v>1035.32199</v>
      </c>
      <c r="D639" s="2">
        <v>968.293</v>
      </c>
      <c r="E639" s="2">
        <v>1042.901</v>
      </c>
      <c r="F639" s="2">
        <v>965.455</v>
      </c>
    </row>
    <row r="640" ht="15.75" customHeight="1">
      <c r="A640" s="2" t="s">
        <v>6</v>
      </c>
      <c r="B640" s="3">
        <v>42824.0</v>
      </c>
      <c r="C640" s="2">
        <v>1041.374</v>
      </c>
      <c r="D640" s="2">
        <v>1011.969</v>
      </c>
      <c r="E640" s="2">
        <v>1056.89799</v>
      </c>
      <c r="F640" s="2">
        <v>1011.315</v>
      </c>
    </row>
    <row r="641" ht="15.75" customHeight="1">
      <c r="A641" s="2" t="s">
        <v>6</v>
      </c>
      <c r="B641" s="3">
        <v>42826.0</v>
      </c>
      <c r="C641" s="2">
        <v>1077.557</v>
      </c>
      <c r="D641" s="2">
        <v>1048.86299</v>
      </c>
      <c r="E641" s="2">
        <v>1087.727</v>
      </c>
      <c r="F641" s="2">
        <v>1040.614</v>
      </c>
    </row>
    <row r="642" ht="15.75" customHeight="1">
      <c r="A642" s="2" t="s">
        <v>6</v>
      </c>
      <c r="B642" s="3">
        <v>42828.0</v>
      </c>
      <c r="C642" s="2">
        <v>1140.037</v>
      </c>
      <c r="D642" s="2">
        <v>1082.37</v>
      </c>
      <c r="E642" s="2">
        <v>1140.037</v>
      </c>
      <c r="F642" s="2">
        <v>1077.59099</v>
      </c>
    </row>
    <row r="643" ht="15.75" customHeight="1">
      <c r="A643" s="2" t="s">
        <v>6</v>
      </c>
      <c r="B643" s="3">
        <v>42830.0</v>
      </c>
      <c r="C643" s="2">
        <v>1139.86</v>
      </c>
      <c r="D643" s="2">
        <v>1148.092</v>
      </c>
      <c r="E643" s="2">
        <v>1161.361</v>
      </c>
      <c r="F643" s="2">
        <v>1125.827</v>
      </c>
    </row>
    <row r="644" ht="15.75" customHeight="1">
      <c r="A644" s="2" t="s">
        <v>6</v>
      </c>
      <c r="B644" s="3">
        <v>42832.0</v>
      </c>
      <c r="C644" s="2">
        <v>1177.284</v>
      </c>
      <c r="D644" s="2">
        <v>1150.685</v>
      </c>
      <c r="E644" s="2">
        <v>1202.82199</v>
      </c>
      <c r="F644" s="2">
        <v>1149.209</v>
      </c>
    </row>
    <row r="645" ht="15.75" customHeight="1">
      <c r="A645" s="2" t="s">
        <v>6</v>
      </c>
      <c r="B645" s="3">
        <v>42834.0</v>
      </c>
      <c r="C645" s="2">
        <v>1187.03299</v>
      </c>
      <c r="D645" s="2">
        <v>1196.896</v>
      </c>
      <c r="E645" s="2">
        <v>1196.896</v>
      </c>
      <c r="F645" s="2">
        <v>1170.579</v>
      </c>
    </row>
    <row r="646" ht="15.75" customHeight="1">
      <c r="A646" s="2" t="s">
        <v>6</v>
      </c>
      <c r="B646" s="3">
        <v>42836.0</v>
      </c>
      <c r="C646" s="2">
        <v>1206.74</v>
      </c>
      <c r="D646" s="2">
        <v>1213.801</v>
      </c>
      <c r="E646" s="2">
        <v>1219.056</v>
      </c>
      <c r="F646" s="2">
        <v>1202.78299</v>
      </c>
    </row>
    <row r="647" ht="15.75" customHeight="1">
      <c r="A647" s="2" t="s">
        <v>6</v>
      </c>
      <c r="B647" s="3">
        <v>42838.0</v>
      </c>
      <c r="C647" s="2">
        <v>1216.269</v>
      </c>
      <c r="D647" s="2">
        <v>1226.896</v>
      </c>
      <c r="E647" s="2">
        <v>1226.927</v>
      </c>
      <c r="F647" s="2">
        <v>1213.655</v>
      </c>
    </row>
    <row r="648" ht="15.75" customHeight="1">
      <c r="A648" s="2" t="s">
        <v>6</v>
      </c>
      <c r="B648" s="3">
        <v>42840.0</v>
      </c>
      <c r="C648" s="2">
        <v>1186.10899</v>
      </c>
      <c r="D648" s="2">
        <v>1187.136</v>
      </c>
      <c r="E648" s="2">
        <v>1197.391</v>
      </c>
      <c r="F648" s="2">
        <v>1169.893</v>
      </c>
    </row>
    <row r="649" ht="15.75" customHeight="1">
      <c r="A649" s="2" t="s">
        <v>6</v>
      </c>
      <c r="B649" s="3">
        <v>42842.0</v>
      </c>
      <c r="C649" s="2">
        <v>1184.2</v>
      </c>
      <c r="D649" s="2">
        <v>1189.55</v>
      </c>
      <c r="E649" s="2">
        <v>1190.96499</v>
      </c>
      <c r="F649" s="2">
        <v>1178.19599</v>
      </c>
    </row>
    <row r="650" ht="15.75" customHeight="1">
      <c r="A650" s="2" t="s">
        <v>6</v>
      </c>
      <c r="B650" s="3">
        <v>42844.0</v>
      </c>
      <c r="C650" s="2">
        <v>1218.666</v>
      </c>
      <c r="D650" s="2">
        <v>1211.73799</v>
      </c>
      <c r="E650" s="2">
        <v>1222.358</v>
      </c>
      <c r="F650" s="2">
        <v>1211.233</v>
      </c>
    </row>
    <row r="651" ht="15.75" customHeight="1">
      <c r="A651" s="2" t="s">
        <v>6</v>
      </c>
      <c r="B651" s="3">
        <v>42846.0</v>
      </c>
      <c r="C651" s="2">
        <v>1261.702</v>
      </c>
      <c r="D651" s="2">
        <v>1227.981</v>
      </c>
      <c r="E651" s="2">
        <v>1264.665</v>
      </c>
      <c r="F651" s="2">
        <v>1227.679</v>
      </c>
    </row>
    <row r="652" ht="15.75" customHeight="1">
      <c r="A652" s="2" t="s">
        <v>6</v>
      </c>
      <c r="B652" s="3">
        <v>42848.0</v>
      </c>
      <c r="C652" s="2">
        <v>1232.7575</v>
      </c>
      <c r="D652" s="2">
        <v>1255.25125</v>
      </c>
      <c r="E652" s="2">
        <v>1255.905</v>
      </c>
      <c r="F652" s="2">
        <v>1220.0</v>
      </c>
    </row>
    <row r="653" ht="15.75" customHeight="1">
      <c r="A653" s="2" t="s">
        <v>6</v>
      </c>
      <c r="B653" s="3">
        <v>42850.0</v>
      </c>
      <c r="C653" s="2">
        <v>1251.5775</v>
      </c>
      <c r="D653" s="2">
        <v>1243.43</v>
      </c>
      <c r="E653" s="2">
        <v>1251.5775</v>
      </c>
      <c r="F653" s="2">
        <v>1240.11999</v>
      </c>
    </row>
    <row r="654" ht="15.75" customHeight="1">
      <c r="A654" s="2" t="s">
        <v>6</v>
      </c>
      <c r="B654" s="3">
        <v>42852.0</v>
      </c>
      <c r="C654" s="2">
        <v>1289.7475</v>
      </c>
      <c r="D654" s="2">
        <v>1269.69625</v>
      </c>
      <c r="E654" s="2">
        <v>1307.27875</v>
      </c>
      <c r="F654" s="2">
        <v>1269.43</v>
      </c>
    </row>
    <row r="655" ht="15.75" customHeight="1">
      <c r="A655" s="2" t="s">
        <v>6</v>
      </c>
      <c r="B655" s="3">
        <v>42854.0</v>
      </c>
      <c r="C655" s="2">
        <v>1319.7</v>
      </c>
      <c r="D655" s="2">
        <v>1335.825</v>
      </c>
      <c r="E655" s="2">
        <v>1338.9875</v>
      </c>
      <c r="F655" s="2">
        <v>1282.93249</v>
      </c>
    </row>
    <row r="656" ht="15.75" customHeight="1">
      <c r="A656" s="2" t="s">
        <v>6</v>
      </c>
      <c r="B656" s="3">
        <v>42856.0</v>
      </c>
      <c r="C656" s="2">
        <v>1370.79</v>
      </c>
      <c r="D656" s="2">
        <v>1311.58874</v>
      </c>
      <c r="E656" s="2">
        <v>1371.20625</v>
      </c>
      <c r="F656" s="2">
        <v>1308.7425</v>
      </c>
    </row>
    <row r="657" ht="15.75" customHeight="1">
      <c r="A657" s="2" t="s">
        <v>6</v>
      </c>
      <c r="B657" s="3">
        <v>42858.0</v>
      </c>
      <c r="C657" s="2">
        <v>1448.88625</v>
      </c>
      <c r="D657" s="2">
        <v>1416.61</v>
      </c>
      <c r="E657" s="2">
        <v>1466.88125</v>
      </c>
      <c r="F657" s="2">
        <v>1408.54</v>
      </c>
    </row>
    <row r="658" ht="15.75" customHeight="1">
      <c r="A658" s="2" t="s">
        <v>6</v>
      </c>
      <c r="B658" s="3">
        <v>42860.0</v>
      </c>
      <c r="C658" s="2">
        <v>1543.31</v>
      </c>
      <c r="D658" s="2">
        <v>1506.7725</v>
      </c>
      <c r="E658" s="2">
        <v>1594.62625</v>
      </c>
      <c r="F658" s="2">
        <v>1442.73125</v>
      </c>
    </row>
    <row r="659" ht="15.75" customHeight="1">
      <c r="A659" s="2" t="s">
        <v>6</v>
      </c>
      <c r="B659" s="3">
        <v>42862.0</v>
      </c>
      <c r="C659" s="2">
        <v>1554.6025</v>
      </c>
      <c r="D659" s="2">
        <v>1536.1525</v>
      </c>
      <c r="E659" s="2">
        <v>1555.225</v>
      </c>
      <c r="F659" s="2">
        <v>1517.65</v>
      </c>
    </row>
    <row r="660" ht="15.75" customHeight="1">
      <c r="A660" s="2" t="s">
        <v>6</v>
      </c>
      <c r="B660" s="3">
        <v>42864.0</v>
      </c>
      <c r="C660" s="2">
        <v>1644.72875</v>
      </c>
      <c r="D660" s="2">
        <v>1564.065</v>
      </c>
      <c r="E660" s="2">
        <v>1655.7875</v>
      </c>
      <c r="F660" s="2">
        <v>1564.065</v>
      </c>
    </row>
    <row r="661" ht="15.75" customHeight="1">
      <c r="A661" s="2" t="s">
        <v>6</v>
      </c>
      <c r="B661" s="3">
        <v>42866.0</v>
      </c>
      <c r="C661" s="2">
        <v>1748.35375</v>
      </c>
      <c r="D661" s="2">
        <v>1695.83125</v>
      </c>
      <c r="E661" s="2">
        <v>1764.21</v>
      </c>
      <c r="F661" s="2">
        <v>1690.39875</v>
      </c>
    </row>
    <row r="662" ht="15.75" customHeight="1">
      <c r="A662" s="2" t="s">
        <v>6</v>
      </c>
      <c r="B662" s="3">
        <v>42868.0</v>
      </c>
      <c r="C662" s="2">
        <v>1634.6075</v>
      </c>
      <c r="D662" s="2">
        <v>1774.52</v>
      </c>
      <c r="E662" s="2">
        <v>1799.495</v>
      </c>
      <c r="F662" s="2">
        <v>1587.69375</v>
      </c>
    </row>
    <row r="663" ht="15.75" customHeight="1">
      <c r="A663" s="2" t="s">
        <v>6</v>
      </c>
      <c r="B663" s="3">
        <v>42870.0</v>
      </c>
      <c r="C663" s="2">
        <v>1747.04375</v>
      </c>
      <c r="D663" s="2">
        <v>1774.805</v>
      </c>
      <c r="E663" s="2">
        <v>1793.7325</v>
      </c>
      <c r="F663" s="2">
        <v>1740.2</v>
      </c>
    </row>
    <row r="664" ht="15.75" customHeight="1">
      <c r="A664" s="2" t="s">
        <v>6</v>
      </c>
      <c r="B664" s="3">
        <v>42872.0</v>
      </c>
      <c r="C664" s="2">
        <v>1744.44125</v>
      </c>
      <c r="D664" s="2">
        <v>1665.0325</v>
      </c>
      <c r="E664" s="2">
        <v>1753.0375</v>
      </c>
      <c r="F664" s="2">
        <v>1657.10875</v>
      </c>
    </row>
    <row r="665" ht="15.75" customHeight="1">
      <c r="A665" s="2" t="s">
        <v>6</v>
      </c>
      <c r="B665" s="3">
        <v>42874.0</v>
      </c>
      <c r="C665" s="2">
        <v>1913.13875</v>
      </c>
      <c r="D665" s="2">
        <v>1796.89625</v>
      </c>
      <c r="E665" s="2">
        <v>1918.3275</v>
      </c>
      <c r="F665" s="2">
        <v>1795.7775</v>
      </c>
    </row>
    <row r="666" ht="15.75" customHeight="1">
      <c r="A666" s="2" t="s">
        <v>6</v>
      </c>
      <c r="B666" s="3">
        <v>42876.0</v>
      </c>
      <c r="C666" s="2">
        <v>2074.69625</v>
      </c>
      <c r="D666" s="2">
        <v>1983.97875</v>
      </c>
      <c r="E666" s="2">
        <v>2074.69625</v>
      </c>
      <c r="F666" s="2">
        <v>1964.975</v>
      </c>
    </row>
    <row r="667" ht="15.75" customHeight="1">
      <c r="A667" s="2" t="s">
        <v>6</v>
      </c>
      <c r="B667" s="3">
        <v>42878.0</v>
      </c>
      <c r="C667" s="2">
        <v>2196.66874</v>
      </c>
      <c r="D667" s="2">
        <v>2114.98875</v>
      </c>
      <c r="E667" s="2">
        <v>2289.2075</v>
      </c>
      <c r="F667" s="2">
        <v>2062.30249</v>
      </c>
    </row>
    <row r="668" ht="15.75" customHeight="1">
      <c r="A668" s="2" t="s">
        <v>6</v>
      </c>
      <c r="B668" s="3">
        <v>42880.0</v>
      </c>
      <c r="C668" s="2">
        <v>2581.85375</v>
      </c>
      <c r="D668" s="2">
        <v>2348.55249</v>
      </c>
      <c r="E668" s="2">
        <v>2593.36666</v>
      </c>
      <c r="F668" s="2">
        <v>2310.42625</v>
      </c>
    </row>
    <row r="669" ht="15.75" customHeight="1">
      <c r="A669" s="2" t="s">
        <v>6</v>
      </c>
      <c r="B669" s="3">
        <v>42882.0</v>
      </c>
      <c r="C669" s="2">
        <v>2232.2875</v>
      </c>
      <c r="D669" s="2">
        <v>2460.95375</v>
      </c>
      <c r="E669" s="2">
        <v>2639.905</v>
      </c>
      <c r="F669" s="2">
        <v>2067.0975</v>
      </c>
    </row>
    <row r="670" ht="15.75" customHeight="1">
      <c r="A670" s="2" t="s">
        <v>6</v>
      </c>
      <c r="B670" s="3">
        <v>42884.0</v>
      </c>
      <c r="C670" s="2">
        <v>2195.785</v>
      </c>
      <c r="D670" s="2">
        <v>2234.83374</v>
      </c>
      <c r="E670" s="2">
        <v>2320.8175</v>
      </c>
      <c r="F670" s="2">
        <v>2135.0025</v>
      </c>
    </row>
    <row r="671" ht="15.75" customHeight="1">
      <c r="A671" s="2" t="s">
        <v>6</v>
      </c>
      <c r="B671" s="3">
        <v>42886.0</v>
      </c>
      <c r="C671" s="2">
        <v>2170.98124</v>
      </c>
      <c r="D671" s="2">
        <v>2315.73625</v>
      </c>
      <c r="E671" s="2">
        <v>2329.63625</v>
      </c>
      <c r="F671" s="2">
        <v>2152.9225</v>
      </c>
    </row>
    <row r="672" ht="15.75" customHeight="1">
      <c r="A672" s="2" t="s">
        <v>6</v>
      </c>
      <c r="B672" s="3">
        <v>42888.0</v>
      </c>
      <c r="C672" s="2">
        <v>2477.1725</v>
      </c>
      <c r="D672" s="2">
        <v>2402.125</v>
      </c>
      <c r="E672" s="2">
        <v>2489.9775</v>
      </c>
      <c r="F672" s="2">
        <v>2361.74125</v>
      </c>
    </row>
    <row r="673" ht="15.75" customHeight="1">
      <c r="A673" s="2" t="s">
        <v>6</v>
      </c>
      <c r="B673" s="3">
        <v>42890.0</v>
      </c>
      <c r="C673" s="2">
        <v>2526.31125</v>
      </c>
      <c r="D673" s="2">
        <v>2475.2975</v>
      </c>
      <c r="E673" s="2">
        <v>2593.64</v>
      </c>
      <c r="F673" s="2">
        <v>2448.04374</v>
      </c>
    </row>
    <row r="674" ht="15.75" customHeight="1">
      <c r="A674" s="2" t="s">
        <v>6</v>
      </c>
      <c r="B674" s="3">
        <v>42892.0</v>
      </c>
      <c r="C674" s="2">
        <v>2855.03</v>
      </c>
      <c r="D674" s="2">
        <v>2605.125</v>
      </c>
      <c r="E674" s="2">
        <v>2911.86</v>
      </c>
      <c r="F674" s="2">
        <v>2582.375</v>
      </c>
    </row>
    <row r="675" ht="15.75" customHeight="1">
      <c r="A675" s="2" t="s">
        <v>6</v>
      </c>
      <c r="B675" s="3">
        <v>42894.0</v>
      </c>
      <c r="C675" s="2">
        <v>2737.9025</v>
      </c>
      <c r="D675" s="2">
        <v>2900.8525</v>
      </c>
      <c r="E675" s="2">
        <v>2911.93875</v>
      </c>
      <c r="F675" s="2">
        <v>2625.085</v>
      </c>
    </row>
    <row r="676" ht="15.75" customHeight="1">
      <c r="A676" s="2" t="s">
        <v>6</v>
      </c>
      <c r="B676" s="3">
        <v>42896.0</v>
      </c>
      <c r="C676" s="2">
        <v>2846.00625</v>
      </c>
      <c r="D676" s="2">
        <v>2826.03875</v>
      </c>
      <c r="E676" s="2">
        <v>2874.69625</v>
      </c>
      <c r="F676" s="2">
        <v>2794.0625</v>
      </c>
    </row>
    <row r="677" ht="15.75" customHeight="1">
      <c r="A677" s="2" t="s">
        <v>6</v>
      </c>
      <c r="B677" s="3">
        <v>42898.0</v>
      </c>
      <c r="C677" s="2">
        <v>3007.0125</v>
      </c>
      <c r="D677" s="2">
        <v>2910.33625</v>
      </c>
      <c r="E677" s="2">
        <v>3025.4725</v>
      </c>
      <c r="F677" s="2">
        <v>2894.01</v>
      </c>
    </row>
    <row r="678" ht="15.75" customHeight="1">
      <c r="A678" s="2" t="s">
        <v>6</v>
      </c>
      <c r="B678" s="3">
        <v>42900.0</v>
      </c>
      <c r="C678" s="2">
        <v>2780.1825</v>
      </c>
      <c r="D678" s="2">
        <v>2697.0775</v>
      </c>
      <c r="E678" s="2">
        <v>2802.9475</v>
      </c>
      <c r="F678" s="2">
        <v>2696.4575</v>
      </c>
    </row>
    <row r="679" ht="15.75" customHeight="1">
      <c r="A679" s="2" t="s">
        <v>6</v>
      </c>
      <c r="B679" s="3">
        <v>42902.0</v>
      </c>
      <c r="C679" s="2">
        <v>2438.61749</v>
      </c>
      <c r="D679" s="2">
        <v>2518.54875</v>
      </c>
      <c r="E679" s="2">
        <v>2522.3075</v>
      </c>
      <c r="F679" s="2">
        <v>2185.96124</v>
      </c>
    </row>
    <row r="680" ht="15.75" customHeight="1">
      <c r="A680" s="2" t="s">
        <v>6</v>
      </c>
      <c r="B680" s="3">
        <v>42904.0</v>
      </c>
      <c r="C680" s="2">
        <v>2680.1025</v>
      </c>
      <c r="D680" s="2">
        <v>2520.78375</v>
      </c>
      <c r="E680" s="2">
        <v>2707.06</v>
      </c>
      <c r="F680" s="2">
        <v>2510.93874</v>
      </c>
    </row>
    <row r="681" ht="15.75" customHeight="1">
      <c r="A681" s="2" t="s">
        <v>6</v>
      </c>
      <c r="B681" s="3">
        <v>42906.0</v>
      </c>
      <c r="C681" s="2">
        <v>2667.5475</v>
      </c>
      <c r="D681" s="2">
        <v>2611.67999</v>
      </c>
      <c r="E681" s="2">
        <v>2691.57375</v>
      </c>
      <c r="F681" s="2">
        <v>2555.10375</v>
      </c>
    </row>
    <row r="682" ht="15.75" customHeight="1">
      <c r="A682" s="2" t="s">
        <v>6</v>
      </c>
      <c r="B682" s="3">
        <v>42908.0</v>
      </c>
      <c r="C682" s="2">
        <v>2702.00375</v>
      </c>
      <c r="D682" s="2">
        <v>2805.0975</v>
      </c>
      <c r="E682" s="2">
        <v>2828.94375</v>
      </c>
      <c r="F682" s="2">
        <v>2661.31125</v>
      </c>
    </row>
    <row r="683" ht="15.75" customHeight="1">
      <c r="A683" s="2" t="s">
        <v>6</v>
      </c>
      <c r="B683" s="3">
        <v>42910.0</v>
      </c>
      <c r="C683" s="2">
        <v>2740.5925</v>
      </c>
      <c r="D683" s="2">
        <v>2763.29125</v>
      </c>
      <c r="E683" s="2">
        <v>2780.27</v>
      </c>
      <c r="F683" s="2">
        <v>2726.04125</v>
      </c>
    </row>
    <row r="684" ht="15.75" customHeight="1">
      <c r="A684" s="2" t="s">
        <v>6</v>
      </c>
      <c r="B684" s="3">
        <v>42912.0</v>
      </c>
      <c r="C684" s="2">
        <v>2630.59499</v>
      </c>
      <c r="D684" s="2">
        <v>2598.15875</v>
      </c>
      <c r="E684" s="2">
        <v>2696.88625</v>
      </c>
      <c r="F684" s="2">
        <v>2530.63125</v>
      </c>
    </row>
    <row r="685" ht="15.75" customHeight="1">
      <c r="A685" s="2" t="s">
        <v>6</v>
      </c>
      <c r="B685" s="3">
        <v>42914.0</v>
      </c>
      <c r="C685" s="2">
        <v>2556.1675</v>
      </c>
      <c r="D685" s="2">
        <v>2513.42999</v>
      </c>
      <c r="E685" s="2">
        <v>2597.27625</v>
      </c>
      <c r="F685" s="2">
        <v>2332.60125</v>
      </c>
    </row>
    <row r="686" ht="15.75" customHeight="1">
      <c r="A686" s="2" t="s">
        <v>6</v>
      </c>
      <c r="B686" s="3">
        <v>42916.0</v>
      </c>
      <c r="C686" s="2">
        <v>2547.3225</v>
      </c>
      <c r="D686" s="2">
        <v>2591.2675</v>
      </c>
      <c r="E686" s="2">
        <v>2620.84375</v>
      </c>
      <c r="F686" s="2">
        <v>2530.12125</v>
      </c>
    </row>
    <row r="687" ht="15.75" customHeight="1">
      <c r="A687" s="2" t="s">
        <v>6</v>
      </c>
      <c r="B687" s="3">
        <v>42918.0</v>
      </c>
      <c r="C687" s="2">
        <v>2424.69875</v>
      </c>
      <c r="D687" s="2">
        <v>2479.05499</v>
      </c>
      <c r="E687" s="2">
        <v>2547.0475</v>
      </c>
      <c r="F687" s="2">
        <v>2396.01249</v>
      </c>
    </row>
    <row r="688" ht="15.75" customHeight="1">
      <c r="A688" s="2" t="s">
        <v>6</v>
      </c>
      <c r="B688" s="3">
        <v>42920.0</v>
      </c>
      <c r="C688" s="2">
        <v>2640.06125</v>
      </c>
      <c r="D688" s="2">
        <v>2513.74125</v>
      </c>
      <c r="E688" s="2">
        <v>2648.85624</v>
      </c>
      <c r="F688" s="2">
        <v>2510.3225</v>
      </c>
    </row>
    <row r="689" ht="15.75" customHeight="1">
      <c r="A689" s="2" t="s">
        <v>6</v>
      </c>
      <c r="B689" s="3">
        <v>42922.0</v>
      </c>
      <c r="C689" s="2">
        <v>2634.17375</v>
      </c>
      <c r="D689" s="2">
        <v>2588.67875</v>
      </c>
      <c r="E689" s="2">
        <v>2648.67999</v>
      </c>
      <c r="F689" s="2">
        <v>2560.85</v>
      </c>
    </row>
    <row r="690" ht="15.75" customHeight="1">
      <c r="A690" s="2" t="s">
        <v>6</v>
      </c>
      <c r="B690" s="3">
        <v>42924.0</v>
      </c>
      <c r="C690" s="2">
        <v>2514.3625</v>
      </c>
      <c r="D690" s="2">
        <v>2598.57</v>
      </c>
      <c r="E690" s="2">
        <v>2603.47125</v>
      </c>
      <c r="F690" s="2">
        <v>2482.77124</v>
      </c>
    </row>
    <row r="691" ht="15.75" customHeight="1">
      <c r="A691" s="2" t="s">
        <v>6</v>
      </c>
      <c r="B691" s="3">
        <v>42926.0</v>
      </c>
      <c r="C691" s="2">
        <v>2524.12624</v>
      </c>
      <c r="D691" s="2">
        <v>2586.0425</v>
      </c>
      <c r="E691" s="2">
        <v>2590.7525</v>
      </c>
      <c r="F691" s="2">
        <v>2510.28625</v>
      </c>
    </row>
    <row r="692" ht="15.75" customHeight="1">
      <c r="A692" s="2" t="s">
        <v>6</v>
      </c>
      <c r="B692" s="3">
        <v>42928.0</v>
      </c>
      <c r="C692" s="2">
        <v>2292.91375</v>
      </c>
      <c r="D692" s="2">
        <v>2352.265</v>
      </c>
      <c r="E692" s="2">
        <v>2428.15749</v>
      </c>
      <c r="F692" s="2">
        <v>2272.31625</v>
      </c>
    </row>
    <row r="693" ht="15.75" customHeight="1">
      <c r="A693" s="2" t="s">
        <v>6</v>
      </c>
      <c r="B693" s="3">
        <v>42930.0</v>
      </c>
      <c r="C693" s="2">
        <v>2337.67875</v>
      </c>
      <c r="D693" s="2">
        <v>2437.55375</v>
      </c>
      <c r="E693" s="2">
        <v>2437.55375</v>
      </c>
      <c r="F693" s="2">
        <v>2327.72875</v>
      </c>
    </row>
    <row r="694" ht="15.75" customHeight="1">
      <c r="A694" s="2" t="s">
        <v>6</v>
      </c>
      <c r="B694" s="3">
        <v>42932.0</v>
      </c>
      <c r="C694" s="2">
        <v>2045.5725</v>
      </c>
      <c r="D694" s="2">
        <v>2109.37375</v>
      </c>
      <c r="E694" s="2">
        <v>2151.72875</v>
      </c>
      <c r="F694" s="2">
        <v>1971.28375</v>
      </c>
    </row>
    <row r="695" ht="15.75" customHeight="1">
      <c r="A695" s="2" t="s">
        <v>6</v>
      </c>
      <c r="B695" s="3">
        <v>42934.0</v>
      </c>
      <c r="C695" s="2">
        <v>2189.23999</v>
      </c>
      <c r="D695" s="2">
        <v>1986.9425</v>
      </c>
      <c r="E695" s="2">
        <v>2246.11749</v>
      </c>
      <c r="F695" s="2">
        <v>1986.9425</v>
      </c>
    </row>
    <row r="696" ht="15.75" customHeight="1">
      <c r="A696" s="2" t="s">
        <v>6</v>
      </c>
      <c r="B696" s="3">
        <v>42936.0</v>
      </c>
      <c r="C696" s="2">
        <v>2349.355</v>
      </c>
      <c r="D696" s="2">
        <v>2354.8925</v>
      </c>
      <c r="E696" s="2">
        <v>2413.485</v>
      </c>
      <c r="F696" s="2">
        <v>2258.1125</v>
      </c>
    </row>
    <row r="697" ht="15.75" customHeight="1">
      <c r="A697" s="2" t="s">
        <v>6</v>
      </c>
      <c r="B697" s="3">
        <v>42938.0</v>
      </c>
      <c r="C697" s="2">
        <v>2738.775</v>
      </c>
      <c r="D697" s="2">
        <v>2740.56875</v>
      </c>
      <c r="E697" s="2">
        <v>2814.5075</v>
      </c>
      <c r="F697" s="2">
        <v>2639.31374</v>
      </c>
    </row>
    <row r="698" ht="15.75" customHeight="1">
      <c r="A698" s="2" t="s">
        <v>6</v>
      </c>
      <c r="B698" s="3">
        <v>42940.0</v>
      </c>
      <c r="C698" s="2">
        <v>2772.3675</v>
      </c>
      <c r="D698" s="2">
        <v>2831.67875</v>
      </c>
      <c r="E698" s="2">
        <v>2836.3775</v>
      </c>
      <c r="F698" s="2">
        <v>2670.76125</v>
      </c>
    </row>
    <row r="699" ht="15.75" customHeight="1">
      <c r="A699" s="2" t="s">
        <v>6</v>
      </c>
      <c r="B699" s="3">
        <v>42942.0</v>
      </c>
      <c r="C699" s="2">
        <v>2540.20874</v>
      </c>
      <c r="D699" s="2">
        <v>2768.8025</v>
      </c>
      <c r="E699" s="2">
        <v>2796.92125</v>
      </c>
      <c r="F699" s="2">
        <v>2485.185</v>
      </c>
    </row>
    <row r="700" ht="15.75" customHeight="1">
      <c r="A700" s="2" t="s">
        <v>6</v>
      </c>
      <c r="B700" s="3">
        <v>42944.0</v>
      </c>
      <c r="C700" s="2">
        <v>2699.72125</v>
      </c>
      <c r="D700" s="2">
        <v>2570.195</v>
      </c>
      <c r="E700" s="2">
        <v>2749.99875</v>
      </c>
      <c r="F700" s="2">
        <v>2554.37</v>
      </c>
    </row>
    <row r="701" ht="15.75" customHeight="1">
      <c r="A701" s="2" t="s">
        <v>6</v>
      </c>
      <c r="B701" s="3">
        <v>42946.0</v>
      </c>
      <c r="C701" s="2">
        <v>2714.70375</v>
      </c>
      <c r="D701" s="2">
        <v>2719.69</v>
      </c>
      <c r="E701" s="2">
        <v>2780.2075</v>
      </c>
      <c r="F701" s="2">
        <v>2693.95875</v>
      </c>
    </row>
    <row r="702" ht="15.75" customHeight="1">
      <c r="A702" s="2" t="s">
        <v>6</v>
      </c>
      <c r="B702" s="3">
        <v>42948.0</v>
      </c>
      <c r="C702" s="2">
        <v>2867.65375</v>
      </c>
      <c r="D702" s="2">
        <v>2718.6175</v>
      </c>
      <c r="E702" s="2">
        <v>2902.37125</v>
      </c>
      <c r="F702" s="2">
        <v>2706.8225</v>
      </c>
    </row>
    <row r="703" ht="15.75" customHeight="1">
      <c r="A703" s="2" t="s">
        <v>6</v>
      </c>
      <c r="B703" s="3">
        <v>42950.0</v>
      </c>
      <c r="C703" s="2">
        <v>2740.07125</v>
      </c>
      <c r="D703" s="2">
        <v>2739.70875</v>
      </c>
      <c r="E703" s="2">
        <v>2765.5525</v>
      </c>
      <c r="F703" s="2">
        <v>2681.46875</v>
      </c>
    </row>
    <row r="704" ht="15.75" customHeight="1">
      <c r="A704" s="2" t="s">
        <v>6</v>
      </c>
      <c r="B704" s="3">
        <v>42952.0</v>
      </c>
      <c r="C704" s="2">
        <v>3123.41125</v>
      </c>
      <c r="D704" s="2">
        <v>2811.71</v>
      </c>
      <c r="E704" s="2">
        <v>3167.555</v>
      </c>
      <c r="F704" s="2">
        <v>2797.1175</v>
      </c>
    </row>
    <row r="705" ht="15.75" customHeight="1">
      <c r="A705" s="2" t="s">
        <v>6</v>
      </c>
      <c r="B705" s="3">
        <v>42954.0</v>
      </c>
      <c r="C705" s="2">
        <v>3274.6375</v>
      </c>
      <c r="D705" s="2">
        <v>3254.71</v>
      </c>
      <c r="E705" s="2">
        <v>3325.96625</v>
      </c>
      <c r="F705" s="2">
        <v>3190.18625</v>
      </c>
    </row>
    <row r="706" ht="15.75" customHeight="1">
      <c r="A706" s="2" t="s">
        <v>6</v>
      </c>
      <c r="B706" s="3">
        <v>42956.0</v>
      </c>
      <c r="C706" s="2">
        <v>3416.185</v>
      </c>
      <c r="D706" s="2">
        <v>3474.7625</v>
      </c>
      <c r="E706" s="2">
        <v>3525.0375</v>
      </c>
      <c r="F706" s="2">
        <v>3376.37</v>
      </c>
    </row>
    <row r="707" ht="15.75" customHeight="1">
      <c r="A707" s="2" t="s">
        <v>6</v>
      </c>
      <c r="B707" s="3">
        <v>42958.0</v>
      </c>
      <c r="C707" s="2">
        <v>3451.8525</v>
      </c>
      <c r="D707" s="2">
        <v>3364.41125</v>
      </c>
      <c r="E707" s="2">
        <v>3474.335</v>
      </c>
      <c r="F707" s="2">
        <v>3357.67125</v>
      </c>
    </row>
    <row r="708" ht="15.75" customHeight="1">
      <c r="A708" s="2" t="s">
        <v>6</v>
      </c>
      <c r="B708" s="3">
        <v>42960.0</v>
      </c>
      <c r="C708" s="2">
        <v>4104.015</v>
      </c>
      <c r="D708" s="2">
        <v>3705.43</v>
      </c>
      <c r="E708" s="2">
        <v>4162.5725</v>
      </c>
      <c r="F708" s="2">
        <v>3701.83375</v>
      </c>
    </row>
    <row r="709" ht="15.75" customHeight="1">
      <c r="A709" s="2" t="s">
        <v>6</v>
      </c>
      <c r="B709" s="3">
        <v>42962.0</v>
      </c>
      <c r="C709" s="2">
        <v>4462.67625</v>
      </c>
      <c r="D709" s="2">
        <v>4036.7575</v>
      </c>
      <c r="E709" s="2">
        <v>4483.54749</v>
      </c>
      <c r="F709" s="2">
        <v>4036.7575</v>
      </c>
    </row>
    <row r="710" ht="15.75" customHeight="1">
      <c r="A710" s="2" t="s">
        <v>6</v>
      </c>
      <c r="B710" s="3">
        <v>42964.0</v>
      </c>
      <c r="C710" s="2">
        <v>4322.42125</v>
      </c>
      <c r="D710" s="2">
        <v>4118.9025</v>
      </c>
      <c r="E710" s="2">
        <v>4440.76124</v>
      </c>
      <c r="F710" s="2">
        <v>3985.23375</v>
      </c>
    </row>
    <row r="711" ht="15.75" customHeight="1">
      <c r="A711" s="2" t="s">
        <v>6</v>
      </c>
      <c r="B711" s="3">
        <v>42966.0</v>
      </c>
      <c r="C711" s="2">
        <v>4180.23875</v>
      </c>
      <c r="D711" s="2">
        <v>4311.685</v>
      </c>
      <c r="E711" s="2">
        <v>4407.79625</v>
      </c>
      <c r="F711" s="2">
        <v>4040.05375</v>
      </c>
    </row>
    <row r="712" ht="15.75" customHeight="1">
      <c r="A712" s="2" t="s">
        <v>6</v>
      </c>
      <c r="B712" s="3">
        <v>42968.0</v>
      </c>
      <c r="C712" s="2">
        <v>4110.94125</v>
      </c>
      <c r="D712" s="2">
        <v>4139.38125</v>
      </c>
      <c r="E712" s="2">
        <v>4218.21125</v>
      </c>
      <c r="F712" s="2">
        <v>4101.06125</v>
      </c>
    </row>
    <row r="713" ht="15.75" customHeight="1">
      <c r="A713" s="2" t="s">
        <v>6</v>
      </c>
      <c r="B713" s="3">
        <v>42970.0</v>
      </c>
      <c r="C713" s="2">
        <v>4162.79249</v>
      </c>
      <c r="D713" s="2">
        <v>3911.27625</v>
      </c>
      <c r="E713" s="2">
        <v>4197.76124</v>
      </c>
      <c r="F713" s="2">
        <v>3687.27625</v>
      </c>
    </row>
    <row r="714" ht="15.75" customHeight="1">
      <c r="A714" s="2" t="s">
        <v>6</v>
      </c>
      <c r="B714" s="3">
        <v>42972.0</v>
      </c>
      <c r="C714" s="2">
        <v>4396.03125</v>
      </c>
      <c r="D714" s="2">
        <v>4178.75625</v>
      </c>
      <c r="E714" s="2">
        <v>4420.35999</v>
      </c>
      <c r="F714" s="2">
        <v>4165.77375</v>
      </c>
    </row>
    <row r="715" ht="15.75" customHeight="1">
      <c r="A715" s="2" t="s">
        <v>6</v>
      </c>
      <c r="B715" s="3">
        <v>42974.0</v>
      </c>
      <c r="C715" s="2">
        <v>4381.39625</v>
      </c>
      <c r="D715" s="2">
        <v>4359.9025</v>
      </c>
      <c r="E715" s="2">
        <v>4439.29125</v>
      </c>
      <c r="F715" s="2">
        <v>4309.3125</v>
      </c>
    </row>
    <row r="716" ht="15.75" customHeight="1">
      <c r="A716" s="2" t="s">
        <v>6</v>
      </c>
      <c r="B716" s="3">
        <v>42976.0</v>
      </c>
      <c r="C716" s="2">
        <v>4442.6575</v>
      </c>
      <c r="D716" s="2">
        <v>4340.46</v>
      </c>
      <c r="E716" s="2">
        <v>4455.04625</v>
      </c>
      <c r="F716" s="2">
        <v>4239.01124</v>
      </c>
    </row>
    <row r="717" ht="15.75" customHeight="1">
      <c r="A717" s="2" t="s">
        <v>6</v>
      </c>
      <c r="B717" s="3">
        <v>42978.0</v>
      </c>
      <c r="C717" s="2">
        <v>4676.1425</v>
      </c>
      <c r="D717" s="2">
        <v>4664.64375</v>
      </c>
      <c r="E717" s="2">
        <v>4707.5525</v>
      </c>
      <c r="F717" s="2">
        <v>4545.5375</v>
      </c>
    </row>
    <row r="718" ht="15.75" customHeight="1">
      <c r="A718" s="2" t="s">
        <v>6</v>
      </c>
      <c r="B718" s="3">
        <v>42980.0</v>
      </c>
      <c r="C718" s="2">
        <v>4864.285</v>
      </c>
      <c r="D718" s="2">
        <v>4783.17</v>
      </c>
      <c r="E718" s="2">
        <v>5013.9075</v>
      </c>
      <c r="F718" s="2">
        <v>4726.74374</v>
      </c>
    </row>
    <row r="719" ht="15.75" customHeight="1">
      <c r="A719" s="2" t="s">
        <v>6</v>
      </c>
      <c r="B719" s="3">
        <v>42982.0</v>
      </c>
      <c r="C719" s="2">
        <v>4593.1825</v>
      </c>
      <c r="D719" s="2">
        <v>4672.56875</v>
      </c>
      <c r="E719" s="2">
        <v>4749.02875</v>
      </c>
      <c r="F719" s="2">
        <v>4481.5225</v>
      </c>
    </row>
    <row r="720" ht="15.75" customHeight="1">
      <c r="A720" s="2" t="s">
        <v>6</v>
      </c>
      <c r="B720" s="3">
        <v>42984.0</v>
      </c>
      <c r="C720" s="2">
        <v>4517.57</v>
      </c>
      <c r="D720" s="2">
        <v>4160.535</v>
      </c>
      <c r="E720" s="2">
        <v>4529.58875</v>
      </c>
      <c r="F720" s="2">
        <v>4111.97124</v>
      </c>
    </row>
    <row r="721" ht="15.75" customHeight="1">
      <c r="A721" s="2" t="s">
        <v>6</v>
      </c>
      <c r="B721" s="3">
        <v>42986.0</v>
      </c>
      <c r="C721" s="2">
        <v>4628.6025</v>
      </c>
      <c r="D721" s="2">
        <v>4543.1025</v>
      </c>
      <c r="E721" s="2">
        <v>4691.97999</v>
      </c>
      <c r="F721" s="2">
        <v>4506.6625</v>
      </c>
    </row>
    <row r="722" ht="15.75" customHeight="1">
      <c r="A722" s="2" t="s">
        <v>6</v>
      </c>
      <c r="B722" s="3">
        <v>42988.0</v>
      </c>
      <c r="C722" s="2">
        <v>4194.21875</v>
      </c>
      <c r="D722" s="2">
        <v>4280.975</v>
      </c>
      <c r="E722" s="2">
        <v>4394.51624</v>
      </c>
      <c r="F722" s="2">
        <v>4161.9725</v>
      </c>
    </row>
    <row r="723" ht="15.75" customHeight="1">
      <c r="A723" s="2" t="s">
        <v>6</v>
      </c>
      <c r="B723" s="3">
        <v>42990.0</v>
      </c>
      <c r="C723" s="2">
        <v>4295.76124</v>
      </c>
      <c r="D723" s="2">
        <v>4307.82625</v>
      </c>
      <c r="E723" s="2">
        <v>4310.79125</v>
      </c>
      <c r="F723" s="2">
        <v>4108.475</v>
      </c>
    </row>
    <row r="724" ht="15.75" customHeight="1">
      <c r="A724" s="2" t="s">
        <v>6</v>
      </c>
      <c r="B724" s="3">
        <v>42992.0</v>
      </c>
      <c r="C724" s="2">
        <v>3817.0575</v>
      </c>
      <c r="D724" s="2">
        <v>3944.58375</v>
      </c>
      <c r="E724" s="2">
        <v>4053.3225</v>
      </c>
      <c r="F724" s="2">
        <v>3766.36</v>
      </c>
    </row>
    <row r="725" ht="15.75" customHeight="1">
      <c r="A725" s="2" t="s">
        <v>6</v>
      </c>
      <c r="B725" s="3">
        <v>42994.0</v>
      </c>
      <c r="C725" s="2">
        <v>3772.68375</v>
      </c>
      <c r="D725" s="2">
        <v>3358.10875</v>
      </c>
      <c r="E725" s="2">
        <v>3806.57875</v>
      </c>
      <c r="F725" s="2">
        <v>2951.1525</v>
      </c>
    </row>
    <row r="726" ht="15.75" customHeight="1">
      <c r="A726" s="2" t="s">
        <v>6</v>
      </c>
      <c r="B726" s="3">
        <v>42996.0</v>
      </c>
      <c r="C726" s="2">
        <v>3764.6175</v>
      </c>
      <c r="D726" s="2">
        <v>3608.595</v>
      </c>
      <c r="E726" s="2">
        <v>3803.4125</v>
      </c>
      <c r="F726" s="2">
        <v>3484.80125</v>
      </c>
    </row>
    <row r="727" ht="15.75" customHeight="1">
      <c r="A727" s="2" t="s">
        <v>6</v>
      </c>
      <c r="B727" s="3">
        <v>42998.0</v>
      </c>
      <c r="C727" s="2">
        <v>3863.18625</v>
      </c>
      <c r="D727" s="2">
        <v>3976.3875</v>
      </c>
      <c r="E727" s="2">
        <v>4026.57</v>
      </c>
      <c r="F727" s="2">
        <v>3847.35375</v>
      </c>
    </row>
    <row r="728" ht="15.75" customHeight="1">
      <c r="A728" s="2" t="s">
        <v>6</v>
      </c>
      <c r="B728" s="3">
        <v>43000.0</v>
      </c>
      <c r="C728" s="2">
        <v>3690.99125</v>
      </c>
      <c r="D728" s="2">
        <v>3827.685</v>
      </c>
      <c r="E728" s="2">
        <v>3890.98</v>
      </c>
      <c r="F728" s="2">
        <v>3584.59125</v>
      </c>
    </row>
    <row r="729" ht="15.75" customHeight="1">
      <c r="A729" s="2" t="s">
        <v>6</v>
      </c>
      <c r="B729" s="3">
        <v>43002.0</v>
      </c>
      <c r="C729" s="2">
        <v>3772.8475</v>
      </c>
      <c r="D729" s="2">
        <v>3612.1625</v>
      </c>
      <c r="E729" s="2">
        <v>3810.5375</v>
      </c>
      <c r="F729" s="2">
        <v>3612.1625</v>
      </c>
    </row>
    <row r="730" ht="15.75" customHeight="1">
      <c r="A730" s="2" t="s">
        <v>6</v>
      </c>
      <c r="B730" s="3">
        <v>43004.0</v>
      </c>
      <c r="C730" s="2">
        <v>3920.99125</v>
      </c>
      <c r="D730" s="2">
        <v>3753.435</v>
      </c>
      <c r="E730" s="2">
        <v>3970.2575</v>
      </c>
      <c r="F730" s="2">
        <v>3752.46875</v>
      </c>
    </row>
    <row r="731" ht="15.75" customHeight="1">
      <c r="A731" s="2" t="s">
        <v>6</v>
      </c>
      <c r="B731" s="3">
        <v>43006.0</v>
      </c>
      <c r="C731" s="2">
        <v>4220.28</v>
      </c>
      <c r="D731" s="2">
        <v>3939.515</v>
      </c>
      <c r="E731" s="2">
        <v>4228.085</v>
      </c>
      <c r="F731" s="2">
        <v>3930.91125</v>
      </c>
    </row>
    <row r="732" ht="15.75" customHeight="1">
      <c r="A732" s="2" t="s">
        <v>6</v>
      </c>
      <c r="B732" s="3">
        <v>43008.0</v>
      </c>
      <c r="C732" s="2">
        <v>4207.825</v>
      </c>
      <c r="D732" s="2">
        <v>4062.20375</v>
      </c>
      <c r="E732" s="2">
        <v>4227.43875</v>
      </c>
      <c r="F732" s="2">
        <v>4035.7075</v>
      </c>
    </row>
    <row r="733" ht="15.75" customHeight="1">
      <c r="A733" s="2" t="s">
        <v>6</v>
      </c>
      <c r="B733" s="3">
        <v>43010.0</v>
      </c>
      <c r="C733" s="2">
        <v>4414.1775</v>
      </c>
      <c r="D733" s="2">
        <v>4300.55125</v>
      </c>
      <c r="E733" s="2">
        <v>4431.32125</v>
      </c>
      <c r="F733" s="2">
        <v>4261.34624</v>
      </c>
    </row>
    <row r="734" ht="15.75" customHeight="1">
      <c r="A734" s="2" t="s">
        <v>6</v>
      </c>
      <c r="B734" s="3">
        <v>43012.0</v>
      </c>
      <c r="C734" s="2">
        <v>4307.555</v>
      </c>
      <c r="D734" s="2">
        <v>4424.4725</v>
      </c>
      <c r="E734" s="2">
        <v>4426.06125</v>
      </c>
      <c r="F734" s="2">
        <v>4246.29</v>
      </c>
    </row>
    <row r="735" ht="15.75" customHeight="1">
      <c r="A735" s="2" t="s">
        <v>6</v>
      </c>
      <c r="B735" s="3">
        <v>43014.0</v>
      </c>
      <c r="C735" s="2">
        <v>4325.23625</v>
      </c>
      <c r="D735" s="2">
        <v>4186.78374</v>
      </c>
      <c r="E735" s="2">
        <v>4355.89375</v>
      </c>
      <c r="F735" s="2">
        <v>4150.7575</v>
      </c>
    </row>
    <row r="736" ht="15.75" customHeight="1">
      <c r="A736" s="2" t="s">
        <v>6</v>
      </c>
      <c r="B736" s="3">
        <v>43016.0</v>
      </c>
      <c r="C736" s="2">
        <v>4446.17249</v>
      </c>
      <c r="D736" s="2">
        <v>4370.16875</v>
      </c>
      <c r="E736" s="2">
        <v>4461.66</v>
      </c>
      <c r="F736" s="2">
        <v>4330.28374</v>
      </c>
    </row>
    <row r="737" ht="15.75" customHeight="1">
      <c r="A737" s="2" t="s">
        <v>6</v>
      </c>
      <c r="B737" s="3">
        <v>43018.0</v>
      </c>
      <c r="C737" s="2">
        <v>4789.30125</v>
      </c>
      <c r="D737" s="2">
        <v>4624.34875</v>
      </c>
      <c r="E737" s="2">
        <v>4870.04125</v>
      </c>
      <c r="F737" s="2">
        <v>4554.0275</v>
      </c>
    </row>
    <row r="738" ht="15.75" customHeight="1">
      <c r="A738" s="2" t="s">
        <v>6</v>
      </c>
      <c r="B738" s="3">
        <v>43020.0</v>
      </c>
      <c r="C738" s="2">
        <v>4858.60499</v>
      </c>
      <c r="D738" s="2">
        <v>4741.70875</v>
      </c>
      <c r="E738" s="2">
        <v>4882.695</v>
      </c>
      <c r="F738" s="2">
        <v>4730.87875</v>
      </c>
    </row>
    <row r="739" ht="15.75" customHeight="1">
      <c r="A739" s="2" t="s">
        <v>6</v>
      </c>
      <c r="B739" s="3">
        <v>43022.0</v>
      </c>
      <c r="C739" s="2">
        <v>5666.97875</v>
      </c>
      <c r="D739" s="2">
        <v>5728.5475</v>
      </c>
      <c r="E739" s="2">
        <v>5813.26875</v>
      </c>
      <c r="F739" s="2">
        <v>5432.3525</v>
      </c>
    </row>
    <row r="740" ht="15.75" customHeight="1">
      <c r="A740" s="2" t="s">
        <v>6</v>
      </c>
      <c r="B740" s="3">
        <v>43024.0</v>
      </c>
      <c r="C740" s="2">
        <v>5607.01</v>
      </c>
      <c r="D740" s="2">
        <v>5779.07375</v>
      </c>
      <c r="E740" s="2">
        <v>5796.2425</v>
      </c>
      <c r="F740" s="2">
        <v>5439.9825</v>
      </c>
    </row>
    <row r="741" ht="15.75" customHeight="1">
      <c r="A741" s="2" t="s">
        <v>6</v>
      </c>
      <c r="B741" s="3">
        <v>43026.0</v>
      </c>
      <c r="C741" s="2">
        <v>5495.03875</v>
      </c>
      <c r="D741" s="2">
        <v>5643.55375</v>
      </c>
      <c r="E741" s="2">
        <v>5685.35</v>
      </c>
      <c r="F741" s="2">
        <v>5461.02625</v>
      </c>
    </row>
    <row r="742" ht="15.75" customHeight="1">
      <c r="A742" s="2" t="s">
        <v>6</v>
      </c>
      <c r="B742" s="3">
        <v>43028.0</v>
      </c>
      <c r="C742" s="2">
        <v>5686.52625</v>
      </c>
      <c r="D742" s="2">
        <v>5627.08625</v>
      </c>
      <c r="E742" s="2">
        <v>5735.155</v>
      </c>
      <c r="F742" s="2">
        <v>5544.70375</v>
      </c>
    </row>
    <row r="743" ht="15.75" customHeight="1">
      <c r="A743" s="2" t="s">
        <v>6</v>
      </c>
      <c r="B743" s="3">
        <v>43030.0</v>
      </c>
      <c r="C743" s="2">
        <v>5949.07875</v>
      </c>
      <c r="D743" s="2">
        <v>6098.115</v>
      </c>
      <c r="E743" s="2">
        <v>6183.9825</v>
      </c>
      <c r="F743" s="2">
        <v>5886.65125</v>
      </c>
    </row>
    <row r="744" ht="15.75" customHeight="1">
      <c r="A744" s="2" t="s">
        <v>6</v>
      </c>
      <c r="B744" s="3">
        <v>43032.0</v>
      </c>
      <c r="C744" s="2">
        <v>5649.005</v>
      </c>
      <c r="D744" s="2">
        <v>5969.795</v>
      </c>
      <c r="E744" s="2">
        <v>6050.20375</v>
      </c>
      <c r="F744" s="2">
        <v>5564.77375</v>
      </c>
    </row>
    <row r="745" ht="15.75" customHeight="1">
      <c r="A745" s="2" t="s">
        <v>6</v>
      </c>
      <c r="B745" s="3">
        <v>43034.0</v>
      </c>
      <c r="C745" s="2">
        <v>5776.87875</v>
      </c>
      <c r="D745" s="2">
        <v>5550.85875</v>
      </c>
      <c r="E745" s="2">
        <v>5784.57625</v>
      </c>
      <c r="F745" s="2">
        <v>5430.75</v>
      </c>
    </row>
    <row r="746" ht="15.75" customHeight="1">
      <c r="A746" s="2" t="s">
        <v>6</v>
      </c>
      <c r="B746" s="3">
        <v>43036.0</v>
      </c>
      <c r="C746" s="2">
        <v>5737.1025</v>
      </c>
      <c r="D746" s="2">
        <v>5923.70625</v>
      </c>
      <c r="E746" s="2">
        <v>5926.64</v>
      </c>
      <c r="F746" s="2">
        <v>5691.7575</v>
      </c>
    </row>
    <row r="747" ht="15.75" customHeight="1">
      <c r="A747" s="2" t="s">
        <v>6</v>
      </c>
      <c r="B747" s="3">
        <v>43038.0</v>
      </c>
      <c r="C747" s="2">
        <v>6151.325</v>
      </c>
      <c r="D747" s="2">
        <v>5741.7225</v>
      </c>
      <c r="E747" s="2">
        <v>6306.5775</v>
      </c>
      <c r="F747" s="2">
        <v>5733.85625</v>
      </c>
    </row>
    <row r="748" ht="15.75" customHeight="1">
      <c r="A748" s="2" t="s">
        <v>6</v>
      </c>
      <c r="B748" s="3">
        <v>43040.0</v>
      </c>
      <c r="C748" s="2">
        <v>6424.515</v>
      </c>
      <c r="D748" s="2">
        <v>6130.56375</v>
      </c>
      <c r="E748" s="2">
        <v>6458.26625</v>
      </c>
      <c r="F748" s="2">
        <v>6089.47375</v>
      </c>
    </row>
    <row r="749" ht="15.75" customHeight="1">
      <c r="A749" s="2" t="s">
        <v>6</v>
      </c>
      <c r="B749" s="3">
        <v>43042.0</v>
      </c>
      <c r="C749" s="2">
        <v>7199.2375</v>
      </c>
      <c r="D749" s="2">
        <v>6879.365</v>
      </c>
      <c r="E749" s="2">
        <v>7355.35</v>
      </c>
      <c r="F749" s="2">
        <v>6798.3975</v>
      </c>
    </row>
    <row r="750" ht="15.75" customHeight="1">
      <c r="A750" s="2" t="s">
        <v>6</v>
      </c>
      <c r="B750" s="3">
        <v>43044.0</v>
      </c>
      <c r="C750" s="2">
        <v>7376.7425</v>
      </c>
      <c r="D750" s="2">
        <v>7210.46875</v>
      </c>
      <c r="E750" s="2">
        <v>7503.71875</v>
      </c>
      <c r="F750" s="2">
        <v>7100.51125</v>
      </c>
    </row>
    <row r="751" ht="15.75" customHeight="1">
      <c r="A751" s="2" t="s">
        <v>6</v>
      </c>
      <c r="B751" s="3">
        <v>43046.0</v>
      </c>
      <c r="C751" s="2">
        <v>7123.89375</v>
      </c>
      <c r="D751" s="2">
        <v>7231.93</v>
      </c>
      <c r="E751" s="2">
        <v>7423.05875</v>
      </c>
      <c r="F751" s="2">
        <v>6932.42875</v>
      </c>
    </row>
    <row r="752" ht="15.75" customHeight="1">
      <c r="A752" s="2" t="s">
        <v>6</v>
      </c>
      <c r="B752" s="3">
        <v>43048.0</v>
      </c>
      <c r="C752" s="2">
        <v>7342.82375</v>
      </c>
      <c r="D752" s="2">
        <v>7356.50625</v>
      </c>
      <c r="E752" s="2">
        <v>7879.06</v>
      </c>
      <c r="F752" s="2">
        <v>7095.42375</v>
      </c>
    </row>
    <row r="753" ht="15.75" customHeight="1">
      <c r="A753" s="2" t="s">
        <v>6</v>
      </c>
      <c r="B753" s="3">
        <v>43050.0</v>
      </c>
      <c r="C753" s="2">
        <v>6773.695</v>
      </c>
      <c r="D753" s="2">
        <v>7250.77</v>
      </c>
      <c r="E753" s="2">
        <v>7305.295</v>
      </c>
      <c r="F753" s="2">
        <v>6422.975</v>
      </c>
    </row>
    <row r="754" ht="15.75" customHeight="1">
      <c r="A754" s="2" t="s">
        <v>6</v>
      </c>
      <c r="B754" s="3">
        <v>43052.0</v>
      </c>
      <c r="C754" s="2">
        <v>5969.13</v>
      </c>
      <c r="D754" s="2">
        <v>6075.30125</v>
      </c>
      <c r="E754" s="2">
        <v>6466.46</v>
      </c>
      <c r="F754" s="2">
        <v>5507.29</v>
      </c>
    </row>
    <row r="755" ht="15.75" customHeight="1">
      <c r="A755" s="2" t="s">
        <v>6</v>
      </c>
      <c r="B755" s="3">
        <v>43054.0</v>
      </c>
      <c r="C755" s="2">
        <v>6867.42625</v>
      </c>
      <c r="D755" s="2">
        <v>6666.27125</v>
      </c>
      <c r="E755" s="2">
        <v>6910.2475</v>
      </c>
      <c r="F755" s="2">
        <v>6442.4</v>
      </c>
    </row>
    <row r="756" ht="15.75" customHeight="1">
      <c r="A756" s="2" t="s">
        <v>6</v>
      </c>
      <c r="B756" s="3">
        <v>43056.0</v>
      </c>
      <c r="C756" s="2">
        <v>7924.1825</v>
      </c>
      <c r="D756" s="2">
        <v>7259.3</v>
      </c>
      <c r="E756" s="2">
        <v>7998.39625</v>
      </c>
      <c r="F756" s="2">
        <v>7172.755</v>
      </c>
    </row>
    <row r="757" ht="15.75" customHeight="1">
      <c r="A757" s="2" t="s">
        <v>6</v>
      </c>
      <c r="B757" s="3">
        <v>43058.0</v>
      </c>
      <c r="C757" s="2">
        <v>7787.45625</v>
      </c>
      <c r="D757" s="2">
        <v>7598.2775</v>
      </c>
      <c r="E757" s="2">
        <v>7848.94125</v>
      </c>
      <c r="F757" s="2">
        <v>7546.33375</v>
      </c>
    </row>
    <row r="758" ht="15.75" customHeight="1">
      <c r="A758" s="2" t="s">
        <v>6</v>
      </c>
      <c r="B758" s="3">
        <v>43060.0</v>
      </c>
      <c r="C758" s="2">
        <v>7879.06</v>
      </c>
      <c r="D758" s="2">
        <v>7954.7675</v>
      </c>
      <c r="E758" s="2">
        <v>8286.17375</v>
      </c>
      <c r="F758" s="2">
        <v>7818.5025</v>
      </c>
    </row>
    <row r="759" ht="15.75" customHeight="1">
      <c r="A759" s="2" t="s">
        <v>6</v>
      </c>
      <c r="B759" s="3">
        <v>43062.0</v>
      </c>
      <c r="C759" s="2">
        <v>8208.75375</v>
      </c>
      <c r="D759" s="2">
        <v>8150.6325</v>
      </c>
      <c r="E759" s="2">
        <v>8294.495</v>
      </c>
      <c r="F759" s="2">
        <v>8095.08125</v>
      </c>
    </row>
    <row r="760" ht="15.75" customHeight="1">
      <c r="A760" s="2" t="s">
        <v>6</v>
      </c>
      <c r="B760" s="3">
        <v>43064.0</v>
      </c>
      <c r="C760" s="2">
        <v>8190.87125</v>
      </c>
      <c r="D760" s="2">
        <v>8094.445</v>
      </c>
      <c r="E760" s="2">
        <v>8333.17375</v>
      </c>
      <c r="F760" s="2">
        <v>8025.19625</v>
      </c>
    </row>
    <row r="761" ht="15.75" customHeight="1">
      <c r="A761" s="2" t="s">
        <v>6</v>
      </c>
      <c r="B761" s="3">
        <v>43066.0</v>
      </c>
      <c r="C761" s="2">
        <v>9573.9675</v>
      </c>
      <c r="D761" s="2">
        <v>8851.305</v>
      </c>
      <c r="E761" s="2">
        <v>9682.10125</v>
      </c>
      <c r="F761" s="2">
        <v>8834.3875</v>
      </c>
    </row>
    <row r="762" ht="15.75" customHeight="1">
      <c r="A762" s="2" t="s">
        <v>6</v>
      </c>
      <c r="B762" s="3">
        <v>43068.0</v>
      </c>
      <c r="C762" s="2">
        <v>10295.6225</v>
      </c>
      <c r="D762" s="2">
        <v>9713.09625</v>
      </c>
      <c r="E762" s="2">
        <v>10358.30625</v>
      </c>
      <c r="F762" s="2">
        <v>9690.33375</v>
      </c>
    </row>
    <row r="763" ht="15.75" customHeight="1">
      <c r="A763" s="2" t="s">
        <v>6</v>
      </c>
      <c r="B763" s="3">
        <v>43070.0</v>
      </c>
      <c r="C763" s="2">
        <v>9706.10375</v>
      </c>
      <c r="D763" s="2">
        <v>10542.6625</v>
      </c>
      <c r="E763" s="2">
        <v>10681.85125</v>
      </c>
      <c r="F763" s="2">
        <v>9021.84874</v>
      </c>
    </row>
    <row r="764" ht="15.75" customHeight="1">
      <c r="A764" s="2" t="s">
        <v>6</v>
      </c>
      <c r="B764" s="3">
        <v>43072.0</v>
      </c>
      <c r="C764" s="2">
        <v>10973.54375</v>
      </c>
      <c r="D764" s="2">
        <v>10923.20125</v>
      </c>
      <c r="E764" s="2">
        <v>11156.145</v>
      </c>
      <c r="F764" s="2">
        <v>10705.12999</v>
      </c>
    </row>
    <row r="765" ht="15.75" customHeight="1">
      <c r="A765" s="2" t="s">
        <v>6</v>
      </c>
      <c r="B765" s="3">
        <v>43074.0</v>
      </c>
      <c r="C765" s="2">
        <v>11597.23125</v>
      </c>
      <c r="D765" s="2">
        <v>11382.20875</v>
      </c>
      <c r="E765" s="2">
        <v>11662.84375</v>
      </c>
      <c r="F765" s="2">
        <v>10875.71375</v>
      </c>
    </row>
    <row r="766" ht="15.75" customHeight="1">
      <c r="A766" s="2" t="s">
        <v>6</v>
      </c>
      <c r="B766" s="3">
        <v>43076.0</v>
      </c>
      <c r="C766" s="2">
        <v>13734.52</v>
      </c>
      <c r="D766" s="2">
        <v>12230.365</v>
      </c>
      <c r="E766" s="2">
        <v>14097.04</v>
      </c>
      <c r="F766" s="2">
        <v>12152.1075</v>
      </c>
    </row>
    <row r="767" ht="15.75" customHeight="1">
      <c r="A767" s="2" t="s">
        <v>6</v>
      </c>
      <c r="B767" s="3">
        <v>43078.0</v>
      </c>
      <c r="C767" s="2">
        <v>15732.1</v>
      </c>
      <c r="D767" s="2">
        <v>16403.42125</v>
      </c>
      <c r="E767" s="2">
        <v>16590.21375</v>
      </c>
      <c r="F767" s="2">
        <v>13963.52875</v>
      </c>
    </row>
    <row r="768" ht="15.75" customHeight="1">
      <c r="A768" s="2" t="s">
        <v>6</v>
      </c>
      <c r="B768" s="3">
        <v>43080.0</v>
      </c>
      <c r="C768" s="2">
        <v>16299.2975</v>
      </c>
      <c r="D768" s="2">
        <v>13152.52875</v>
      </c>
      <c r="E768" s="2">
        <v>16587.8425</v>
      </c>
      <c r="F768" s="2">
        <v>13152.52875</v>
      </c>
    </row>
    <row r="769" ht="15.75" customHeight="1">
      <c r="A769" s="2" t="s">
        <v>6</v>
      </c>
      <c r="B769" s="3">
        <v>43082.0</v>
      </c>
      <c r="C769" s="2">
        <v>16678.28749</v>
      </c>
      <c r="D769" s="2">
        <v>16374.8975</v>
      </c>
      <c r="E769" s="2">
        <v>17615.4725</v>
      </c>
      <c r="F769" s="2">
        <v>16259.2775</v>
      </c>
    </row>
    <row r="770" ht="15.75" customHeight="1">
      <c r="A770" s="2" t="s">
        <v>6</v>
      </c>
      <c r="B770" s="3">
        <v>43084.0</v>
      </c>
      <c r="C770" s="2">
        <v>17221.65125</v>
      </c>
      <c r="D770" s="2">
        <v>16246.13875</v>
      </c>
      <c r="E770" s="2">
        <v>17583.2</v>
      </c>
      <c r="F770" s="2">
        <v>16152.01375</v>
      </c>
    </row>
    <row r="771" ht="15.75" customHeight="1">
      <c r="A771" s="2" t="s">
        <v>6</v>
      </c>
      <c r="B771" s="3">
        <v>43086.0</v>
      </c>
      <c r="C771" s="2">
        <v>19166.97874</v>
      </c>
      <c r="D771" s="2">
        <v>17436.5975</v>
      </c>
      <c r="E771" s="2">
        <v>19521.7825</v>
      </c>
      <c r="F771" s="2">
        <v>17436.5975</v>
      </c>
    </row>
    <row r="772" ht="15.75" customHeight="1">
      <c r="A772" s="2" t="s">
        <v>6</v>
      </c>
      <c r="B772" s="3">
        <v>43088.0</v>
      </c>
      <c r="C772" s="2">
        <v>18984.7675</v>
      </c>
      <c r="D772" s="2">
        <v>18640.2625</v>
      </c>
      <c r="E772" s="2">
        <v>19227.0825</v>
      </c>
      <c r="F772" s="2">
        <v>18329.145</v>
      </c>
    </row>
    <row r="773" ht="15.75" customHeight="1">
      <c r="A773" s="2" t="s">
        <v>6</v>
      </c>
      <c r="B773" s="3">
        <v>43090.0</v>
      </c>
      <c r="C773" s="2">
        <v>16925.0175</v>
      </c>
      <c r="D773" s="2">
        <v>16862.57125</v>
      </c>
      <c r="E773" s="2">
        <v>17822.56625</v>
      </c>
      <c r="F773" s="2">
        <v>15683.86125</v>
      </c>
    </row>
    <row r="774" ht="15.75" customHeight="1">
      <c r="A774" s="2" t="s">
        <v>6</v>
      </c>
      <c r="B774" s="3">
        <v>43092.0</v>
      </c>
      <c r="C774" s="2">
        <v>14694.5825</v>
      </c>
      <c r="D774" s="2">
        <v>14182.46499</v>
      </c>
      <c r="E774" s="2">
        <v>14976.25625</v>
      </c>
      <c r="F774" s="2">
        <v>10834.94375</v>
      </c>
    </row>
    <row r="775" ht="15.75" customHeight="1">
      <c r="A775" s="2" t="s">
        <v>6</v>
      </c>
      <c r="B775" s="3">
        <v>43094.0</v>
      </c>
      <c r="C775" s="2">
        <v>13387.34875</v>
      </c>
      <c r="D775" s="2">
        <v>14103.21875</v>
      </c>
      <c r="E775" s="2">
        <v>14489.48375</v>
      </c>
      <c r="F775" s="2">
        <v>12508.425</v>
      </c>
    </row>
    <row r="776" ht="15.75" customHeight="1">
      <c r="A776" s="2" t="s">
        <v>6</v>
      </c>
      <c r="B776" s="3">
        <v>43096.0</v>
      </c>
      <c r="C776" s="2">
        <v>15846.07375</v>
      </c>
      <c r="D776" s="2">
        <v>14652.3675</v>
      </c>
      <c r="E776" s="2">
        <v>16079.32375</v>
      </c>
      <c r="F776" s="2">
        <v>14553.87375</v>
      </c>
    </row>
    <row r="777" ht="15.75" customHeight="1">
      <c r="A777" s="2" t="s">
        <v>6</v>
      </c>
      <c r="B777" s="3">
        <v>43098.0</v>
      </c>
      <c r="C777" s="2">
        <v>14867.5725</v>
      </c>
      <c r="D777" s="2">
        <v>14362.40375</v>
      </c>
      <c r="E777" s="2">
        <v>14997.83375</v>
      </c>
      <c r="F777" s="2">
        <v>13498.77875</v>
      </c>
    </row>
    <row r="778" ht="15.75" customHeight="1">
      <c r="A778" s="2" t="s">
        <v>6</v>
      </c>
      <c r="B778" s="3">
        <v>43100.0</v>
      </c>
      <c r="C778" s="2">
        <v>13062.145</v>
      </c>
      <c r="D778" s="2">
        <v>13643.695</v>
      </c>
      <c r="E778" s="2">
        <v>13826.04125</v>
      </c>
      <c r="F778" s="2">
        <v>12182.52375</v>
      </c>
    </row>
    <row r="779" ht="15.75" customHeight="1">
      <c r="A779" s="2" t="s">
        <v>6</v>
      </c>
      <c r="B779" s="3">
        <v>43102.0</v>
      </c>
      <c r="C779" s="2">
        <v>13337.62125</v>
      </c>
      <c r="D779" s="2">
        <v>13439.4175</v>
      </c>
      <c r="E779" s="2">
        <v>13892.2425</v>
      </c>
      <c r="F779" s="2">
        <v>12859.8025</v>
      </c>
    </row>
    <row r="780" ht="15.75" customHeight="1">
      <c r="A780" s="2" t="s">
        <v>6</v>
      </c>
      <c r="B780" s="3">
        <v>43104.0</v>
      </c>
      <c r="C780" s="2">
        <v>15104.45</v>
      </c>
      <c r="D780" s="2">
        <v>14881.545</v>
      </c>
      <c r="E780" s="2">
        <v>15394.98625</v>
      </c>
      <c r="F780" s="2">
        <v>14588.595</v>
      </c>
    </row>
    <row r="781" ht="15.75" customHeight="1">
      <c r="A781" s="2" t="s">
        <v>6</v>
      </c>
      <c r="B781" s="3">
        <v>43106.0</v>
      </c>
      <c r="C781" s="2">
        <v>16576.69625</v>
      </c>
      <c r="D781" s="2">
        <v>14953.8525</v>
      </c>
      <c r="E781" s="2">
        <v>17118.35625</v>
      </c>
      <c r="F781" s="2">
        <v>14816.50875</v>
      </c>
    </row>
    <row r="782" ht="15.75" customHeight="1">
      <c r="A782" s="2" t="s">
        <v>6</v>
      </c>
      <c r="B782" s="3">
        <v>43108.0</v>
      </c>
      <c r="C782" s="2">
        <v>15632.41125</v>
      </c>
      <c r="D782" s="2">
        <v>16735.10625</v>
      </c>
      <c r="E782" s="2">
        <v>16861.20875</v>
      </c>
      <c r="F782" s="2">
        <v>15546.415</v>
      </c>
    </row>
    <row r="783" ht="15.75" customHeight="1">
      <c r="A783" s="2" t="s">
        <v>6</v>
      </c>
      <c r="B783" s="3">
        <v>43110.0</v>
      </c>
      <c r="C783" s="2">
        <v>14122.825</v>
      </c>
      <c r="D783" s="2">
        <v>15242.93625</v>
      </c>
      <c r="E783" s="2">
        <v>15360.1325</v>
      </c>
      <c r="F783" s="2">
        <v>13968.24375</v>
      </c>
    </row>
    <row r="784" ht="15.75" customHeight="1">
      <c r="A784" s="2" t="s">
        <v>6</v>
      </c>
      <c r="B784" s="3">
        <v>43112.0</v>
      </c>
      <c r="C784" s="2">
        <v>13633.36375</v>
      </c>
      <c r="D784" s="2">
        <v>13269.5975</v>
      </c>
      <c r="E784" s="2">
        <v>14198.5325</v>
      </c>
      <c r="F784" s="2">
        <v>12845.7125</v>
      </c>
    </row>
    <row r="785" ht="15.75" customHeight="1">
      <c r="A785" s="2" t="s">
        <v>6</v>
      </c>
      <c r="B785" s="3">
        <v>43114.0</v>
      </c>
      <c r="C785" s="2">
        <v>14217.3625</v>
      </c>
      <c r="D785" s="2">
        <v>14165.90625</v>
      </c>
      <c r="E785" s="2">
        <v>14536.54</v>
      </c>
      <c r="F785" s="2">
        <v>14013.9475</v>
      </c>
    </row>
    <row r="786" ht="15.75" customHeight="1">
      <c r="A786" s="2" t="s">
        <v>6</v>
      </c>
      <c r="B786" s="3">
        <v>43116.0</v>
      </c>
      <c r="C786" s="2">
        <v>12915.11625</v>
      </c>
      <c r="D786" s="2">
        <v>13519.92625</v>
      </c>
      <c r="E786" s="2">
        <v>14307.53375</v>
      </c>
      <c r="F786" s="2">
        <v>12762.9975</v>
      </c>
    </row>
    <row r="787" ht="15.75" customHeight="1">
      <c r="A787" s="2" t="s">
        <v>6</v>
      </c>
      <c r="B787" s="3">
        <v>43118.0</v>
      </c>
      <c r="C787" s="2">
        <v>11340.65</v>
      </c>
      <c r="D787" s="2">
        <v>10870.16875</v>
      </c>
      <c r="E787" s="2">
        <v>11764.13625</v>
      </c>
      <c r="F787" s="2">
        <v>9199.5925</v>
      </c>
    </row>
    <row r="788" ht="15.75" customHeight="1">
      <c r="A788" s="2" t="s">
        <v>6</v>
      </c>
      <c r="B788" s="3">
        <v>43120.0</v>
      </c>
      <c r="C788" s="2">
        <v>11742.94125</v>
      </c>
      <c r="D788" s="2">
        <v>11137.36875</v>
      </c>
      <c r="E788" s="2">
        <v>11955.4425</v>
      </c>
      <c r="F788" s="2">
        <v>11022.02875</v>
      </c>
    </row>
    <row r="789" ht="15.75" customHeight="1">
      <c r="A789" s="2" t="s">
        <v>6</v>
      </c>
      <c r="B789" s="3">
        <v>43122.0</v>
      </c>
      <c r="C789" s="2">
        <v>11508.62</v>
      </c>
      <c r="D789" s="2">
        <v>12486.06625</v>
      </c>
      <c r="E789" s="2">
        <v>12486.06625</v>
      </c>
      <c r="F789" s="2">
        <v>11096.0525</v>
      </c>
    </row>
    <row r="790" ht="15.75" customHeight="1">
      <c r="A790" s="2" t="s">
        <v>6</v>
      </c>
      <c r="B790" s="3">
        <v>43124.0</v>
      </c>
      <c r="C790" s="2">
        <v>10830.9275</v>
      </c>
      <c r="D790" s="2">
        <v>10872.9025</v>
      </c>
      <c r="E790" s="2">
        <v>11358.33625</v>
      </c>
      <c r="F790" s="2">
        <v>9972.2875</v>
      </c>
    </row>
    <row r="791" ht="15.75" customHeight="1">
      <c r="A791" s="2" t="s">
        <v>6</v>
      </c>
      <c r="B791" s="3">
        <v>43126.0</v>
      </c>
      <c r="C791" s="2">
        <v>11524.345</v>
      </c>
      <c r="D791" s="2">
        <v>11629.375</v>
      </c>
      <c r="E791" s="2">
        <v>11629.375</v>
      </c>
      <c r="F791" s="2">
        <v>10889.045</v>
      </c>
    </row>
    <row r="792" ht="15.75" customHeight="1">
      <c r="A792" s="2" t="s">
        <v>6</v>
      </c>
      <c r="B792" s="3">
        <v>43128.0</v>
      </c>
      <c r="C792" s="2">
        <v>11452.23</v>
      </c>
      <c r="D792" s="2">
        <v>11005.615</v>
      </c>
      <c r="E792" s="2">
        <v>11574.36125</v>
      </c>
      <c r="F792" s="2">
        <v>10855.46</v>
      </c>
    </row>
    <row r="793" ht="15.75" customHeight="1">
      <c r="A793" s="2" t="s">
        <v>6</v>
      </c>
      <c r="B793" s="3">
        <v>43130.0</v>
      </c>
      <c r="C793" s="2">
        <v>10917.15125</v>
      </c>
      <c r="D793" s="2">
        <v>11412.79375</v>
      </c>
      <c r="E793" s="2">
        <v>11480.56375</v>
      </c>
      <c r="F793" s="2">
        <v>10805.81625</v>
      </c>
    </row>
    <row r="794" ht="15.75" customHeight="1">
      <c r="A794" s="2" t="s">
        <v>6</v>
      </c>
      <c r="B794" s="3">
        <v>43132.0</v>
      </c>
      <c r="C794" s="2">
        <v>9970.30875</v>
      </c>
      <c r="D794" s="2">
        <v>9914.4725</v>
      </c>
      <c r="E794" s="2">
        <v>10334.41875</v>
      </c>
      <c r="F794" s="2">
        <v>9688.28</v>
      </c>
    </row>
    <row r="795" ht="15.75" customHeight="1">
      <c r="A795" s="2" t="s">
        <v>6</v>
      </c>
      <c r="B795" s="3">
        <v>43134.0</v>
      </c>
      <c r="C795" s="2">
        <v>8285.50124</v>
      </c>
      <c r="D795" s="2">
        <v>8715.59499</v>
      </c>
      <c r="E795" s="2">
        <v>9095.79999</v>
      </c>
      <c r="F795" s="2">
        <v>7695.10375</v>
      </c>
    </row>
    <row r="796" ht="15.75" customHeight="1">
      <c r="A796" s="2" t="s">
        <v>6</v>
      </c>
      <c r="B796" s="3">
        <v>43136.0</v>
      </c>
      <c r="C796" s="2">
        <v>8136.39</v>
      </c>
      <c r="D796" s="2">
        <v>9192.045</v>
      </c>
      <c r="E796" s="2">
        <v>9363.41124</v>
      </c>
      <c r="F796" s="2">
        <v>7859.5125</v>
      </c>
    </row>
    <row r="797" ht="15.75" customHeight="1">
      <c r="A797" s="2" t="s">
        <v>6</v>
      </c>
      <c r="B797" s="3">
        <v>43138.0</v>
      </c>
      <c r="C797" s="2">
        <v>7270.5075</v>
      </c>
      <c r="D797" s="2">
        <v>6332.37</v>
      </c>
      <c r="E797" s="2">
        <v>7957.3425</v>
      </c>
      <c r="F797" s="2">
        <v>5947.39625</v>
      </c>
    </row>
    <row r="798" ht="15.75" customHeight="1">
      <c r="A798" s="2" t="s">
        <v>6</v>
      </c>
      <c r="B798" s="3">
        <v>43140.0</v>
      </c>
      <c r="C798" s="2">
        <v>8086.7725</v>
      </c>
      <c r="D798" s="2">
        <v>7987.28125</v>
      </c>
      <c r="E798" s="2">
        <v>8621.275</v>
      </c>
      <c r="F798" s="2">
        <v>7808.22</v>
      </c>
    </row>
    <row r="799" ht="15.75" customHeight="1">
      <c r="A799" s="2" t="s">
        <v>6</v>
      </c>
      <c r="B799" s="3">
        <v>43142.0</v>
      </c>
      <c r="C799" s="2">
        <v>8045.44</v>
      </c>
      <c r="D799" s="2">
        <v>8930.13875</v>
      </c>
      <c r="E799" s="2">
        <v>9070.63875</v>
      </c>
      <c r="F799" s="2">
        <v>8030.6725</v>
      </c>
    </row>
    <row r="800" ht="15.75" customHeight="1">
      <c r="A800" s="2" t="s">
        <v>6</v>
      </c>
      <c r="B800" s="3">
        <v>43144.0</v>
      </c>
      <c r="C800" s="2">
        <v>8766.8525</v>
      </c>
      <c r="D800" s="2">
        <v>8478.92499</v>
      </c>
      <c r="E800" s="2">
        <v>8977.0775</v>
      </c>
      <c r="F800" s="2">
        <v>8362.84125</v>
      </c>
    </row>
    <row r="801" ht="15.75" customHeight="1">
      <c r="A801" s="2" t="s">
        <v>6</v>
      </c>
      <c r="B801" s="3">
        <v>43146.0</v>
      </c>
      <c r="C801" s="2">
        <v>9659.2875</v>
      </c>
      <c r="D801" s="2">
        <v>8693.2525</v>
      </c>
      <c r="E801" s="2">
        <v>9722.5475</v>
      </c>
      <c r="F801" s="2">
        <v>8693.2525</v>
      </c>
    </row>
    <row r="802" ht="15.75" customHeight="1">
      <c r="A802" s="2" t="s">
        <v>6</v>
      </c>
      <c r="B802" s="3">
        <v>43148.0</v>
      </c>
      <c r="C802" s="2">
        <v>10474.77125</v>
      </c>
      <c r="D802" s="2">
        <v>10110.83875</v>
      </c>
      <c r="E802" s="2">
        <v>10496.205</v>
      </c>
      <c r="F802" s="2">
        <v>9718.59375</v>
      </c>
    </row>
    <row r="803" ht="15.75" customHeight="1">
      <c r="A803" s="2" t="s">
        <v>6</v>
      </c>
      <c r="B803" s="3">
        <v>43150.0</v>
      </c>
      <c r="C803" s="2">
        <v>10537.00625</v>
      </c>
      <c r="D803" s="2">
        <v>10855.9375</v>
      </c>
      <c r="E803" s="2">
        <v>10963.68625</v>
      </c>
      <c r="F803" s="2">
        <v>10156.38125</v>
      </c>
    </row>
    <row r="804" ht="15.75" customHeight="1">
      <c r="A804" s="2" t="s">
        <v>6</v>
      </c>
      <c r="B804" s="3">
        <v>43152.0</v>
      </c>
      <c r="C804" s="2">
        <v>10928.02</v>
      </c>
      <c r="D804" s="2">
        <v>11416.03875</v>
      </c>
      <c r="E804" s="2">
        <v>11767.5775</v>
      </c>
      <c r="F804" s="2">
        <v>10871.53125</v>
      </c>
    </row>
    <row r="805" ht="15.75" customHeight="1">
      <c r="A805" s="2" t="s">
        <v>6</v>
      </c>
      <c r="B805" s="3">
        <v>43154.0</v>
      </c>
      <c r="C805" s="2">
        <v>9809.72125</v>
      </c>
      <c r="D805" s="2">
        <v>10727.9525</v>
      </c>
      <c r="E805" s="2">
        <v>10913.64875</v>
      </c>
      <c r="F805" s="2">
        <v>9592.95999</v>
      </c>
    </row>
    <row r="806" ht="15.75" customHeight="1">
      <c r="A806" s="2" t="s">
        <v>6</v>
      </c>
      <c r="B806" s="3">
        <v>43156.0</v>
      </c>
      <c r="C806" s="2">
        <v>9585.285</v>
      </c>
      <c r="D806" s="2">
        <v>10412.36875</v>
      </c>
      <c r="E806" s="2">
        <v>10509.625</v>
      </c>
      <c r="F806" s="2">
        <v>9381.17125</v>
      </c>
    </row>
    <row r="807" ht="15.75" customHeight="1">
      <c r="A807" s="2" t="s">
        <v>6</v>
      </c>
      <c r="B807" s="3">
        <v>43158.0</v>
      </c>
      <c r="C807" s="2">
        <v>10272.9025</v>
      </c>
      <c r="D807" s="2">
        <v>9627.71625</v>
      </c>
      <c r="E807" s="2">
        <v>10443.27625</v>
      </c>
      <c r="F807" s="2">
        <v>9386.48625</v>
      </c>
    </row>
    <row r="808" ht="15.75" customHeight="1">
      <c r="A808" s="2" t="s">
        <v>6</v>
      </c>
      <c r="B808" s="3">
        <v>43160.0</v>
      </c>
      <c r="C808" s="2">
        <v>10352.04625</v>
      </c>
      <c r="D808" s="2">
        <v>10903.01875</v>
      </c>
      <c r="E808" s="2">
        <v>11044.16125</v>
      </c>
      <c r="F808" s="2">
        <v>10222.435</v>
      </c>
    </row>
    <row r="809" ht="15.75" customHeight="1">
      <c r="A809" s="2" t="s">
        <v>6</v>
      </c>
      <c r="B809" s="3">
        <v>43162.0</v>
      </c>
      <c r="C809" s="2">
        <v>11305.1225</v>
      </c>
      <c r="D809" s="2">
        <v>11100.2925</v>
      </c>
      <c r="E809" s="2">
        <v>11351.24</v>
      </c>
      <c r="F809" s="2">
        <v>10784.22125</v>
      </c>
    </row>
    <row r="810" ht="15.75" customHeight="1">
      <c r="A810" s="2" t="s">
        <v>6</v>
      </c>
      <c r="B810" s="3">
        <v>43164.0</v>
      </c>
      <c r="C810" s="2">
        <v>11558.475</v>
      </c>
      <c r="D810" s="2">
        <v>11171.8175</v>
      </c>
      <c r="E810" s="2">
        <v>11574.94125</v>
      </c>
      <c r="F810" s="2">
        <v>11067.785</v>
      </c>
    </row>
    <row r="811" ht="15.75" customHeight="1">
      <c r="A811" s="2" t="s">
        <v>6</v>
      </c>
      <c r="B811" s="3">
        <v>43166.0</v>
      </c>
      <c r="C811" s="2">
        <v>10735.88625</v>
      </c>
      <c r="D811" s="2">
        <v>11246.7475</v>
      </c>
      <c r="E811" s="2">
        <v>11323.345</v>
      </c>
      <c r="F811" s="2">
        <v>10584.95875</v>
      </c>
    </row>
    <row r="812" ht="15.75" customHeight="1">
      <c r="A812" s="2" t="s">
        <v>6</v>
      </c>
      <c r="B812" s="3">
        <v>43168.0</v>
      </c>
      <c r="C812" s="2">
        <v>8980.19249</v>
      </c>
      <c r="D812" s="2">
        <v>9552.75875</v>
      </c>
      <c r="E812" s="2">
        <v>10101.28125</v>
      </c>
      <c r="F812" s="2">
        <v>8897.02249</v>
      </c>
    </row>
    <row r="813" ht="15.75" customHeight="1">
      <c r="A813" s="2" t="s">
        <v>6</v>
      </c>
      <c r="B813" s="3">
        <v>43170.0</v>
      </c>
      <c r="C813" s="2">
        <v>8680.6075</v>
      </c>
      <c r="D813" s="2">
        <v>9251.2925</v>
      </c>
      <c r="E813" s="2">
        <v>9505.25625</v>
      </c>
      <c r="F813" s="2">
        <v>8474.54</v>
      </c>
    </row>
    <row r="814" ht="15.75" customHeight="1">
      <c r="A814" s="2" t="s">
        <v>6</v>
      </c>
      <c r="B814" s="3">
        <v>43172.0</v>
      </c>
      <c r="C814" s="2">
        <v>9047.5125</v>
      </c>
      <c r="D814" s="2">
        <v>9433.47374</v>
      </c>
      <c r="E814" s="2">
        <v>9885.2225</v>
      </c>
      <c r="F814" s="2">
        <v>8778.20624</v>
      </c>
    </row>
    <row r="815" ht="15.75" customHeight="1">
      <c r="A815" s="2" t="s">
        <v>6</v>
      </c>
      <c r="B815" s="3">
        <v>43174.0</v>
      </c>
      <c r="C815" s="2">
        <v>7895.98875</v>
      </c>
      <c r="D815" s="2">
        <v>9260.70875</v>
      </c>
      <c r="E815" s="2">
        <v>9260.70875</v>
      </c>
      <c r="F815" s="2">
        <v>7760.53125</v>
      </c>
    </row>
    <row r="816" ht="15.75" customHeight="1">
      <c r="A816" s="2" t="s">
        <v>6</v>
      </c>
      <c r="B816" s="3">
        <v>43176.0</v>
      </c>
      <c r="C816" s="2">
        <v>8206.555</v>
      </c>
      <c r="D816" s="2">
        <v>8039.6025</v>
      </c>
      <c r="E816" s="2">
        <v>8599.54</v>
      </c>
      <c r="F816" s="2">
        <v>8035.64</v>
      </c>
    </row>
    <row r="817" ht="15.75" customHeight="1">
      <c r="A817" s="2" t="s">
        <v>6</v>
      </c>
      <c r="B817" s="3">
        <v>43178.0</v>
      </c>
      <c r="C817" s="2">
        <v>8189.49125</v>
      </c>
      <c r="D817" s="2">
        <v>7667.99</v>
      </c>
      <c r="E817" s="2">
        <v>8434.9275</v>
      </c>
      <c r="F817" s="2">
        <v>7335.5725</v>
      </c>
    </row>
    <row r="818" ht="15.75" customHeight="1">
      <c r="A818" s="2" t="s">
        <v>6</v>
      </c>
      <c r="B818" s="3">
        <v>43180.0</v>
      </c>
      <c r="C818" s="2">
        <v>9028.2975</v>
      </c>
      <c r="D818" s="2">
        <v>8597.3375</v>
      </c>
      <c r="E818" s="2">
        <v>9050.51625</v>
      </c>
      <c r="F818" s="2">
        <v>8324.26125</v>
      </c>
    </row>
    <row r="819" ht="15.75" customHeight="1">
      <c r="A819" s="2" t="s">
        <v>6</v>
      </c>
      <c r="B819" s="3">
        <v>43182.0</v>
      </c>
      <c r="C819" s="2">
        <v>8411.6525</v>
      </c>
      <c r="D819" s="2">
        <v>9023.7175</v>
      </c>
      <c r="E819" s="2">
        <v>9045.44249</v>
      </c>
      <c r="F819" s="2">
        <v>8347.285</v>
      </c>
    </row>
    <row r="820" ht="15.75" customHeight="1">
      <c r="A820" s="2" t="s">
        <v>6</v>
      </c>
      <c r="B820" s="3">
        <v>43184.0</v>
      </c>
      <c r="C820" s="2">
        <v>8548.8125</v>
      </c>
      <c r="D820" s="2">
        <v>8881.98625</v>
      </c>
      <c r="E820" s="2">
        <v>9000.44375</v>
      </c>
      <c r="F820" s="2">
        <v>8462.90375</v>
      </c>
    </row>
    <row r="821" ht="15.75" customHeight="1">
      <c r="A821" s="2" t="s">
        <v>6</v>
      </c>
      <c r="B821" s="3">
        <v>43186.0</v>
      </c>
      <c r="C821" s="2">
        <v>7854.6375</v>
      </c>
      <c r="D821" s="2">
        <v>8429.33124</v>
      </c>
      <c r="E821" s="2">
        <v>8476.96875</v>
      </c>
      <c r="F821" s="2">
        <v>7826.01375</v>
      </c>
    </row>
    <row r="822" ht="15.75" customHeight="1">
      <c r="A822" s="2" t="s">
        <v>6</v>
      </c>
      <c r="B822" s="3">
        <v>43188.0</v>
      </c>
      <c r="C822" s="2">
        <v>7866.36</v>
      </c>
      <c r="D822" s="2">
        <v>7863.255</v>
      </c>
      <c r="E822" s="2">
        <v>8096.01625</v>
      </c>
      <c r="F822" s="2">
        <v>7814.895</v>
      </c>
    </row>
    <row r="823" ht="15.75" customHeight="1">
      <c r="A823" s="2" t="s">
        <v>6</v>
      </c>
      <c r="B823" s="3">
        <v>43190.0</v>
      </c>
      <c r="C823" s="2">
        <v>6970.36375</v>
      </c>
      <c r="D823" s="2">
        <v>6861.325</v>
      </c>
      <c r="E823" s="2">
        <v>7266.065</v>
      </c>
      <c r="F823" s="2">
        <v>6593.73625</v>
      </c>
    </row>
    <row r="824" ht="15.75" customHeight="1">
      <c r="A824" s="2" t="s">
        <v>6</v>
      </c>
      <c r="B824" s="3">
        <v>43192.0</v>
      </c>
      <c r="C824" s="2">
        <v>6986.835</v>
      </c>
      <c r="D824" s="2">
        <v>6926.875</v>
      </c>
      <c r="E824" s="2">
        <v>7023.0875</v>
      </c>
      <c r="F824" s="2">
        <v>6443.20125</v>
      </c>
    </row>
    <row r="825" ht="15.75" customHeight="1">
      <c r="A825" s="2" t="s">
        <v>6</v>
      </c>
      <c r="B825" s="3">
        <v>43194.0</v>
      </c>
      <c r="C825" s="2">
        <v>7295.89</v>
      </c>
      <c r="D825" s="2">
        <v>7182.12</v>
      </c>
      <c r="E825" s="2">
        <v>7506.6775</v>
      </c>
      <c r="F825" s="2">
        <v>7182.12</v>
      </c>
    </row>
    <row r="826" ht="15.75" customHeight="1">
      <c r="A826" s="2" t="s">
        <v>6</v>
      </c>
      <c r="B826" s="3">
        <v>43196.0</v>
      </c>
      <c r="C826" s="2">
        <v>6766.5925</v>
      </c>
      <c r="D826" s="2">
        <v>6769.48375</v>
      </c>
      <c r="E826" s="2">
        <v>6918.6975</v>
      </c>
      <c r="F826" s="2">
        <v>6630.9025</v>
      </c>
    </row>
    <row r="827" ht="15.75" customHeight="1">
      <c r="A827" s="2" t="s">
        <v>6</v>
      </c>
      <c r="B827" s="3">
        <v>43198.0</v>
      </c>
      <c r="C827" s="2">
        <v>6964.4325</v>
      </c>
      <c r="D827" s="2">
        <v>6854.92125</v>
      </c>
      <c r="E827" s="2">
        <v>7050.49625</v>
      </c>
      <c r="F827" s="2">
        <v>6783.28625</v>
      </c>
    </row>
    <row r="828" ht="15.75" customHeight="1">
      <c r="A828" s="2" t="s">
        <v>6</v>
      </c>
      <c r="B828" s="3">
        <v>43200.0</v>
      </c>
      <c r="C828" s="2">
        <v>6789.2675</v>
      </c>
      <c r="D828" s="2">
        <v>7125.53875</v>
      </c>
      <c r="E828" s="2">
        <v>7170.76</v>
      </c>
      <c r="F828" s="2">
        <v>6616.57125</v>
      </c>
    </row>
    <row r="829" ht="15.75" customHeight="1">
      <c r="A829" s="2" t="s">
        <v>6</v>
      </c>
      <c r="B829" s="3">
        <v>43202.0</v>
      </c>
      <c r="C829" s="2">
        <v>6941.63875</v>
      </c>
      <c r="D829" s="2">
        <v>6824.49375</v>
      </c>
      <c r="E829" s="2">
        <v>6964.0825</v>
      </c>
      <c r="F829" s="2">
        <v>6807.4375</v>
      </c>
    </row>
    <row r="830" ht="15.75" customHeight="1">
      <c r="A830" s="2" t="s">
        <v>6</v>
      </c>
      <c r="B830" s="3">
        <v>43204.0</v>
      </c>
      <c r="C830" s="2">
        <v>8040.88125</v>
      </c>
      <c r="D830" s="2">
        <v>7823.55875</v>
      </c>
      <c r="E830" s="2">
        <v>8218.70375</v>
      </c>
      <c r="F830" s="2">
        <v>7767.79875</v>
      </c>
    </row>
    <row r="831" ht="15.75" customHeight="1">
      <c r="A831" s="2" t="s">
        <v>6</v>
      </c>
      <c r="B831" s="3">
        <v>43206.0</v>
      </c>
      <c r="C831" s="2">
        <v>8160.4125</v>
      </c>
      <c r="D831" s="2">
        <v>8083.57375</v>
      </c>
      <c r="E831" s="2">
        <v>8407.7175</v>
      </c>
      <c r="F831" s="2">
        <v>8060.46875</v>
      </c>
    </row>
    <row r="832" ht="15.75" customHeight="1">
      <c r="A832" s="2" t="s">
        <v>6</v>
      </c>
      <c r="B832" s="3">
        <v>43208.0</v>
      </c>
      <c r="C832" s="2">
        <v>7937.61</v>
      </c>
      <c r="D832" s="2">
        <v>8030.57</v>
      </c>
      <c r="E832" s="2">
        <v>8151.0975</v>
      </c>
      <c r="F832" s="2">
        <v>7834.4</v>
      </c>
    </row>
    <row r="833" ht="15.75" customHeight="1">
      <c r="A833" s="2" t="s">
        <v>6</v>
      </c>
      <c r="B833" s="3">
        <v>43210.0</v>
      </c>
      <c r="C833" s="2">
        <v>8333.81374</v>
      </c>
      <c r="D833" s="2">
        <v>8188.71875</v>
      </c>
      <c r="E833" s="2">
        <v>8380.25124</v>
      </c>
      <c r="F833" s="2">
        <v>8104.87875</v>
      </c>
    </row>
    <row r="834" ht="15.75" customHeight="1">
      <c r="A834" s="2" t="s">
        <v>6</v>
      </c>
      <c r="B834" s="3">
        <v>43212.0</v>
      </c>
      <c r="C834" s="2">
        <v>8830.05875</v>
      </c>
      <c r="D834" s="2">
        <v>8866.67</v>
      </c>
      <c r="E834" s="2">
        <v>9021.07</v>
      </c>
      <c r="F834" s="2">
        <v>8615.67625</v>
      </c>
    </row>
    <row r="835" ht="15.75" customHeight="1">
      <c r="A835" s="2" t="s">
        <v>6</v>
      </c>
      <c r="B835" s="3">
        <v>43214.0</v>
      </c>
      <c r="C835" s="2">
        <v>9191.82</v>
      </c>
      <c r="D835" s="2">
        <v>8868.16124</v>
      </c>
      <c r="E835" s="2">
        <v>9220.9675</v>
      </c>
      <c r="F835" s="2">
        <v>8818.75875</v>
      </c>
    </row>
    <row r="836" ht="15.75" customHeight="1">
      <c r="A836" s="2" t="s">
        <v>6</v>
      </c>
      <c r="B836" s="3">
        <v>43216.0</v>
      </c>
      <c r="C836" s="2">
        <v>8807.515</v>
      </c>
      <c r="D836" s="2">
        <v>9373.3025</v>
      </c>
      <c r="E836" s="2">
        <v>9514.41375</v>
      </c>
      <c r="F836" s="2">
        <v>8662.285</v>
      </c>
    </row>
    <row r="837" ht="15.75" customHeight="1">
      <c r="A837" s="2" t="s">
        <v>6</v>
      </c>
      <c r="B837" s="3">
        <v>43218.0</v>
      </c>
      <c r="C837" s="2">
        <v>9144.38375</v>
      </c>
      <c r="D837" s="2">
        <v>9153.64125</v>
      </c>
      <c r="E837" s="2">
        <v>9372.38375</v>
      </c>
      <c r="F837" s="2">
        <v>8873.65166</v>
      </c>
    </row>
    <row r="838" ht="15.75" customHeight="1">
      <c r="A838" s="2" t="s">
        <v>6</v>
      </c>
      <c r="B838" s="3">
        <v>43220.0</v>
      </c>
      <c r="C838" s="2">
        <v>9268.7175</v>
      </c>
      <c r="D838" s="2">
        <v>9444.1425</v>
      </c>
      <c r="E838" s="2">
        <v>9472.4975</v>
      </c>
      <c r="F838" s="2">
        <v>9182.6775</v>
      </c>
    </row>
    <row r="839" ht="15.75" customHeight="1">
      <c r="A839" s="2" t="s">
        <v>6</v>
      </c>
      <c r="B839" s="3">
        <v>43222.0</v>
      </c>
      <c r="C839" s="2">
        <v>9029.47875</v>
      </c>
      <c r="D839" s="2">
        <v>8949.87624</v>
      </c>
      <c r="E839" s="2">
        <v>9134.9525</v>
      </c>
      <c r="F839" s="2">
        <v>8842.03249</v>
      </c>
    </row>
    <row r="840" ht="15.75" customHeight="1">
      <c r="A840" s="2" t="s">
        <v>6</v>
      </c>
      <c r="B840" s="3">
        <v>43224.0</v>
      </c>
      <c r="C840" s="2">
        <v>9572.69875</v>
      </c>
      <c r="D840" s="2">
        <v>9228.8525</v>
      </c>
      <c r="E840" s="2">
        <v>9790.94249</v>
      </c>
      <c r="F840" s="2">
        <v>9162.18625</v>
      </c>
    </row>
    <row r="841" ht="15.75" customHeight="1">
      <c r="A841" s="2" t="s">
        <v>6</v>
      </c>
      <c r="B841" s="3">
        <v>43226.0</v>
      </c>
      <c r="C841" s="2">
        <v>9845.54375</v>
      </c>
      <c r="D841" s="2">
        <v>9817.5975</v>
      </c>
      <c r="E841" s="2">
        <v>9954.95375</v>
      </c>
      <c r="F841" s="2">
        <v>9700.90625</v>
      </c>
    </row>
    <row r="842" ht="15.75" customHeight="1">
      <c r="A842" s="2" t="s">
        <v>6</v>
      </c>
      <c r="B842" s="3">
        <v>43228.0</v>
      </c>
      <c r="C842" s="2">
        <v>9424.99124</v>
      </c>
      <c r="D842" s="2">
        <v>9326.76125</v>
      </c>
      <c r="E842" s="2">
        <v>9454.91875</v>
      </c>
      <c r="F842" s="2">
        <v>9188.65875</v>
      </c>
    </row>
    <row r="843" ht="15.75" customHeight="1">
      <c r="A843" s="2" t="s">
        <v>6</v>
      </c>
      <c r="B843" s="3">
        <v>43230.0</v>
      </c>
      <c r="C843" s="2">
        <v>9327.04999</v>
      </c>
      <c r="D843" s="2">
        <v>9039.02875</v>
      </c>
      <c r="E843" s="2">
        <v>9360.41</v>
      </c>
      <c r="F843" s="2">
        <v>8975.97374</v>
      </c>
    </row>
    <row r="844" ht="15.75" customHeight="1">
      <c r="A844" s="2" t="s">
        <v>6</v>
      </c>
      <c r="B844" s="3">
        <v>43232.0</v>
      </c>
      <c r="C844" s="2">
        <v>8408.35875</v>
      </c>
      <c r="D844" s="2">
        <v>8920.25625</v>
      </c>
      <c r="E844" s="2">
        <v>9002.49</v>
      </c>
      <c r="F844" s="2">
        <v>8350.12875</v>
      </c>
    </row>
    <row r="845" ht="15.75" customHeight="1">
      <c r="A845" s="2" t="s">
        <v>6</v>
      </c>
      <c r="B845" s="3">
        <v>43234.0</v>
      </c>
      <c r="C845" s="2">
        <v>8398.86249</v>
      </c>
      <c r="D845" s="2">
        <v>8442.23875</v>
      </c>
      <c r="E845" s="2">
        <v>8758.58124</v>
      </c>
      <c r="F845" s="2">
        <v>8343.305</v>
      </c>
    </row>
    <row r="846" ht="15.75" customHeight="1">
      <c r="A846" s="2" t="s">
        <v>6</v>
      </c>
      <c r="B846" s="3">
        <v>43236.0</v>
      </c>
      <c r="C846" s="2">
        <v>8159.25625</v>
      </c>
      <c r="D846" s="2">
        <v>8711.38875</v>
      </c>
      <c r="E846" s="2">
        <v>8835.5125</v>
      </c>
      <c r="F846" s="2">
        <v>8110.32625</v>
      </c>
    </row>
    <row r="847" ht="15.75" customHeight="1">
      <c r="A847" s="2" t="s">
        <v>6</v>
      </c>
      <c r="B847" s="3">
        <v>43238.0</v>
      </c>
      <c r="C847" s="2">
        <v>7996.82125</v>
      </c>
      <c r="D847" s="2">
        <v>8360.22875</v>
      </c>
      <c r="E847" s="2">
        <v>8373.22374</v>
      </c>
      <c r="F847" s="2">
        <v>7931.42875</v>
      </c>
    </row>
    <row r="848" ht="15.75" customHeight="1">
      <c r="A848" s="2" t="s">
        <v>6</v>
      </c>
      <c r="B848" s="3">
        <v>43240.0</v>
      </c>
      <c r="C848" s="2">
        <v>8250.395</v>
      </c>
      <c r="D848" s="2">
        <v>8237.3425</v>
      </c>
      <c r="E848" s="2">
        <v>8392.77125</v>
      </c>
      <c r="F848" s="2">
        <v>8154.14625</v>
      </c>
    </row>
    <row r="849" ht="15.75" customHeight="1">
      <c r="A849" s="2" t="s">
        <v>6</v>
      </c>
      <c r="B849" s="3">
        <v>43242.0</v>
      </c>
      <c r="C849" s="2">
        <v>8324.025</v>
      </c>
      <c r="D849" s="2">
        <v>8493.13125</v>
      </c>
      <c r="E849" s="2">
        <v>8566.1375</v>
      </c>
      <c r="F849" s="2">
        <v>8260.78125</v>
      </c>
    </row>
    <row r="850" ht="15.75" customHeight="1">
      <c r="A850" s="2" t="s">
        <v>6</v>
      </c>
      <c r="B850" s="3">
        <v>43244.0</v>
      </c>
      <c r="C850" s="2">
        <v>7614.96375</v>
      </c>
      <c r="D850" s="2">
        <v>7951.51375</v>
      </c>
      <c r="E850" s="2">
        <v>7951.8025</v>
      </c>
      <c r="F850" s="2">
        <v>7442.2414839965</v>
      </c>
    </row>
    <row r="851" ht="15.75" customHeight="1">
      <c r="A851" s="2" t="s">
        <v>6</v>
      </c>
      <c r="B851" s="3">
        <v>43246.0</v>
      </c>
      <c r="C851" s="2">
        <v>7436.835</v>
      </c>
      <c r="D851" s="2">
        <v>7599.9525</v>
      </c>
      <c r="E851" s="2">
        <v>7651.105546959</v>
      </c>
      <c r="F851" s="2">
        <v>7335.3008168209</v>
      </c>
    </row>
    <row r="852" ht="15.75" customHeight="1">
      <c r="A852" s="2" t="s">
        <v>6</v>
      </c>
      <c r="B852" s="3">
        <v>43248.0</v>
      </c>
      <c r="C852" s="2">
        <v>7383.2175</v>
      </c>
      <c r="D852" s="2">
        <v>7296.79625</v>
      </c>
      <c r="E852" s="2">
        <v>7431.44</v>
      </c>
      <c r="F852" s="2">
        <v>7251.02</v>
      </c>
    </row>
    <row r="853" ht="15.75" customHeight="1">
      <c r="A853" s="2" t="s">
        <v>6</v>
      </c>
      <c r="B853" s="3">
        <v>43250.0</v>
      </c>
      <c r="C853" s="2">
        <v>7491.61125</v>
      </c>
      <c r="D853" s="2">
        <v>7118.42375</v>
      </c>
      <c r="E853" s="2">
        <v>7562.366729247</v>
      </c>
      <c r="F853" s="2">
        <v>7051.9578394976</v>
      </c>
    </row>
    <row r="854" ht="15.75" customHeight="1">
      <c r="A854" s="2" t="s">
        <v>6</v>
      </c>
      <c r="B854" s="3">
        <v>43252.0</v>
      </c>
      <c r="C854" s="2">
        <v>7490.62125</v>
      </c>
      <c r="D854" s="2">
        <v>7540.8105222724</v>
      </c>
      <c r="E854" s="2">
        <v>7614.063907643</v>
      </c>
      <c r="F854" s="2">
        <v>7361.565</v>
      </c>
    </row>
    <row r="855" ht="15.75" customHeight="1">
      <c r="A855" s="2" t="s">
        <v>6</v>
      </c>
      <c r="B855" s="3">
        <v>43254.0</v>
      </c>
      <c r="C855" s="2">
        <v>7630.403388155</v>
      </c>
      <c r="D855" s="2">
        <v>7516.6125685348</v>
      </c>
      <c r="E855" s="2">
        <v>7696.5429259941</v>
      </c>
      <c r="F855" s="2">
        <v>7450.6980170172</v>
      </c>
    </row>
    <row r="856" ht="15.75" customHeight="1">
      <c r="A856" s="2" t="s">
        <v>6</v>
      </c>
      <c r="B856" s="3">
        <v>43256.0</v>
      </c>
      <c r="C856" s="2">
        <v>7505.5892769261</v>
      </c>
      <c r="D856" s="2">
        <v>7706.6398292592</v>
      </c>
      <c r="E856" s="2">
        <v>7760.1783077338</v>
      </c>
      <c r="F856" s="2">
        <v>7451.5239469731</v>
      </c>
    </row>
    <row r="857" ht="15.75" customHeight="1">
      <c r="A857" s="2" t="s">
        <v>6</v>
      </c>
      <c r="B857" s="3">
        <v>43258.0</v>
      </c>
      <c r="C857" s="2">
        <v>7658.57</v>
      </c>
      <c r="D857" s="2">
        <v>7617.98</v>
      </c>
      <c r="E857" s="2">
        <v>7694.6</v>
      </c>
      <c r="F857" s="2">
        <v>7485.0</v>
      </c>
    </row>
    <row r="858" ht="15.75" customHeight="1">
      <c r="A858" s="2" t="s">
        <v>6</v>
      </c>
      <c r="B858" s="3">
        <v>43260.0</v>
      </c>
      <c r="C858" s="2">
        <v>7618.11</v>
      </c>
      <c r="D858" s="2">
        <v>7684.93</v>
      </c>
      <c r="E858" s="2">
        <v>7697.0</v>
      </c>
      <c r="F858" s="2">
        <v>7540.0</v>
      </c>
    </row>
    <row r="859" ht="15.75" customHeight="1">
      <c r="A859" s="2" t="s">
        <v>6</v>
      </c>
      <c r="B859" s="3">
        <v>43262.0</v>
      </c>
      <c r="C859" s="2">
        <v>6770.31</v>
      </c>
      <c r="D859" s="2">
        <v>7495.1</v>
      </c>
      <c r="E859" s="2">
        <v>7496.41</v>
      </c>
      <c r="F859" s="2">
        <v>6645.0</v>
      </c>
    </row>
    <row r="860" ht="15.75" customHeight="1">
      <c r="A860" s="2" t="s">
        <v>6</v>
      </c>
      <c r="B860" s="3">
        <v>43264.0</v>
      </c>
      <c r="C860" s="2">
        <v>6525.329181606</v>
      </c>
      <c r="D860" s="2">
        <v>6870.4103486233</v>
      </c>
      <c r="E860" s="2">
        <v>6907.5024903778</v>
      </c>
      <c r="F860" s="2">
        <v>6465.0761275719</v>
      </c>
    </row>
    <row r="861" ht="15.75" customHeight="1">
      <c r="A861" s="2" t="s">
        <v>6</v>
      </c>
      <c r="B861" s="3">
        <v>43266.0</v>
      </c>
      <c r="C861" s="2">
        <v>6601.3241577351</v>
      </c>
      <c r="D861" s="2">
        <v>6296.3268589945</v>
      </c>
      <c r="E861" s="2">
        <v>6671.7886519589</v>
      </c>
      <c r="F861" s="2">
        <v>6270.4453042246</v>
      </c>
    </row>
    <row r="862" ht="15.75" customHeight="1">
      <c r="A862" s="2" t="s">
        <v>6</v>
      </c>
      <c r="B862" s="3">
        <v>43268.0</v>
      </c>
      <c r="C862" s="2">
        <v>6529.5440149899</v>
      </c>
      <c r="D862" s="2">
        <v>6397.4411699333</v>
      </c>
      <c r="E862" s="2">
        <v>6544.6148909901</v>
      </c>
      <c r="F862" s="2">
        <v>6329.1900464333</v>
      </c>
    </row>
    <row r="863" ht="15.75" customHeight="1">
      <c r="A863" s="2" t="s">
        <v>6</v>
      </c>
      <c r="B863" s="3">
        <v>43270.0</v>
      </c>
      <c r="C863" s="2">
        <v>6711.6496699796</v>
      </c>
      <c r="D863" s="2">
        <v>6442.5285229109</v>
      </c>
      <c r="E863" s="2">
        <v>6772.2491827215</v>
      </c>
      <c r="F863" s="2">
        <v>6382.4426606401</v>
      </c>
    </row>
    <row r="864" ht="15.75" customHeight="1">
      <c r="A864" s="2" t="s">
        <v>6</v>
      </c>
      <c r="B864" s="3">
        <v>43272.0</v>
      </c>
      <c r="C864" s="2">
        <v>6736.8677212375</v>
      </c>
      <c r="D864" s="2">
        <v>6735.9369835741</v>
      </c>
      <c r="E864" s="2">
        <v>6806.3634262527</v>
      </c>
      <c r="F864" s="2">
        <v>6569.9067012076</v>
      </c>
    </row>
    <row r="865" ht="15.75" customHeight="1">
      <c r="A865" s="2" t="s">
        <v>6</v>
      </c>
      <c r="B865" s="3">
        <v>43274.0</v>
      </c>
      <c r="C865" s="2">
        <v>6099.445277341</v>
      </c>
      <c r="D865" s="2">
        <v>6729.4986888553</v>
      </c>
      <c r="E865" s="2">
        <v>6729.9005927093</v>
      </c>
      <c r="F865" s="2">
        <v>5987.76838583</v>
      </c>
    </row>
    <row r="866" ht="15.75" customHeight="1">
      <c r="A866" s="2" t="s">
        <v>6</v>
      </c>
      <c r="B866" s="3">
        <v>43276.0</v>
      </c>
      <c r="C866" s="2">
        <v>6142.3925697055</v>
      </c>
      <c r="D866" s="2">
        <v>6198.0403657754</v>
      </c>
      <c r="E866" s="2">
        <v>6257.1167425294</v>
      </c>
      <c r="F866" s="2">
        <v>5796.4925187679</v>
      </c>
    </row>
    <row r="867" ht="15.75" customHeight="1">
      <c r="A867" s="2" t="s">
        <v>6</v>
      </c>
      <c r="B867" s="3">
        <v>43278.0</v>
      </c>
      <c r="C867" s="2">
        <v>6148.4227054114</v>
      </c>
      <c r="D867" s="2">
        <v>6237.5096139827</v>
      </c>
      <c r="E867" s="2">
        <v>6267.8720002731</v>
      </c>
      <c r="F867" s="2">
        <v>6101.7312049112</v>
      </c>
    </row>
    <row r="868" ht="15.75" customHeight="1">
      <c r="A868" s="2" t="s">
        <v>6</v>
      </c>
      <c r="B868" s="3">
        <v>43280.0</v>
      </c>
      <c r="C868" s="2">
        <v>5954.5265818138</v>
      </c>
      <c r="D868" s="2">
        <v>6143.8517081013</v>
      </c>
      <c r="E868" s="2">
        <v>6185.0444104434</v>
      </c>
      <c r="F868" s="2">
        <v>5913.0126323353</v>
      </c>
    </row>
    <row r="869" ht="15.75" customHeight="1">
      <c r="A869" s="2" t="s">
        <v>6</v>
      </c>
      <c r="B869" s="3">
        <v>43282.0</v>
      </c>
      <c r="C869" s="2">
        <v>6343.8921999592</v>
      </c>
      <c r="D869" s="2">
        <v>6185.1036638459</v>
      </c>
      <c r="E869" s="2">
        <v>6449.8920808095</v>
      </c>
      <c r="F869" s="2">
        <v>6137.9558827804</v>
      </c>
    </row>
    <row r="870" ht="15.75" customHeight="1">
      <c r="A870" s="2" t="s">
        <v>6</v>
      </c>
      <c r="B870" s="3">
        <v>43284.0</v>
      </c>
      <c r="C870" s="2">
        <v>6629.7495948521</v>
      </c>
      <c r="D870" s="2">
        <v>6373.1849752001</v>
      </c>
      <c r="E870" s="2">
        <v>6682.7574521996</v>
      </c>
      <c r="F870" s="2">
        <v>6269.923681815</v>
      </c>
    </row>
    <row r="871" ht="15.75" customHeight="1">
      <c r="A871" s="2" t="s">
        <v>6</v>
      </c>
      <c r="B871" s="3">
        <v>43286.0</v>
      </c>
      <c r="C871" s="2">
        <v>6589.6327930083</v>
      </c>
      <c r="D871" s="2">
        <v>6511.0200366196</v>
      </c>
      <c r="E871" s="2">
        <v>6788.3074924403</v>
      </c>
      <c r="F871" s="2">
        <v>6415.4962555785</v>
      </c>
    </row>
    <row r="872" ht="15.75" customHeight="1">
      <c r="A872" s="2" t="s">
        <v>6</v>
      </c>
      <c r="B872" s="3">
        <v>43288.0</v>
      </c>
      <c r="C872" s="2">
        <v>6596.53</v>
      </c>
      <c r="D872" s="2">
        <v>6532.95</v>
      </c>
      <c r="E872" s="2">
        <v>6638.0</v>
      </c>
      <c r="F872" s="2">
        <v>6443.1689799583</v>
      </c>
    </row>
    <row r="873" ht="15.75" customHeight="1">
      <c r="A873" s="2" t="s">
        <v>6</v>
      </c>
      <c r="B873" s="3">
        <v>43290.0</v>
      </c>
      <c r="C873" s="2">
        <v>6744.9886791676</v>
      </c>
      <c r="D873" s="2">
        <v>6570.4271147528</v>
      </c>
      <c r="E873" s="2">
        <v>6800.0152807201</v>
      </c>
      <c r="F873" s="2">
        <v>6570.4058320936</v>
      </c>
    </row>
    <row r="874" ht="15.75" customHeight="1">
      <c r="A874" s="2" t="s">
        <v>6</v>
      </c>
      <c r="B874" s="3">
        <v>43292.0</v>
      </c>
      <c r="C874" s="2">
        <v>6364.3875895982</v>
      </c>
      <c r="D874" s="2">
        <v>6694.5308510904</v>
      </c>
      <c r="E874" s="2">
        <v>6701.5491708554</v>
      </c>
      <c r="F874" s="2">
        <v>6326.4928986867</v>
      </c>
    </row>
    <row r="875" ht="15.75" customHeight="1">
      <c r="A875" s="2" t="s">
        <v>6</v>
      </c>
      <c r="B875" s="3">
        <v>43294.0</v>
      </c>
      <c r="C875" s="2">
        <v>6144.8101179498</v>
      </c>
      <c r="D875" s="2">
        <v>6374.9745822869</v>
      </c>
      <c r="E875" s="2">
        <v>6375.0683559545</v>
      </c>
      <c r="F875" s="2">
        <v>6126.0297425219</v>
      </c>
    </row>
    <row r="876" ht="15.75" customHeight="1">
      <c r="A876" s="2" t="s">
        <v>6</v>
      </c>
      <c r="B876" s="3">
        <v>43296.0</v>
      </c>
      <c r="C876" s="2">
        <v>6254.6781291793</v>
      </c>
      <c r="D876" s="2">
        <v>6254.7990075078</v>
      </c>
      <c r="E876" s="2">
        <v>6323.0382556735</v>
      </c>
      <c r="F876" s="2">
        <v>6182.0837229264</v>
      </c>
    </row>
    <row r="877" ht="15.75" customHeight="1">
      <c r="A877" s="2" t="s">
        <v>6</v>
      </c>
      <c r="B877" s="3">
        <v>43298.0</v>
      </c>
      <c r="C877" s="2">
        <v>6671.6259190668</v>
      </c>
      <c r="D877" s="2">
        <v>6356.1088751698</v>
      </c>
      <c r="E877" s="2">
        <v>6709.1598240101</v>
      </c>
      <c r="F877" s="2">
        <v>6335.1231568593</v>
      </c>
    </row>
    <row r="878" ht="15.75" customHeight="1">
      <c r="A878" s="2" t="s">
        <v>6</v>
      </c>
      <c r="B878" s="3">
        <v>43300.0</v>
      </c>
      <c r="C878" s="2">
        <v>7359.7370183427</v>
      </c>
      <c r="D878" s="2">
        <v>7316.1477118699</v>
      </c>
      <c r="E878" s="2">
        <v>7581.5707388105</v>
      </c>
      <c r="F878" s="2">
        <v>7245.3031110059</v>
      </c>
    </row>
    <row r="879" ht="15.75" customHeight="1">
      <c r="A879" s="2" t="s">
        <v>6</v>
      </c>
      <c r="B879" s="3">
        <v>43302.0</v>
      </c>
      <c r="C879" s="2">
        <v>7357.4456773198</v>
      </c>
      <c r="D879" s="2">
        <v>7484.6396626807</v>
      </c>
      <c r="E879" s="2">
        <v>7697.0053450404</v>
      </c>
      <c r="F879" s="2">
        <v>7281.4064978023</v>
      </c>
    </row>
    <row r="880" ht="15.75" customHeight="1">
      <c r="A880" s="2" t="s">
        <v>6</v>
      </c>
      <c r="B880" s="3">
        <v>43304.0</v>
      </c>
      <c r="C880" s="2">
        <v>7411.2005247349</v>
      </c>
      <c r="D880" s="2">
        <v>7424.5035031436</v>
      </c>
      <c r="E880" s="2">
        <v>7571.7404506387</v>
      </c>
      <c r="F880" s="2">
        <v>7341.5231649182</v>
      </c>
    </row>
    <row r="881" ht="15.75" customHeight="1">
      <c r="A881" s="2" t="s">
        <v>6</v>
      </c>
      <c r="B881" s="3">
        <v>43306.0</v>
      </c>
      <c r="C881" s="2">
        <v>8325.8015336658</v>
      </c>
      <c r="D881" s="2">
        <v>7730.2481771742</v>
      </c>
      <c r="E881" s="2">
        <v>8359.319473753</v>
      </c>
      <c r="F881" s="2">
        <v>7695.9828373707</v>
      </c>
    </row>
    <row r="882" ht="15.75" customHeight="1">
      <c r="A882" s="2" t="s">
        <v>6</v>
      </c>
      <c r="B882" s="3">
        <v>43308.0</v>
      </c>
      <c r="C882" s="2">
        <v>7925.2473958792</v>
      </c>
      <c r="D882" s="2">
        <v>8269.5323354969</v>
      </c>
      <c r="E882" s="2">
        <v>8313.1266808228</v>
      </c>
      <c r="F882" s="2">
        <v>7914.6009358296</v>
      </c>
    </row>
    <row r="883" ht="15.75" customHeight="1">
      <c r="A883" s="2" t="s">
        <v>6</v>
      </c>
      <c r="B883" s="3">
        <v>43310.0</v>
      </c>
      <c r="C883" s="2">
        <v>8184.6955351747</v>
      </c>
      <c r="D883" s="2">
        <v>8182.375003005</v>
      </c>
      <c r="E883" s="2">
        <v>8233.4821023714</v>
      </c>
      <c r="F883" s="2">
        <v>8063.3261162412</v>
      </c>
    </row>
    <row r="884" ht="15.75" customHeight="1">
      <c r="A884" s="2" t="s">
        <v>6</v>
      </c>
      <c r="B884" s="3">
        <v>43312.0</v>
      </c>
      <c r="C884" s="2">
        <v>8166.3883602012</v>
      </c>
      <c r="D884" s="2">
        <v>8215.2159687792</v>
      </c>
      <c r="E884" s="2">
        <v>8274.5337573392</v>
      </c>
      <c r="F884" s="2">
        <v>7862.0742828965</v>
      </c>
    </row>
    <row r="885" ht="15.75" customHeight="1">
      <c r="A885" s="2" t="s">
        <v>6</v>
      </c>
      <c r="B885" s="3">
        <v>43314.0</v>
      </c>
      <c r="C885" s="2">
        <v>7588.5861802231</v>
      </c>
      <c r="D885" s="2">
        <v>7732.3472908783</v>
      </c>
      <c r="E885" s="2">
        <v>7751.8776504108</v>
      </c>
      <c r="F885" s="2">
        <v>7440.2415057795</v>
      </c>
    </row>
    <row r="886" ht="15.75" customHeight="1">
      <c r="A886" s="2" t="s">
        <v>6</v>
      </c>
      <c r="B886" s="3">
        <v>43316.0</v>
      </c>
      <c r="C886" s="2">
        <v>7423.0743779862</v>
      </c>
      <c r="D886" s="2">
        <v>7527.0403990273</v>
      </c>
      <c r="E886" s="2">
        <v>7533.6672633658</v>
      </c>
      <c r="F886" s="2">
        <v>7271.202486843</v>
      </c>
    </row>
    <row r="887" ht="15.75" customHeight="1">
      <c r="A887" s="2" t="s">
        <v>6</v>
      </c>
      <c r="B887" s="3">
        <v>43318.0</v>
      </c>
      <c r="C887" s="2">
        <v>7411.5152993623</v>
      </c>
      <c r="D887" s="2">
        <v>7395.622456196</v>
      </c>
      <c r="E887" s="2">
        <v>7413.1308105304</v>
      </c>
      <c r="F887" s="2">
        <v>7386.0620769851</v>
      </c>
    </row>
    <row r="888" ht="15.75" customHeight="1">
      <c r="A888" s="2" t="s">
        <v>6</v>
      </c>
      <c r="B888" s="3">
        <v>43320.0</v>
      </c>
      <c r="C888" s="2">
        <v>6748.4414841816</v>
      </c>
      <c r="D888" s="2">
        <v>7402.3366314849</v>
      </c>
      <c r="E888" s="2">
        <v>7412.2874611911</v>
      </c>
      <c r="F888" s="2">
        <v>6678.2855604394</v>
      </c>
    </row>
    <row r="889" ht="15.75" customHeight="1">
      <c r="A889" s="2" t="s">
        <v>6</v>
      </c>
      <c r="B889" s="3">
        <v>43322.0</v>
      </c>
      <c r="C889" s="2">
        <v>6482.9734487615</v>
      </c>
      <c r="D889" s="2">
        <v>6460.1536974665</v>
      </c>
      <c r="E889" s="2">
        <v>6483.4980648504</v>
      </c>
      <c r="F889" s="2">
        <v>6455.9907009479</v>
      </c>
    </row>
    <row r="890" ht="15.75" customHeight="1">
      <c r="A890" s="2" t="s">
        <v>6</v>
      </c>
      <c r="B890" s="3">
        <v>43324.0</v>
      </c>
      <c r="C890" s="2">
        <v>6391.5992583652</v>
      </c>
      <c r="D890" s="2">
        <v>6101.8564779009</v>
      </c>
      <c r="E890" s="2">
        <v>6473.2716582988</v>
      </c>
      <c r="F890" s="2">
        <v>5982.2156316647</v>
      </c>
    </row>
    <row r="891" ht="15.75" customHeight="1">
      <c r="A891" s="2" t="s">
        <v>6</v>
      </c>
      <c r="B891" s="3">
        <v>43326.0</v>
      </c>
      <c r="C891" s="2">
        <v>6260.1929950271</v>
      </c>
      <c r="D891" s="2">
        <v>6338.7389033859</v>
      </c>
      <c r="E891" s="2">
        <v>6532.5990168582</v>
      </c>
      <c r="F891" s="2">
        <v>6150.2248155528</v>
      </c>
    </row>
    <row r="892" ht="15.75" customHeight="1">
      <c r="A892" s="2" t="s">
        <v>6</v>
      </c>
      <c r="B892" s="3">
        <v>43328.0</v>
      </c>
      <c r="C892" s="2">
        <v>6332.6068999281</v>
      </c>
      <c r="D892" s="2">
        <v>6186.9712074961</v>
      </c>
      <c r="E892" s="2">
        <v>6587.3179578144</v>
      </c>
      <c r="F892" s="2">
        <v>6180.2554202378</v>
      </c>
    </row>
    <row r="893" ht="15.75" customHeight="1">
      <c r="A893" s="2" t="s">
        <v>6</v>
      </c>
      <c r="B893" s="3">
        <v>43330.0</v>
      </c>
      <c r="C893" s="2">
        <v>6566.5952833952</v>
      </c>
      <c r="D893" s="2">
        <v>6277.0417762545</v>
      </c>
      <c r="E893" s="2">
        <v>6572.9310929332</v>
      </c>
      <c r="F893" s="2">
        <v>6259.3899567864</v>
      </c>
    </row>
    <row r="894" ht="15.75" customHeight="1">
      <c r="A894" s="2" t="s">
        <v>6</v>
      </c>
      <c r="B894" s="3">
        <v>43332.0</v>
      </c>
      <c r="C894" s="2">
        <v>6516.6683821435</v>
      </c>
      <c r="D894" s="2">
        <v>6391.0862687126</v>
      </c>
      <c r="E894" s="2">
        <v>6539.9647240249</v>
      </c>
      <c r="F894" s="2">
        <v>6302.2073816135</v>
      </c>
    </row>
    <row r="895" ht="15.75" customHeight="1">
      <c r="A895" s="2" t="s">
        <v>6</v>
      </c>
      <c r="B895" s="3">
        <v>43334.0</v>
      </c>
      <c r="C895" s="2">
        <v>6470.7335666523</v>
      </c>
      <c r="D895" s="2">
        <v>6252.3288590532</v>
      </c>
      <c r="E895" s="2">
        <v>6494.6650108453</v>
      </c>
      <c r="F895" s="2">
        <v>6240.9018857525</v>
      </c>
    </row>
    <row r="896" ht="15.75" customHeight="1">
      <c r="A896" s="2" t="s">
        <v>6</v>
      </c>
      <c r="B896" s="3">
        <v>43336.0</v>
      </c>
      <c r="C896" s="2">
        <v>6503.8323619614</v>
      </c>
      <c r="D896" s="2">
        <v>6360.2169851987</v>
      </c>
      <c r="E896" s="2">
        <v>6559.279488976</v>
      </c>
      <c r="F896" s="2">
        <v>6347.0795383729</v>
      </c>
    </row>
    <row r="897" ht="15.75" customHeight="1">
      <c r="A897" s="2" t="s">
        <v>6</v>
      </c>
      <c r="B897" s="3">
        <v>43338.0</v>
      </c>
      <c r="C897" s="2">
        <v>6725.0323269894</v>
      </c>
      <c r="D897" s="2">
        <v>6683.3545015052</v>
      </c>
      <c r="E897" s="2">
        <v>6781.0758889115</v>
      </c>
      <c r="F897" s="2">
        <v>6657.3875324947</v>
      </c>
    </row>
    <row r="898" ht="15.75" customHeight="1">
      <c r="A898" s="2" t="s">
        <v>6</v>
      </c>
      <c r="B898" s="3">
        <v>43340.0</v>
      </c>
      <c r="C898" s="2">
        <v>6756.6289258733</v>
      </c>
      <c r="D898" s="2">
        <v>6702.3919499644</v>
      </c>
      <c r="E898" s="2">
        <v>6768.3055151323</v>
      </c>
      <c r="F898" s="2">
        <v>6646.1680142</v>
      </c>
    </row>
    <row r="899" ht="15.75" customHeight="1">
      <c r="A899" s="2" t="s">
        <v>6</v>
      </c>
      <c r="B899" s="3">
        <v>43342.0</v>
      </c>
      <c r="C899" s="2">
        <v>7059.2312352573</v>
      </c>
      <c r="D899" s="2">
        <v>7079.5406126455</v>
      </c>
      <c r="E899" s="2">
        <v>7133.6466309557</v>
      </c>
      <c r="F899" s="2">
        <v>6923.6455309778</v>
      </c>
    </row>
    <row r="900" ht="15.75" customHeight="1">
      <c r="A900" s="2" t="s">
        <v>6</v>
      </c>
      <c r="B900" s="3">
        <v>43344.0</v>
      </c>
      <c r="C900" s="2">
        <v>7028.447311566</v>
      </c>
      <c r="D900" s="2">
        <v>6938.7629415769</v>
      </c>
      <c r="E900" s="2">
        <v>7089.1748004802</v>
      </c>
      <c r="F900" s="2">
        <v>6877.2867329365</v>
      </c>
    </row>
    <row r="901" ht="15.75" customHeight="1">
      <c r="A901" s="2" t="s">
        <v>6</v>
      </c>
      <c r="B901" s="3">
        <v>43346.0</v>
      </c>
      <c r="C901" s="2">
        <v>7282.8585138311</v>
      </c>
      <c r="D901" s="2">
        <v>7198.0579483792</v>
      </c>
      <c r="E901" s="2">
        <v>7339.812043633</v>
      </c>
      <c r="F901" s="2">
        <v>7130.1722508603</v>
      </c>
    </row>
    <row r="902" ht="15.75" customHeight="1">
      <c r="A902" s="2" t="s">
        <v>6</v>
      </c>
      <c r="B902" s="3">
        <v>43348.0</v>
      </c>
      <c r="C902" s="2">
        <v>7361.2718642376</v>
      </c>
      <c r="D902" s="2">
        <v>7263.0672965937</v>
      </c>
      <c r="E902" s="2">
        <v>7417.6670369068</v>
      </c>
      <c r="F902" s="2">
        <v>7240.3767384829</v>
      </c>
    </row>
    <row r="903" ht="15.75" customHeight="1">
      <c r="A903" s="2" t="s">
        <v>6</v>
      </c>
      <c r="B903" s="3">
        <v>43350.0</v>
      </c>
      <c r="C903" s="2">
        <v>6471.493883654</v>
      </c>
      <c r="D903" s="2">
        <v>6913.1150129363</v>
      </c>
      <c r="E903" s="2">
        <v>6927.0940913586</v>
      </c>
      <c r="F903" s="2">
        <v>6301.9363303141</v>
      </c>
    </row>
    <row r="904" ht="15.75" customHeight="1">
      <c r="A904" s="2" t="s">
        <v>6</v>
      </c>
      <c r="B904" s="3">
        <v>43352.0</v>
      </c>
      <c r="C904" s="2">
        <v>6181.7442069566</v>
      </c>
      <c r="D904" s="2">
        <v>6400.3352995888</v>
      </c>
      <c r="E904" s="2">
        <v>6479.2026402878</v>
      </c>
      <c r="F904" s="2">
        <v>6120.293703961</v>
      </c>
    </row>
    <row r="905" ht="15.75" customHeight="1">
      <c r="A905" s="2" t="s">
        <v>6</v>
      </c>
      <c r="B905" s="3">
        <v>43354.0</v>
      </c>
      <c r="C905" s="2">
        <v>6275.0831321787</v>
      </c>
      <c r="D905" s="2">
        <v>6253.9358630803</v>
      </c>
      <c r="E905" s="2">
        <v>6379.8101101151</v>
      </c>
      <c r="F905" s="2">
        <v>6226.2448265281</v>
      </c>
    </row>
    <row r="906" ht="15.75" customHeight="1">
      <c r="A906" s="2" t="s">
        <v>6</v>
      </c>
      <c r="B906" s="3">
        <v>43356.0</v>
      </c>
      <c r="C906" s="2">
        <v>6277.4944091253</v>
      </c>
      <c r="D906" s="2">
        <v>6275.6679619637</v>
      </c>
      <c r="E906" s="2">
        <v>6278.1280336098</v>
      </c>
      <c r="F906" s="2">
        <v>6270.935037184</v>
      </c>
    </row>
    <row r="907" ht="15.75" customHeight="1">
      <c r="A907" s="2" t="s">
        <v>6</v>
      </c>
      <c r="B907" s="3">
        <v>43358.0</v>
      </c>
      <c r="C907" s="2">
        <v>6285.9824663114</v>
      </c>
      <c r="D907" s="2">
        <v>6283.1844998379</v>
      </c>
      <c r="E907" s="2">
        <v>6287.3646496692</v>
      </c>
      <c r="F907" s="2">
        <v>6279.938808465</v>
      </c>
    </row>
    <row r="908" ht="15.75" customHeight="1">
      <c r="A908" s="2" t="s">
        <v>6</v>
      </c>
      <c r="B908" s="3">
        <v>43360.0</v>
      </c>
      <c r="C908" s="2">
        <v>6281.4093556542</v>
      </c>
      <c r="D908" s="2">
        <v>6280.0413137918</v>
      </c>
      <c r="E908" s="2">
        <v>6282.0950069528</v>
      </c>
      <c r="F908" s="2">
        <v>6277.6007466855</v>
      </c>
    </row>
    <row r="909" ht="15.75" customHeight="1">
      <c r="A909" s="2" t="s">
        <v>6</v>
      </c>
      <c r="B909" s="3">
        <v>43362.0</v>
      </c>
      <c r="C909" s="2">
        <v>6278.5954861797</v>
      </c>
      <c r="D909" s="2">
        <v>6273.2200825647</v>
      </c>
      <c r="E909" s="2">
        <v>6280.9622972434</v>
      </c>
      <c r="F909" s="2">
        <v>6271.8944526771</v>
      </c>
    </row>
    <row r="910" ht="15.75" customHeight="1">
      <c r="A910" s="2" t="s">
        <v>6</v>
      </c>
      <c r="B910" s="3">
        <v>43364.0</v>
      </c>
      <c r="C910" s="2">
        <v>6288.0701702962</v>
      </c>
      <c r="D910" s="2">
        <v>6388.4</v>
      </c>
      <c r="E910" s="2">
        <v>6532.96</v>
      </c>
      <c r="F910" s="2">
        <v>6276.0944503822</v>
      </c>
    </row>
    <row r="911" ht="15.75" customHeight="1">
      <c r="A911" s="2" t="s">
        <v>6</v>
      </c>
      <c r="B911" s="3">
        <v>43366.0</v>
      </c>
      <c r="C911" s="2">
        <v>6293.8364208374</v>
      </c>
      <c r="D911" s="2">
        <v>6317.6999234045</v>
      </c>
      <c r="E911" s="2">
        <v>6319.3257273949</v>
      </c>
      <c r="F911" s="2">
        <v>6292.4706928337</v>
      </c>
    </row>
    <row r="912" ht="15.75" customHeight="1">
      <c r="A912" s="2" t="s">
        <v>6</v>
      </c>
      <c r="B912" s="3">
        <v>43368.0</v>
      </c>
      <c r="C912" s="2">
        <v>6466.9945639118</v>
      </c>
      <c r="D912" s="2">
        <v>6289.6206764534</v>
      </c>
      <c r="E912" s="2">
        <v>6662.4231336286</v>
      </c>
      <c r="F912" s="2">
        <v>6286.5290494094</v>
      </c>
    </row>
    <row r="913" ht="15.75" customHeight="1">
      <c r="A913" s="2" t="s">
        <v>6</v>
      </c>
      <c r="B913" s="3">
        <v>43370.0</v>
      </c>
      <c r="C913" s="2">
        <v>6509.7766212475</v>
      </c>
      <c r="D913" s="2">
        <v>6391.3859849297</v>
      </c>
      <c r="E913" s="2">
        <v>6559.4844280412</v>
      </c>
      <c r="F913" s="2">
        <v>6389.4295985979</v>
      </c>
    </row>
    <row r="914" ht="15.75" customHeight="1">
      <c r="A914" s="2" t="s">
        <v>6</v>
      </c>
      <c r="B914" s="3">
        <v>43372.0</v>
      </c>
      <c r="C914" s="2">
        <v>6502.6881513173</v>
      </c>
      <c r="D914" s="2">
        <v>6698.4167564183</v>
      </c>
      <c r="E914" s="2">
        <v>6799.9307214967</v>
      </c>
      <c r="F914" s="2">
        <v>6487.9535694366</v>
      </c>
    </row>
    <row r="915" ht="15.75" customHeight="1">
      <c r="A915" s="2" t="s">
        <v>6</v>
      </c>
      <c r="B915" s="3">
        <v>43374.0</v>
      </c>
      <c r="C915" s="2">
        <v>6647.3879467315</v>
      </c>
      <c r="D915" s="2">
        <v>6576.6160829094</v>
      </c>
      <c r="E915" s="2">
        <v>6664.3942294941</v>
      </c>
      <c r="F915" s="2">
        <v>6537.7920786792</v>
      </c>
    </row>
    <row r="916" ht="15.75" customHeight="1">
      <c r="A916" s="2" t="s">
        <v>6</v>
      </c>
      <c r="B916" s="3">
        <v>43376.0</v>
      </c>
      <c r="C916" s="2">
        <v>6576.3542289419</v>
      </c>
      <c r="D916" s="2">
        <v>6539.3227382808</v>
      </c>
      <c r="E916" s="2">
        <v>6585.4753112175</v>
      </c>
      <c r="F916" s="2">
        <v>6532.1489274188</v>
      </c>
    </row>
    <row r="917" ht="15.75" customHeight="1">
      <c r="A917" s="2" t="s">
        <v>6</v>
      </c>
      <c r="B917" s="3">
        <v>43378.0</v>
      </c>
      <c r="C917" s="2">
        <v>6594.9357857858</v>
      </c>
      <c r="D917" s="2">
        <v>6506.4544523329</v>
      </c>
      <c r="E917" s="2">
        <v>6642.0053618108</v>
      </c>
      <c r="F917" s="2">
        <v>6501.9345634429</v>
      </c>
    </row>
    <row r="918" ht="15.75" customHeight="1">
      <c r="A918" s="2" t="s">
        <v>6</v>
      </c>
      <c r="B918" s="3">
        <v>43380.0</v>
      </c>
      <c r="C918" s="2">
        <v>6595.2603262611</v>
      </c>
      <c r="D918" s="2">
        <v>6634.1342411636</v>
      </c>
      <c r="E918" s="2">
        <v>6644.5644760065</v>
      </c>
      <c r="F918" s="2">
        <v>6571.4726623297</v>
      </c>
    </row>
    <row r="919" ht="15.75" customHeight="1">
      <c r="A919" s="2" t="s">
        <v>6</v>
      </c>
      <c r="B919" s="3">
        <v>43382.0</v>
      </c>
      <c r="C919" s="2">
        <v>6662.8684995573</v>
      </c>
      <c r="D919" s="2">
        <v>6614.1037057674</v>
      </c>
      <c r="E919" s="2">
        <v>6696.4958135247</v>
      </c>
      <c r="F919" s="2">
        <v>6591.2069680441</v>
      </c>
    </row>
    <row r="920" ht="15.75" customHeight="1">
      <c r="A920" s="2" t="s">
        <v>6</v>
      </c>
      <c r="B920" s="3">
        <v>43384.0</v>
      </c>
      <c r="C920" s="2">
        <v>6619.4958451381</v>
      </c>
      <c r="D920" s="2">
        <v>6663.0209787939</v>
      </c>
      <c r="E920" s="2">
        <v>6663.0209787939</v>
      </c>
      <c r="F920" s="2">
        <v>6546.9632867767</v>
      </c>
    </row>
    <row r="921" ht="15.75" customHeight="1">
      <c r="A921" s="2" t="s">
        <v>6</v>
      </c>
      <c r="B921" s="3">
        <v>43386.0</v>
      </c>
      <c r="C921" s="2">
        <v>6309.1989214047</v>
      </c>
      <c r="D921" s="2">
        <v>6285.5063318981</v>
      </c>
      <c r="E921" s="2">
        <v>6350.7841687247</v>
      </c>
      <c r="F921" s="2">
        <v>6207.7182891851</v>
      </c>
    </row>
    <row r="922" ht="15.75" customHeight="1">
      <c r="A922" s="2" t="s">
        <v>6</v>
      </c>
      <c r="B922" s="3">
        <v>43388.0</v>
      </c>
      <c r="C922" s="2">
        <v>6361.4170162729</v>
      </c>
      <c r="D922" s="2">
        <v>6329.9770498309</v>
      </c>
      <c r="E922" s="2">
        <v>6408.6016409278</v>
      </c>
      <c r="F922" s="2">
        <v>6319.7132087584</v>
      </c>
    </row>
    <row r="923" ht="15.75" customHeight="1">
      <c r="A923" s="2" t="s">
        <v>6</v>
      </c>
      <c r="B923" s="3">
        <v>43390.0</v>
      </c>
      <c r="C923" s="2">
        <v>6724.8330778968</v>
      </c>
      <c r="D923" s="2">
        <v>6723.0975107775</v>
      </c>
      <c r="E923" s="2">
        <v>6897.0334414135</v>
      </c>
      <c r="F923" s="2">
        <v>6679.9220977906</v>
      </c>
    </row>
    <row r="924" ht="15.75" customHeight="1">
      <c r="A924" s="2" t="s">
        <v>6</v>
      </c>
      <c r="B924" s="3">
        <v>43392.0</v>
      </c>
      <c r="C924" s="2">
        <v>6374.6488625469</v>
      </c>
      <c r="D924" s="2">
        <v>6450.0646625031</v>
      </c>
      <c r="E924" s="2">
        <v>6486.4749219109</v>
      </c>
      <c r="F924" s="2">
        <v>6335.1735054446</v>
      </c>
    </row>
    <row r="925" ht="15.75" customHeight="1">
      <c r="A925" s="2" t="s">
        <v>6</v>
      </c>
      <c r="B925" s="3">
        <v>43394.0</v>
      </c>
      <c r="C925" s="2">
        <v>6407.4790849086</v>
      </c>
      <c r="D925" s="2">
        <v>6360.8354903216</v>
      </c>
      <c r="E925" s="2">
        <v>6438.7903466416</v>
      </c>
      <c r="F925" s="2">
        <v>6342.0614545015</v>
      </c>
    </row>
    <row r="926" ht="15.75" customHeight="1">
      <c r="A926" s="2" t="s">
        <v>6</v>
      </c>
      <c r="B926" s="3">
        <v>43396.0</v>
      </c>
      <c r="C926" s="2">
        <v>6396.8801542538</v>
      </c>
      <c r="D926" s="2">
        <v>6412.2043047102</v>
      </c>
      <c r="E926" s="2">
        <v>6437.0745568411</v>
      </c>
      <c r="F926" s="2">
        <v>6362.3328661267</v>
      </c>
    </row>
    <row r="927" ht="15.75" customHeight="1">
      <c r="A927" s="2" t="s">
        <v>6</v>
      </c>
      <c r="B927" s="3">
        <v>43398.0</v>
      </c>
      <c r="C927" s="2">
        <v>6407.667175231</v>
      </c>
      <c r="D927" s="2">
        <v>6402.0225495307</v>
      </c>
      <c r="E927" s="2">
        <v>6460.2498037062</v>
      </c>
      <c r="F927" s="2">
        <v>6383.9463302573</v>
      </c>
    </row>
    <row r="928" ht="15.75" customHeight="1">
      <c r="A928" s="2" t="s">
        <v>6</v>
      </c>
      <c r="B928" s="3">
        <v>43400.0</v>
      </c>
      <c r="C928" s="2">
        <v>6392.1793373833</v>
      </c>
      <c r="D928" s="2">
        <v>6405.3365524345</v>
      </c>
      <c r="E928" s="2">
        <v>6448.0285064617</v>
      </c>
      <c r="F928" s="2">
        <v>6370.1957348269</v>
      </c>
    </row>
    <row r="929" ht="15.75" customHeight="1">
      <c r="A929" s="2" t="s">
        <v>6</v>
      </c>
      <c r="B929" s="3">
        <v>43402.0</v>
      </c>
      <c r="C929" s="2">
        <v>6266.1896827178</v>
      </c>
      <c r="D929" s="2">
        <v>6430.1504052633</v>
      </c>
      <c r="E929" s="2">
        <v>6439.4576962046</v>
      </c>
      <c r="F929" s="2">
        <v>6211.5605232337</v>
      </c>
    </row>
    <row r="930" ht="15.75" customHeight="1">
      <c r="A930" s="2" t="s">
        <v>6</v>
      </c>
      <c r="B930" s="3">
        <v>43405.0</v>
      </c>
      <c r="C930" s="2">
        <v>6341.0948126498</v>
      </c>
      <c r="D930" s="2">
        <v>6276.7346706838</v>
      </c>
      <c r="E930" s="2">
        <v>6394.7834311905</v>
      </c>
      <c r="F930" s="2">
        <v>6207.0573356075</v>
      </c>
    </row>
    <row r="931" ht="15.75" customHeight="1">
      <c r="A931" s="2" t="s">
        <v>6</v>
      </c>
      <c r="B931" s="3">
        <v>43407.0</v>
      </c>
      <c r="C931" s="2">
        <v>6344.7389429436</v>
      </c>
      <c r="D931" s="2">
        <v>6360.7198120431</v>
      </c>
      <c r="E931" s="2">
        <v>6371.2379695068</v>
      </c>
      <c r="F931" s="2">
        <v>6292.1518123473</v>
      </c>
    </row>
    <row r="932" ht="15.75" customHeight="1">
      <c r="A932" s="2" t="s">
        <v>6</v>
      </c>
      <c r="B932" s="3">
        <v>43409.0</v>
      </c>
      <c r="C932" s="2">
        <v>6396.3521235412</v>
      </c>
      <c r="D932" s="2">
        <v>6405.1403309472</v>
      </c>
      <c r="E932" s="2">
        <v>6440.957227671</v>
      </c>
      <c r="F932" s="2">
        <v>6374.6988897195</v>
      </c>
    </row>
    <row r="933" ht="15.75" customHeight="1">
      <c r="A933" s="2" t="s">
        <v>6</v>
      </c>
      <c r="B933" s="3">
        <v>43412.0</v>
      </c>
      <c r="C933" s="2">
        <v>6412.524289058</v>
      </c>
      <c r="D933" s="2">
        <v>6426.6552217602</v>
      </c>
      <c r="E933" s="2">
        <v>6553.951931748</v>
      </c>
      <c r="F933" s="2">
        <v>6400.9365464531</v>
      </c>
    </row>
    <row r="934" ht="15.75" customHeight="1">
      <c r="A934" s="2" t="s">
        <v>6</v>
      </c>
      <c r="B934" s="3">
        <v>43415.0</v>
      </c>
      <c r="C934" s="2">
        <v>6327.4806461044</v>
      </c>
      <c r="D934" s="2">
        <v>6338.7818947324</v>
      </c>
      <c r="E934" s="2">
        <v>6396.877363663</v>
      </c>
      <c r="F934" s="2">
        <v>6292.7218466615</v>
      </c>
    </row>
    <row r="935" ht="15.75" customHeight="1">
      <c r="A935" s="2" t="s">
        <v>6</v>
      </c>
      <c r="B935" s="3">
        <v>43418.0</v>
      </c>
      <c r="C935" s="2">
        <v>5524.8010934193</v>
      </c>
      <c r="D935" s="2">
        <v>6281.6044107763</v>
      </c>
      <c r="E935" s="2">
        <v>6295.9538659491</v>
      </c>
      <c r="F935" s="2">
        <v>5390.1166299792</v>
      </c>
    </row>
    <row r="936" ht="15.75" customHeight="1">
      <c r="A936" s="2" t="s">
        <v>6</v>
      </c>
      <c r="B936" s="3">
        <v>43421.0</v>
      </c>
      <c r="C936" s="2">
        <v>5497.4112787322</v>
      </c>
      <c r="D936" s="2">
        <v>5573.0171532108</v>
      </c>
      <c r="E936" s="2">
        <v>5608.7225883851</v>
      </c>
      <c r="F936" s="2">
        <v>5423.0504044658</v>
      </c>
    </row>
    <row r="937" ht="15.75" customHeight="1">
      <c r="A937" s="2" t="s">
        <v>6</v>
      </c>
      <c r="B937" s="3">
        <v>43424.0</v>
      </c>
      <c r="C937" s="2">
        <v>4246.3127740611</v>
      </c>
      <c r="D937" s="2">
        <v>5553.014746716</v>
      </c>
      <c r="E937" s="2">
        <v>5610.1495510444</v>
      </c>
      <c r="F937" s="2">
        <v>4076.5947165121</v>
      </c>
    </row>
    <row r="938" ht="15.75" customHeight="1">
      <c r="A938" s="2" t="s">
        <v>6</v>
      </c>
      <c r="B938" s="3">
        <v>43427.0</v>
      </c>
      <c r="C938" s="2">
        <v>4329.9172203207</v>
      </c>
      <c r="D938" s="2">
        <v>4476.2272441122</v>
      </c>
      <c r="E938" s="2">
        <v>4591.8791150933</v>
      </c>
      <c r="F938" s="2">
        <v>4119.999690568</v>
      </c>
    </row>
    <row r="939" ht="15.75" customHeight="1">
      <c r="A939" s="2" t="s">
        <v>6</v>
      </c>
      <c r="B939" s="3">
        <v>43429.0</v>
      </c>
      <c r="C939" s="2">
        <v>3951.20502915</v>
      </c>
      <c r="D939" s="2">
        <v>3788.2890885374</v>
      </c>
      <c r="E939" s="2">
        <v>4101.9993874026</v>
      </c>
      <c r="F939" s="2">
        <v>3447.5760411337</v>
      </c>
    </row>
    <row r="940" ht="15.75" customHeight="1">
      <c r="A940" s="2" t="s">
        <v>6</v>
      </c>
      <c r="B940" s="3">
        <v>43432.0</v>
      </c>
      <c r="C940" s="2">
        <v>4174.31997237</v>
      </c>
      <c r="D940" s="2">
        <v>3640.9379250251</v>
      </c>
      <c r="E940" s="2">
        <v>4341.4399220735</v>
      </c>
      <c r="F940" s="2">
        <v>3559.3240649925</v>
      </c>
    </row>
    <row r="941" ht="15.75" customHeight="1">
      <c r="A941" s="2" t="s">
        <v>6</v>
      </c>
      <c r="B941" s="3">
        <v>43435.0</v>
      </c>
      <c r="C941" s="2">
        <v>4178.60382773</v>
      </c>
      <c r="D941" s="2">
        <v>3953.5214624664</v>
      </c>
      <c r="E941" s="2">
        <v>4251.3699479575</v>
      </c>
      <c r="F941" s="2">
        <v>3904.3941906643</v>
      </c>
    </row>
    <row r="942" ht="15.75" customHeight="1">
      <c r="A942" s="2" t="s">
        <v>6</v>
      </c>
      <c r="B942" s="3">
        <v>43437.0</v>
      </c>
      <c r="C942" s="2">
        <v>3847.0327374089</v>
      </c>
      <c r="D942" s="2">
        <v>4092.8511149115</v>
      </c>
      <c r="E942" s="2">
        <v>4104.8589568089</v>
      </c>
      <c r="F942" s="2">
        <v>3755.3260924828</v>
      </c>
    </row>
    <row r="943" ht="15.75" customHeight="1">
      <c r="A943" s="2" t="s">
        <v>6</v>
      </c>
      <c r="B943" s="3">
        <v>43439.0</v>
      </c>
      <c r="C943" s="2">
        <v>3713.5733827508</v>
      </c>
      <c r="D943" s="2">
        <v>3889.292261066</v>
      </c>
      <c r="E943" s="2">
        <v>3913.5317755509</v>
      </c>
      <c r="F943" s="2">
        <v>3675.5414837475</v>
      </c>
    </row>
    <row r="944" ht="15.75" customHeight="1">
      <c r="A944" s="2" t="s">
        <v>6</v>
      </c>
      <c r="B944" s="3">
        <v>43441.0</v>
      </c>
      <c r="C944" s="2">
        <v>3391.8741459694</v>
      </c>
      <c r="D944" s="2">
        <v>3578.2072060032</v>
      </c>
      <c r="E944" s="2">
        <v>3621.5012565288</v>
      </c>
      <c r="F944" s="2">
        <v>3201.7627967705</v>
      </c>
    </row>
    <row r="945" ht="15.75" customHeight="1">
      <c r="A945" s="2" t="s">
        <v>6</v>
      </c>
      <c r="B945" s="3">
        <v>43445.0</v>
      </c>
      <c r="C945" s="2">
        <v>3360.9466282566</v>
      </c>
      <c r="D945" s="2">
        <v>3528.1202013162</v>
      </c>
      <c r="E945" s="2">
        <v>3591.2367342495</v>
      </c>
      <c r="F945" s="2">
        <v>3294.037452444</v>
      </c>
    </row>
    <row r="946" ht="15.75" customHeight="1">
      <c r="A946" s="2" t="s">
        <v>6</v>
      </c>
      <c r="B946" s="3">
        <v>43447.0</v>
      </c>
      <c r="C946" s="2">
        <v>3263.5479129873</v>
      </c>
      <c r="D946" s="2">
        <v>3427.0497290106</v>
      </c>
      <c r="E946" s="2">
        <v>3435.1424732744</v>
      </c>
      <c r="F946" s="2">
        <v>3233.263656101</v>
      </c>
    </row>
    <row r="947" ht="15.75" customHeight="1">
      <c r="A947" s="2" t="s">
        <v>6</v>
      </c>
      <c r="B947" s="3">
        <v>43450.0</v>
      </c>
      <c r="C947" s="2">
        <v>3200.6424680869</v>
      </c>
      <c r="D947" s="2">
        <v>3212.2071589501</v>
      </c>
      <c r="E947" s="2">
        <v>3256.6003258844</v>
      </c>
      <c r="F947" s="2">
        <v>3122.3427164835</v>
      </c>
    </row>
    <row r="948" ht="15.75" customHeight="1">
      <c r="A948" s="2" t="s">
        <v>6</v>
      </c>
      <c r="B948" s="3">
        <v>43452.0</v>
      </c>
      <c r="C948" s="2">
        <v>3562.8949463603</v>
      </c>
      <c r="D948" s="2">
        <v>3478.4609900005</v>
      </c>
      <c r="E948" s="2">
        <v>3573.2403351297</v>
      </c>
      <c r="F948" s="2">
        <v>3429.858731473</v>
      </c>
    </row>
    <row r="949" ht="15.75" customHeight="1">
      <c r="A949" s="2" t="s">
        <v>6</v>
      </c>
      <c r="B949" s="3">
        <v>43454.0</v>
      </c>
      <c r="C949" s="2">
        <v>4065.7999528499</v>
      </c>
      <c r="D949" s="2">
        <v>3709.3235319539</v>
      </c>
      <c r="E949" s="2">
        <v>4160.2967260415</v>
      </c>
      <c r="F949" s="2">
        <v>3662.7434387839</v>
      </c>
    </row>
    <row r="950" ht="15.75" customHeight="1">
      <c r="A950" s="2" t="s">
        <v>6</v>
      </c>
      <c r="B950" s="3">
        <v>43457.0</v>
      </c>
      <c r="C950" s="2">
        <v>3949.7943416583</v>
      </c>
      <c r="D950" s="2">
        <v>3838.2303868152</v>
      </c>
      <c r="E950" s="2">
        <v>4052.2305472168</v>
      </c>
      <c r="F950" s="2">
        <v>3791.9053752251</v>
      </c>
    </row>
    <row r="951" ht="15.75" customHeight="1">
      <c r="A951" s="2" t="s">
        <v>6</v>
      </c>
      <c r="B951" s="3">
        <v>43459.0</v>
      </c>
      <c r="C951" s="2">
        <v>3767.3500239009</v>
      </c>
      <c r="D951" s="2">
        <v>4030.0034134892</v>
      </c>
      <c r="E951" s="2">
        <v>4045.5720841772</v>
      </c>
      <c r="F951" s="2">
        <v>3677.0436490123</v>
      </c>
    </row>
    <row r="952" ht="15.75" customHeight="1">
      <c r="A952" s="2" t="s">
        <v>6</v>
      </c>
      <c r="B952" s="3">
        <v>43461.0</v>
      </c>
      <c r="C952" s="2">
        <v>3587.1982229208</v>
      </c>
      <c r="D952" s="2">
        <v>3809.2952035809</v>
      </c>
      <c r="E952" s="2">
        <v>3842.3117925732</v>
      </c>
      <c r="F952" s="2">
        <v>3571.1523760499</v>
      </c>
    </row>
    <row r="953" ht="15.75" customHeight="1">
      <c r="A953" s="2" t="s">
        <v>6</v>
      </c>
      <c r="B953" s="3">
        <v>43464.0</v>
      </c>
      <c r="C953" s="2">
        <v>3725.48</v>
      </c>
      <c r="D953" s="2">
        <v>3888.06</v>
      </c>
      <c r="E953" s="2">
        <v>3941.09</v>
      </c>
      <c r="F953" s="2">
        <v>3703.02</v>
      </c>
    </row>
    <row r="954" ht="15.75" customHeight="1">
      <c r="A954" s="2" t="s">
        <v>6</v>
      </c>
      <c r="B954" s="3">
        <v>43467.0</v>
      </c>
      <c r="C954" s="2">
        <v>3715.5644411293</v>
      </c>
      <c r="D954" s="2">
        <v>3693.3300666654</v>
      </c>
      <c r="E954" s="2">
        <v>3741.8818553972</v>
      </c>
      <c r="F954" s="2">
        <v>3644.8762824863</v>
      </c>
    </row>
    <row r="955" ht="15.75" customHeight="1">
      <c r="A955" s="2" t="s">
        <v>6</v>
      </c>
      <c r="B955" s="3">
        <v>43469.0</v>
      </c>
      <c r="C955" s="2">
        <v>3795.5927412969</v>
      </c>
      <c r="D955" s="2">
        <v>3882.3036216798</v>
      </c>
      <c r="E955" s="2">
        <v>3916.1976844374</v>
      </c>
      <c r="F955" s="2">
        <v>3760.9440417808</v>
      </c>
    </row>
    <row r="956" ht="15.75" customHeight="1">
      <c r="A956" s="2" t="s">
        <v>6</v>
      </c>
      <c r="B956" s="3">
        <v>43471.0</v>
      </c>
      <c r="C956" s="2">
        <v>3809.9143429619</v>
      </c>
      <c r="D956" s="2">
        <v>3812.3811191955</v>
      </c>
      <c r="E956" s="2">
        <v>3866.4174315002</v>
      </c>
      <c r="F956" s="2">
        <v>3775.8288779968</v>
      </c>
    </row>
    <row r="957" ht="15.75" customHeight="1">
      <c r="A957" s="2" t="s">
        <v>6</v>
      </c>
      <c r="B957" s="3">
        <v>43473.0</v>
      </c>
      <c r="C957" s="2">
        <v>3989.6317409326</v>
      </c>
      <c r="D957" s="2">
        <v>4032.4591655851</v>
      </c>
      <c r="E957" s="2">
        <v>4060.8647998529</v>
      </c>
      <c r="F957" s="2">
        <v>3526.1392784483</v>
      </c>
    </row>
    <row r="958" ht="15.75" customHeight="1">
      <c r="A958" s="2" t="s">
        <v>6</v>
      </c>
      <c r="B958" s="3">
        <v>43475.0</v>
      </c>
      <c r="C958" s="2">
        <v>3995.3251931641</v>
      </c>
      <c r="D958" s="2">
        <v>3981.9382996592</v>
      </c>
      <c r="E958" s="2">
        <v>4023.7344900783</v>
      </c>
      <c r="F958" s="2">
        <v>3965.9763463782</v>
      </c>
    </row>
    <row r="959" ht="15.75" customHeight="1">
      <c r="A959" s="2" t="s">
        <v>6</v>
      </c>
      <c r="B959" s="3">
        <v>43477.0</v>
      </c>
      <c r="C959" s="2">
        <v>3606.1648903844</v>
      </c>
      <c r="D959" s="2">
        <v>3617.268962197</v>
      </c>
      <c r="E959" s="2">
        <v>3676.7323463205</v>
      </c>
      <c r="F959" s="2">
        <v>3572.6749793622</v>
      </c>
    </row>
    <row r="960" ht="15.75" customHeight="1">
      <c r="A960" s="2" t="s">
        <v>6</v>
      </c>
      <c r="B960" s="3">
        <v>43479.0</v>
      </c>
      <c r="C960" s="2">
        <v>3497.6693915005</v>
      </c>
      <c r="D960" s="2">
        <v>3614.4208481332</v>
      </c>
      <c r="E960" s="2">
        <v>3642.0477232305</v>
      </c>
      <c r="F960" s="2">
        <v>3480.8328903724</v>
      </c>
    </row>
    <row r="961" ht="15.75" customHeight="1">
      <c r="A961" s="2" t="s">
        <v>6</v>
      </c>
      <c r="B961" s="3">
        <v>43481.0</v>
      </c>
      <c r="C961" s="2">
        <v>3568.7512587366</v>
      </c>
      <c r="D961" s="2">
        <v>3653.6803179504</v>
      </c>
      <c r="E961" s="2">
        <v>3679.7036556421</v>
      </c>
      <c r="F961" s="2">
        <v>3544.4295513188</v>
      </c>
    </row>
    <row r="962" ht="15.75" customHeight="1">
      <c r="A962" s="2" t="s">
        <v>6</v>
      </c>
      <c r="B962" s="3">
        <v>43483.0</v>
      </c>
      <c r="C962" s="2">
        <v>3623.717336702</v>
      </c>
      <c r="D962" s="2">
        <v>3603.5516365649</v>
      </c>
      <c r="E962" s="2">
        <v>3644.7312977719</v>
      </c>
      <c r="F962" s="2">
        <v>3546.3096872144</v>
      </c>
    </row>
    <row r="963" ht="15.75" customHeight="1">
      <c r="A963" s="2" t="s">
        <v>6</v>
      </c>
      <c r="B963" s="3">
        <v>43485.0</v>
      </c>
      <c r="C963" s="2">
        <v>3690.9085636878</v>
      </c>
      <c r="D963" s="2">
        <v>3605.8551173227</v>
      </c>
      <c r="E963" s="2">
        <v>3735.3565403606</v>
      </c>
      <c r="F963" s="2">
        <v>3602.420476252</v>
      </c>
    </row>
    <row r="964" ht="15.75" customHeight="1">
      <c r="A964" s="2" t="s">
        <v>6</v>
      </c>
      <c r="B964" s="3">
        <v>43487.0</v>
      </c>
      <c r="C964" s="2">
        <v>3528.4635294479</v>
      </c>
      <c r="D964" s="2">
        <v>3544.221815669</v>
      </c>
      <c r="E964" s="2">
        <v>3558.2338181581</v>
      </c>
      <c r="F964" s="2">
        <v>3496.6026418546</v>
      </c>
    </row>
    <row r="965" ht="15.75" customHeight="1">
      <c r="A965" s="2" t="s">
        <v>6</v>
      </c>
      <c r="B965" s="3">
        <v>43489.0</v>
      </c>
      <c r="C965" s="2">
        <v>3549.770799097</v>
      </c>
      <c r="D965" s="2">
        <v>3572.6889495791</v>
      </c>
      <c r="E965" s="2">
        <v>3608.8769021965</v>
      </c>
      <c r="F965" s="2">
        <v>3521.835474332</v>
      </c>
    </row>
    <row r="966" ht="15.75" customHeight="1">
      <c r="A966" s="2" t="s">
        <v>6</v>
      </c>
      <c r="B966" s="3">
        <v>43491.0</v>
      </c>
      <c r="C966" s="2">
        <v>3566.6661636996</v>
      </c>
      <c r="D966" s="2">
        <v>3571.8088869481</v>
      </c>
      <c r="E966" s="2">
        <v>3574.1243701222</v>
      </c>
      <c r="F966" s="2">
        <v>3522.4241867044</v>
      </c>
    </row>
    <row r="967" ht="15.75" customHeight="1">
      <c r="A967" s="2" t="s">
        <v>6</v>
      </c>
      <c r="B967" s="3">
        <v>43493.0</v>
      </c>
      <c r="C967" s="2">
        <v>3539.6209472447</v>
      </c>
      <c r="D967" s="2">
        <v>3563.1602016498</v>
      </c>
      <c r="E967" s="2">
        <v>3564.954936082</v>
      </c>
      <c r="F967" s="2">
        <v>3481.3844702502</v>
      </c>
    </row>
    <row r="968" ht="15.75" customHeight="1">
      <c r="A968" s="2" t="s">
        <v>6</v>
      </c>
      <c r="B968" s="3">
        <v>43495.0</v>
      </c>
      <c r="C968" s="2">
        <v>3395.0186452497</v>
      </c>
      <c r="D968" s="2">
        <v>3429.7077486011</v>
      </c>
      <c r="E968" s="2">
        <v>3438.0683712479</v>
      </c>
      <c r="F968" s="2">
        <v>3346.1431882717</v>
      </c>
    </row>
    <row r="969" ht="15.75" customHeight="1">
      <c r="A969" s="2" t="s">
        <v>6</v>
      </c>
      <c r="B969" s="3">
        <v>43497.0</v>
      </c>
      <c r="C969" s="2">
        <v>3420.633226576</v>
      </c>
      <c r="D969" s="2">
        <v>3434.5218470937</v>
      </c>
      <c r="E969" s="2">
        <v>3471.2474609692</v>
      </c>
      <c r="F969" s="2">
        <v>3394.2846344068</v>
      </c>
    </row>
    <row r="970" ht="15.75" customHeight="1">
      <c r="A970" s="2" t="s">
        <v>6</v>
      </c>
      <c r="B970" s="3">
        <v>43499.0</v>
      </c>
      <c r="C970" s="2">
        <v>3433.0352852216</v>
      </c>
      <c r="D970" s="2">
        <v>3440.0768467245</v>
      </c>
      <c r="E970" s="2">
        <v>3453.6943391505</v>
      </c>
      <c r="F970" s="2">
        <v>3409.5411062042</v>
      </c>
    </row>
    <row r="971" ht="15.75" customHeight="1">
      <c r="A971" s="2" t="s">
        <v>6</v>
      </c>
      <c r="B971" s="3">
        <v>43501.0</v>
      </c>
      <c r="C971" s="2">
        <v>3412.2304311019</v>
      </c>
      <c r="D971" s="2">
        <v>3417.0229432502</v>
      </c>
      <c r="E971" s="2">
        <v>3442.6380964385</v>
      </c>
      <c r="F971" s="2">
        <v>3393.9942103601</v>
      </c>
    </row>
    <row r="972" ht="15.75" customHeight="1">
      <c r="A972" s="2" t="s">
        <v>6</v>
      </c>
      <c r="B972" s="3">
        <v>43503.0</v>
      </c>
      <c r="C972" s="2">
        <v>3367.5190315823</v>
      </c>
      <c r="D972" s="2">
        <v>3428.981334945</v>
      </c>
      <c r="E972" s="2">
        <v>3441.9204599448</v>
      </c>
      <c r="F972" s="2">
        <v>3344.1244221554</v>
      </c>
    </row>
    <row r="973" ht="15.75" customHeight="1">
      <c r="A973" s="2" t="s">
        <v>6</v>
      </c>
      <c r="B973" s="3">
        <v>43505.0</v>
      </c>
      <c r="C973" s="2">
        <v>3591.0221518825</v>
      </c>
      <c r="D973" s="2">
        <v>3360.5344472195</v>
      </c>
      <c r="E973" s="2">
        <v>3702.4815714913</v>
      </c>
      <c r="F973" s="2">
        <v>3343.3434931607</v>
      </c>
    </row>
    <row r="974" ht="15.75" customHeight="1">
      <c r="A974" s="2" t="s">
        <v>6</v>
      </c>
      <c r="B974" s="3">
        <v>43507.0</v>
      </c>
      <c r="C974" s="2">
        <v>3621.1540027134</v>
      </c>
      <c r="D974" s="2">
        <v>3617.4645020652</v>
      </c>
      <c r="E974" s="2">
        <v>3631.0382194861</v>
      </c>
      <c r="F974" s="2">
        <v>3577.9800927456</v>
      </c>
    </row>
    <row r="975" ht="15.75" customHeight="1">
      <c r="A975" s="2" t="s">
        <v>6</v>
      </c>
      <c r="B975" s="3">
        <v>43509.0</v>
      </c>
      <c r="C975" s="2">
        <v>3579.3418810265</v>
      </c>
      <c r="D975" s="2">
        <v>3593.1832668492</v>
      </c>
      <c r="E975" s="2">
        <v>3616.4232425127</v>
      </c>
      <c r="F975" s="2">
        <v>3546.2494328416</v>
      </c>
    </row>
    <row r="976" ht="15.75" customHeight="1">
      <c r="A976" s="2" t="s">
        <v>6</v>
      </c>
      <c r="B976" s="3">
        <v>43511.0</v>
      </c>
      <c r="C976" s="2">
        <v>3558.3968581047</v>
      </c>
      <c r="D976" s="2">
        <v>3569.5548371285</v>
      </c>
      <c r="E976" s="2">
        <v>3587.7735125697</v>
      </c>
      <c r="F976" s="2">
        <v>3536.4280980834</v>
      </c>
    </row>
    <row r="977" ht="15.75" customHeight="1">
      <c r="A977" s="2" t="s">
        <v>6</v>
      </c>
      <c r="B977" s="3">
        <v>43513.0</v>
      </c>
      <c r="C977" s="2">
        <v>3596.4051912371</v>
      </c>
      <c r="D977" s="2">
        <v>3566.2371496053</v>
      </c>
      <c r="E977" s="2">
        <v>3607.9635038149</v>
      </c>
      <c r="F977" s="2">
        <v>3564.6096749623</v>
      </c>
    </row>
    <row r="978" ht="15.75" customHeight="1">
      <c r="A978" s="2" t="s">
        <v>6</v>
      </c>
      <c r="B978" s="3">
        <v>43515.0</v>
      </c>
      <c r="C978" s="2">
        <v>3865.3181649793</v>
      </c>
      <c r="D978" s="2">
        <v>3606.1329608472</v>
      </c>
      <c r="E978" s="2">
        <v>3925.1213667493</v>
      </c>
      <c r="F978" s="2">
        <v>3598.9242555342</v>
      </c>
    </row>
    <row r="979" ht="15.75" customHeight="1">
      <c r="A979" s="2" t="s">
        <v>6</v>
      </c>
      <c r="B979" s="3">
        <v>43517.0</v>
      </c>
      <c r="C979" s="2">
        <v>3924.7398439211</v>
      </c>
      <c r="D979" s="2">
        <v>3904.4656441042</v>
      </c>
      <c r="E979" s="2">
        <v>3964.5554961653</v>
      </c>
      <c r="F979" s="2">
        <v>3861.1203422816</v>
      </c>
    </row>
    <row r="980" ht="15.75" customHeight="1">
      <c r="A980" s="2" t="s">
        <v>6</v>
      </c>
      <c r="B980" s="3">
        <v>43519.0</v>
      </c>
      <c r="C980" s="2">
        <v>3933.6075896328</v>
      </c>
      <c r="D980" s="2">
        <v>3898.5078671278</v>
      </c>
      <c r="E980" s="2">
        <v>3953.5348129144</v>
      </c>
      <c r="F980" s="2">
        <v>3889.6196960051</v>
      </c>
    </row>
    <row r="981" ht="15.75" customHeight="1">
      <c r="A981" s="2" t="s">
        <v>6</v>
      </c>
      <c r="B981" s="3">
        <v>43521.0</v>
      </c>
      <c r="C981" s="2">
        <v>3763.6205157956</v>
      </c>
      <c r="D981" s="2">
        <v>4105.0951884909</v>
      </c>
      <c r="E981" s="2">
        <v>4178.6586138045</v>
      </c>
      <c r="F981" s="2">
        <v>3697.8200197762</v>
      </c>
    </row>
    <row r="982" ht="15.75" customHeight="1">
      <c r="A982" s="2" t="s">
        <v>6</v>
      </c>
      <c r="B982" s="3">
        <v>43523.0</v>
      </c>
      <c r="C982" s="2">
        <v>3797.5817895103</v>
      </c>
      <c r="D982" s="2">
        <v>3819.8793160372</v>
      </c>
      <c r="E982" s="2">
        <v>3831.0290648074</v>
      </c>
      <c r="F982" s="2">
        <v>3762.2121951164</v>
      </c>
    </row>
    <row r="983" ht="15.75" customHeight="1">
      <c r="A983" s="2" t="s">
        <v>6</v>
      </c>
      <c r="B983" s="3">
        <v>43525.0</v>
      </c>
      <c r="C983" s="2">
        <v>3799.678542951</v>
      </c>
      <c r="D983" s="2">
        <v>3773.4414607526</v>
      </c>
      <c r="E983" s="2">
        <v>3879.2311846694</v>
      </c>
      <c r="F983" s="2">
        <v>3753.8000224646</v>
      </c>
    </row>
    <row r="984" ht="15.75" customHeight="1">
      <c r="A984" s="2" t="s">
        <v>6</v>
      </c>
      <c r="B984" s="3">
        <v>43527.0</v>
      </c>
      <c r="C984" s="2">
        <v>3804.4191701095</v>
      </c>
      <c r="D984" s="2">
        <v>3806.6915127875</v>
      </c>
      <c r="E984" s="2">
        <v>3819.1943561235</v>
      </c>
      <c r="F984" s="2">
        <v>3759.4092164743</v>
      </c>
    </row>
    <row r="985" ht="15.75" customHeight="1">
      <c r="A985" s="2" t="s">
        <v>6</v>
      </c>
      <c r="B985" s="3">
        <v>43529.0</v>
      </c>
      <c r="C985" s="2">
        <v>3689.8628931904</v>
      </c>
      <c r="D985" s="2">
        <v>3783.3550634445</v>
      </c>
      <c r="E985" s="2">
        <v>3804.3536162349</v>
      </c>
      <c r="F985" s="2">
        <v>3663.4777433591</v>
      </c>
    </row>
    <row r="986" ht="15.75" customHeight="1">
      <c r="A986" s="2" t="s">
        <v>6</v>
      </c>
      <c r="B986" s="3">
        <v>43531.0</v>
      </c>
      <c r="C986" s="2">
        <v>3848.9563696825</v>
      </c>
      <c r="D986" s="2">
        <v>3832.5924290751</v>
      </c>
      <c r="E986" s="2">
        <v>3881.9657697745</v>
      </c>
      <c r="F986" s="2">
        <v>3802.516053637</v>
      </c>
    </row>
    <row r="987" ht="15.75" customHeight="1">
      <c r="A987" s="2" t="s">
        <v>6</v>
      </c>
      <c r="B987" s="3">
        <v>43533.0</v>
      </c>
      <c r="C987" s="2">
        <v>3828.3719040694</v>
      </c>
      <c r="D987" s="2">
        <v>3859.800616241</v>
      </c>
      <c r="E987" s="2">
        <v>3917.9975657866</v>
      </c>
      <c r="F987" s="2">
        <v>3778.5164813299</v>
      </c>
    </row>
    <row r="988" ht="15.75" customHeight="1">
      <c r="A988" s="2" t="s">
        <v>6</v>
      </c>
      <c r="B988" s="3">
        <v>43535.0</v>
      </c>
      <c r="C988" s="2">
        <v>3899.6558689562</v>
      </c>
      <c r="D988" s="2">
        <v>3916.7561923023</v>
      </c>
      <c r="E988" s="2">
        <v>3921.934211189</v>
      </c>
      <c r="F988" s="2">
        <v>3865.9157812103</v>
      </c>
    </row>
    <row r="989" ht="15.75" customHeight="1">
      <c r="A989" s="2" t="s">
        <v>6</v>
      </c>
      <c r="B989" s="3">
        <v>43537.0</v>
      </c>
      <c r="C989" s="2">
        <v>3866.2959463248</v>
      </c>
      <c r="D989" s="2">
        <v>3851.6238815417</v>
      </c>
      <c r="E989" s="2">
        <v>3879.9716038316</v>
      </c>
      <c r="F989" s="2">
        <v>3795.675857003</v>
      </c>
    </row>
    <row r="990" ht="15.75" customHeight="1">
      <c r="A990" s="2" t="s">
        <v>6</v>
      </c>
      <c r="B990" s="3">
        <v>43539.0</v>
      </c>
      <c r="C990" s="2">
        <v>3855.7443626577</v>
      </c>
      <c r="D990" s="2">
        <v>3846.2744497219</v>
      </c>
      <c r="E990" s="2">
        <v>3897.7257096203</v>
      </c>
      <c r="F990" s="2">
        <v>3792.3919138171</v>
      </c>
    </row>
    <row r="991" ht="15.75" customHeight="1">
      <c r="A991" s="2" t="s">
        <v>6</v>
      </c>
      <c r="B991" s="3">
        <v>43541.0</v>
      </c>
      <c r="C991" s="2">
        <v>3985.8512364813</v>
      </c>
      <c r="D991" s="2">
        <v>3892.0522289395</v>
      </c>
      <c r="E991" s="2">
        <v>4033.6827769674</v>
      </c>
      <c r="F991" s="2">
        <v>3891.8183691166</v>
      </c>
    </row>
    <row r="992" ht="15.75" customHeight="1">
      <c r="A992" s="2" t="s">
        <v>6</v>
      </c>
      <c r="B992" s="3">
        <v>43543.0</v>
      </c>
      <c r="C992" s="2">
        <v>3974.4157640954</v>
      </c>
      <c r="D992" s="2">
        <v>3970.3835971649</v>
      </c>
      <c r="E992" s="2">
        <v>4020.8924136856</v>
      </c>
      <c r="F992" s="2">
        <v>3931.6740294885</v>
      </c>
    </row>
    <row r="993" ht="15.75" customHeight="1">
      <c r="A993" s="2" t="s">
        <v>6</v>
      </c>
      <c r="B993" s="3">
        <v>43545.0</v>
      </c>
      <c r="C993" s="2">
        <v>4027.7873954939</v>
      </c>
      <c r="D993" s="2">
        <v>3996.0370554516</v>
      </c>
      <c r="E993" s="2">
        <v>4034.5264965308</v>
      </c>
      <c r="F993" s="2">
        <v>3964.7936371571</v>
      </c>
    </row>
    <row r="994" ht="15.75" customHeight="1">
      <c r="A994" s="2" t="s">
        <v>6</v>
      </c>
      <c r="B994" s="3">
        <v>43547.0</v>
      </c>
      <c r="C994" s="2">
        <v>3987.3052249052</v>
      </c>
      <c r="D994" s="2">
        <v>3974.8112480503</v>
      </c>
      <c r="E994" s="2">
        <v>4002.5323162845</v>
      </c>
      <c r="F994" s="2">
        <v>3957.9443157726</v>
      </c>
    </row>
    <row r="995" ht="15.75" customHeight="1">
      <c r="A995" s="2" t="s">
        <v>6</v>
      </c>
      <c r="B995" s="3">
        <v>43549.0</v>
      </c>
      <c r="C995" s="2">
        <v>3968.4387009854</v>
      </c>
      <c r="D995" s="2">
        <v>3977.707443288</v>
      </c>
      <c r="E995" s="2">
        <v>3990.9652916493</v>
      </c>
      <c r="F995" s="2">
        <v>3940.8797442035</v>
      </c>
    </row>
    <row r="996" ht="15.75" customHeight="1">
      <c r="A996" s="2" t="s">
        <v>6</v>
      </c>
      <c r="B996" s="3">
        <v>43551.0</v>
      </c>
      <c r="C996" s="2">
        <v>3915.3753197805</v>
      </c>
      <c r="D996" s="2">
        <v>3913.7817424775</v>
      </c>
      <c r="E996" s="2">
        <v>3928.9794272178</v>
      </c>
      <c r="F996" s="2">
        <v>3876.7208578109</v>
      </c>
    </row>
    <row r="997" ht="15.75" customHeight="1">
      <c r="A997" s="2" t="s">
        <v>6</v>
      </c>
      <c r="B997" s="3">
        <v>43553.0</v>
      </c>
      <c r="C997" s="2">
        <v>4008.3708718477</v>
      </c>
      <c r="D997" s="2">
        <v>4018.5905096995</v>
      </c>
      <c r="E997" s="2">
        <v>4033.3865237994</v>
      </c>
      <c r="F997" s="2">
        <v>3990.0086156216</v>
      </c>
    </row>
    <row r="998" ht="15.75" customHeight="1">
      <c r="A998" s="2" t="s">
        <v>6</v>
      </c>
      <c r="B998" s="3">
        <v>43555.0</v>
      </c>
      <c r="C998" s="2">
        <v>4081.2216046987</v>
      </c>
      <c r="D998" s="2">
        <v>4090.7504094242</v>
      </c>
      <c r="E998" s="2">
        <v>4128.4151017141</v>
      </c>
      <c r="F998" s="2">
        <v>4030.0612567554</v>
      </c>
    </row>
    <row r="999" ht="15.75" customHeight="1">
      <c r="A999" s="2" t="s">
        <v>6</v>
      </c>
      <c r="B999" s="3">
        <v>43557.0</v>
      </c>
      <c r="C999" s="2">
        <v>4135.1849399747</v>
      </c>
      <c r="D999" s="2">
        <v>4094.7047913777</v>
      </c>
      <c r="E999" s="2">
        <v>4148.6617997836</v>
      </c>
      <c r="F999" s="2">
        <v>4052.6016759166</v>
      </c>
    </row>
    <row r="1000" ht="15.75" customHeight="1">
      <c r="A1000" s="2" t="s">
        <v>6</v>
      </c>
      <c r="B1000" s="3">
        <v>43559.0</v>
      </c>
      <c r="C1000" s="2">
        <v>5102.1507526415</v>
      </c>
      <c r="D1000" s="2">
        <v>4818.7735040301</v>
      </c>
      <c r="E1000" s="2">
        <v>5325.2338770174</v>
      </c>
      <c r="F1000" s="2">
        <v>4810.2449740699</v>
      </c>
    </row>
    <row r="1001" ht="15.75" customHeight="1">
      <c r="A1001" s="2" t="s">
        <v>6</v>
      </c>
      <c r="B1001" s="3">
        <v>43561.0</v>
      </c>
      <c r="C1001" s="2">
        <v>5030.9332705867</v>
      </c>
      <c r="D1001" s="2">
        <v>4875.5961465511</v>
      </c>
      <c r="E1001" s="2">
        <v>5060.7032027976</v>
      </c>
      <c r="F1001" s="2">
        <v>4875.5961465511</v>
      </c>
    </row>
    <row r="1002" ht="15.75" customHeight="1">
      <c r="A1002" s="2" t="s">
        <v>6</v>
      </c>
      <c r="B1002" s="3">
        <v>43563.0</v>
      </c>
      <c r="C1002" s="2">
        <v>5198.1731702888</v>
      </c>
      <c r="D1002" s="2">
        <v>5028.3202691679</v>
      </c>
      <c r="E1002" s="2">
        <v>5247.4649314366</v>
      </c>
      <c r="F1002" s="2">
        <v>5019.3333318063</v>
      </c>
    </row>
    <row r="1003" ht="15.75" customHeight="1">
      <c r="A1003" s="2" t="s">
        <v>6</v>
      </c>
      <c r="B1003" s="3">
        <v>43565.0</v>
      </c>
      <c r="C1003" s="2">
        <v>5179.997649218</v>
      </c>
      <c r="D1003" s="2">
        <v>5260.2003287856</v>
      </c>
      <c r="E1003" s="2">
        <v>5285.8634204236</v>
      </c>
      <c r="F1003" s="2">
        <v>5117.0061851338</v>
      </c>
    </row>
    <row r="1004" ht="15.75" customHeight="1">
      <c r="A1004" s="2" t="s">
        <v>6</v>
      </c>
      <c r="B1004" s="3">
        <v>43567.0</v>
      </c>
      <c r="C1004" s="2">
        <v>5049.6058235388</v>
      </c>
      <c r="D1004" s="2">
        <v>5320.6135135987</v>
      </c>
      <c r="E1004" s="2">
        <v>5342.5239018413</v>
      </c>
      <c r="F1004" s="2">
        <v>4954.1609154428</v>
      </c>
    </row>
    <row r="1005" ht="15.75" customHeight="1">
      <c r="A1005" s="2" t="s">
        <v>6</v>
      </c>
      <c r="B1005" s="3">
        <v>43569.0</v>
      </c>
      <c r="C1005" s="2">
        <v>5066.8670401606</v>
      </c>
      <c r="D1005" s="2">
        <v>5077.5211333771</v>
      </c>
      <c r="E1005" s="2">
        <v>5117.6210450332</v>
      </c>
      <c r="F1005" s="2">
        <v>5021.7650353067</v>
      </c>
    </row>
    <row r="1006" ht="15.75" customHeight="1">
      <c r="A1006" s="2" t="s">
        <v>6</v>
      </c>
      <c r="B1006" s="3">
        <v>43571.0</v>
      </c>
      <c r="C1006" s="2">
        <v>5045.6751659083</v>
      </c>
      <c r="D1006" s="2">
        <v>5145.8703659694</v>
      </c>
      <c r="E1006" s="2">
        <v>5181.9270002699</v>
      </c>
      <c r="F1006" s="2">
        <v>4957.6868898445</v>
      </c>
    </row>
    <row r="1007" ht="15.75" customHeight="1">
      <c r="A1007" s="2" t="s">
        <v>6</v>
      </c>
      <c r="B1007" s="3">
        <v>43573.0</v>
      </c>
      <c r="C1007" s="2">
        <v>5220.9599338197</v>
      </c>
      <c r="D1007" s="2">
        <v>5184.2044800119</v>
      </c>
      <c r="E1007" s="2">
        <v>5253.8619606622</v>
      </c>
      <c r="F1007" s="2">
        <v>5167.6833737207</v>
      </c>
    </row>
    <row r="1008" ht="15.75" customHeight="1">
      <c r="A1008" s="2" t="s">
        <v>6</v>
      </c>
      <c r="B1008" s="3">
        <v>43575.0</v>
      </c>
      <c r="C1008" s="2">
        <v>5266.6612458779</v>
      </c>
      <c r="D1008" s="2">
        <v>5279.1814277</v>
      </c>
      <c r="E1008" s="2">
        <v>5345.7593029787</v>
      </c>
      <c r="F1008" s="2">
        <v>5212.1884707029</v>
      </c>
    </row>
    <row r="1009" ht="15.75" customHeight="1">
      <c r="A1009" s="2" t="s">
        <v>6</v>
      </c>
      <c r="B1009" s="3">
        <v>43577.0</v>
      </c>
      <c r="C1009" s="2">
        <v>5276.5583181647</v>
      </c>
      <c r="D1009" s="2">
        <v>5292.1483276552</v>
      </c>
      <c r="E1009" s="2">
        <v>5330.9173143936</v>
      </c>
      <c r="F1009" s="2">
        <v>5195.6335370123</v>
      </c>
    </row>
    <row r="1010" ht="15.75" customHeight="1">
      <c r="A1010" s="2" t="s">
        <v>6</v>
      </c>
      <c r="B1010" s="3">
        <v>43579.0</v>
      </c>
      <c r="C1010" s="2">
        <v>5552.5219105461</v>
      </c>
      <c r="D1010" s="2">
        <v>5398.4334166027</v>
      </c>
      <c r="E1010" s="2">
        <v>5622.4818679657</v>
      </c>
      <c r="F1010" s="2">
        <v>5359.2519203866</v>
      </c>
    </row>
    <row r="1011" ht="15.75" customHeight="1">
      <c r="A1011" s="2" t="s">
        <v>6</v>
      </c>
      <c r="B1011" s="3">
        <v>43581.0</v>
      </c>
      <c r="C1011" s="2">
        <v>5132.227526274</v>
      </c>
      <c r="D1011" s="2">
        <v>5432.9910173679</v>
      </c>
      <c r="E1011" s="2">
        <v>5505.1319530759</v>
      </c>
      <c r="F1011" s="2">
        <v>5055.1925785883</v>
      </c>
    </row>
    <row r="1012" ht="15.75" customHeight="1">
      <c r="A1012" s="2" t="s">
        <v>6</v>
      </c>
      <c r="B1012" s="3">
        <v>43583.0</v>
      </c>
      <c r="C1012" s="2">
        <v>5200.1932393191</v>
      </c>
      <c r="D1012" s="2">
        <v>5151.5744081971</v>
      </c>
      <c r="E1012" s="2">
        <v>5218.8151827909</v>
      </c>
      <c r="F1012" s="2">
        <v>5088.2981217826</v>
      </c>
    </row>
    <row r="1013" ht="15.75" customHeight="1">
      <c r="A1013" s="2" t="s">
        <v>6</v>
      </c>
      <c r="B1013" s="3">
        <v>43585.0</v>
      </c>
      <c r="C1013" s="2">
        <v>5151.4334996793</v>
      </c>
      <c r="D1013" s="2">
        <v>5156.543027828</v>
      </c>
      <c r="E1013" s="2">
        <v>5192.0253391672</v>
      </c>
      <c r="F1013" s="2">
        <v>5083.8427035987</v>
      </c>
    </row>
    <row r="1014" ht="15.75" customHeight="1">
      <c r="A1014" s="2" t="s">
        <v>6</v>
      </c>
      <c r="B1014" s="3">
        <v>43587.0</v>
      </c>
      <c r="C1014" s="2">
        <v>5297.9424922151</v>
      </c>
      <c r="D1014" s="2">
        <v>5277.444450001</v>
      </c>
      <c r="E1014" s="2">
        <v>5351.3591428566</v>
      </c>
      <c r="F1014" s="2">
        <v>5259.8440261214</v>
      </c>
    </row>
    <row r="1015" ht="15.75" customHeight="1">
      <c r="A1015" s="2" t="s">
        <v>6</v>
      </c>
      <c r="B1015" s="3">
        <v>43589.0</v>
      </c>
      <c r="C1015" s="2">
        <v>5697.6790537992</v>
      </c>
      <c r="D1015" s="2">
        <v>5405.8781112193</v>
      </c>
      <c r="E1015" s="2">
        <v>5791.2114632021</v>
      </c>
      <c r="F1015" s="2">
        <v>5378.2080477999</v>
      </c>
    </row>
    <row r="1016" ht="15.75" customHeight="1">
      <c r="A1016" s="2" t="s">
        <v>6</v>
      </c>
      <c r="B1016" s="3">
        <v>43591.0</v>
      </c>
      <c r="C1016" s="2">
        <v>5713.0350518135</v>
      </c>
      <c r="D1016" s="2">
        <v>5787.5985981407</v>
      </c>
      <c r="E1016" s="2">
        <v>5787.6454782757</v>
      </c>
      <c r="F1016" s="2">
        <v>5634.7238503772</v>
      </c>
    </row>
    <row r="1017" ht="15.75" customHeight="1">
      <c r="A1017" s="2" t="s">
        <v>6</v>
      </c>
      <c r="B1017" s="3">
        <v>43593.0</v>
      </c>
      <c r="C1017" s="2">
        <v>5899.5296934602</v>
      </c>
      <c r="D1017" s="2">
        <v>5687.2598413585</v>
      </c>
      <c r="E1017" s="2">
        <v>5956.1501039829</v>
      </c>
      <c r="F1017" s="2">
        <v>5687.253246151</v>
      </c>
    </row>
    <row r="1018" ht="15.75" customHeight="1">
      <c r="A1018" s="2" t="s">
        <v>6</v>
      </c>
      <c r="B1018" s="3">
        <v>43595.0</v>
      </c>
      <c r="C1018" s="2">
        <v>6159.6859018287</v>
      </c>
      <c r="D1018" s="2">
        <v>5932.4462847078</v>
      </c>
      <c r="E1018" s="2">
        <v>6159.6859018287</v>
      </c>
      <c r="F1018" s="2">
        <v>5845.6509179975</v>
      </c>
    </row>
    <row r="1019" ht="15.75" customHeight="1">
      <c r="A1019" s="2" t="s">
        <v>6</v>
      </c>
      <c r="B1019" s="3">
        <v>43597.0</v>
      </c>
      <c r="C1019" s="2">
        <v>7254.8055361621</v>
      </c>
      <c r="D1019" s="2">
        <v>6347.7067370066</v>
      </c>
      <c r="E1019" s="2">
        <v>7337.3221812437</v>
      </c>
      <c r="F1019" s="2">
        <v>6346.3318889256</v>
      </c>
    </row>
    <row r="1020" ht="15.75" customHeight="1">
      <c r="A1020" s="2" t="s">
        <v>6</v>
      </c>
      <c r="B1020" s="3">
        <v>43599.0</v>
      </c>
      <c r="C1020" s="2">
        <v>7906.9408350528</v>
      </c>
      <c r="D1020" s="2">
        <v>6992.705887281</v>
      </c>
      <c r="E1020" s="2">
        <v>8148.5610875384</v>
      </c>
      <c r="F1020" s="2">
        <v>6860.2866798543</v>
      </c>
    </row>
    <row r="1021" ht="15.75" customHeight="1">
      <c r="A1021" s="2" t="s">
        <v>6</v>
      </c>
      <c r="B1021" s="3">
        <v>43601.0</v>
      </c>
      <c r="C1021" s="2">
        <v>8177.4535191838</v>
      </c>
      <c r="D1021" s="2">
        <v>7989.1277083975</v>
      </c>
      <c r="E1021" s="2">
        <v>8260.9531103939</v>
      </c>
      <c r="F1021" s="2">
        <v>7844.9802377751</v>
      </c>
    </row>
    <row r="1022" ht="15.75" customHeight="1">
      <c r="A1022" s="2" t="s">
        <v>6</v>
      </c>
      <c r="B1022" s="3">
        <v>43603.0</v>
      </c>
      <c r="C1022" s="2">
        <v>7243.650538964</v>
      </c>
      <c r="D1022" s="2">
        <v>7820.0765409497</v>
      </c>
      <c r="E1022" s="2">
        <v>7935.9747702379</v>
      </c>
      <c r="F1022" s="2">
        <v>6900.8294027867</v>
      </c>
    </row>
    <row r="1023" ht="15.75" customHeight="1">
      <c r="A1023" s="2" t="s">
        <v>6</v>
      </c>
      <c r="B1023" s="3">
        <v>43605.0</v>
      </c>
      <c r="C1023" s="2">
        <v>8221.2593953546</v>
      </c>
      <c r="D1023" s="2">
        <v>7285.4214269558</v>
      </c>
      <c r="E1023" s="2">
        <v>8242.3575083983</v>
      </c>
      <c r="F1023" s="2">
        <v>7267.2109184077</v>
      </c>
    </row>
    <row r="1024" ht="15.75" customHeight="1">
      <c r="A1024" s="2" t="s">
        <v>6</v>
      </c>
      <c r="B1024" s="3">
        <v>43607.0</v>
      </c>
      <c r="C1024" s="2">
        <v>7961.1287431622</v>
      </c>
      <c r="D1024" s="2">
        <v>7984.511102994</v>
      </c>
      <c r="E1024" s="2">
        <v>8092.6791543296</v>
      </c>
      <c r="F1024" s="2">
        <v>7811.2772223591</v>
      </c>
    </row>
    <row r="1025" ht="15.75" customHeight="1">
      <c r="A1025" s="2" t="s">
        <v>6</v>
      </c>
      <c r="B1025" s="3">
        <v>43609.0</v>
      </c>
      <c r="C1025" s="2">
        <v>7903.8469103955</v>
      </c>
      <c r="D1025" s="2">
        <v>7723.894266781</v>
      </c>
      <c r="E1025" s="2">
        <v>7973.2306311433</v>
      </c>
      <c r="F1025" s="2">
        <v>7478.095034704</v>
      </c>
    </row>
    <row r="1026" ht="15.75" customHeight="1">
      <c r="A1026" s="2" t="s">
        <v>6</v>
      </c>
      <c r="B1026" s="3">
        <v>43611.0</v>
      </c>
      <c r="C1026" s="2">
        <v>8089.5701634982</v>
      </c>
      <c r="D1026" s="2">
        <v>7990.9198159167</v>
      </c>
      <c r="E1026" s="2">
        <v>8130.5776342088</v>
      </c>
      <c r="F1026" s="2">
        <v>7935.7438911661</v>
      </c>
    </row>
    <row r="1027" ht="15.75" customHeight="1">
      <c r="A1027" s="2" t="s">
        <v>6</v>
      </c>
      <c r="B1027" s="3">
        <v>43613.0</v>
      </c>
      <c r="C1027" s="2">
        <v>8800.3466061527</v>
      </c>
      <c r="D1027" s="2">
        <v>8653.1518022683</v>
      </c>
      <c r="E1027" s="2">
        <v>8937.2464912039</v>
      </c>
      <c r="F1027" s="2">
        <v>8621.5721918502</v>
      </c>
    </row>
    <row r="1028" ht="15.75" customHeight="1">
      <c r="A1028" s="2" t="s">
        <v>6</v>
      </c>
      <c r="B1028" s="3">
        <v>43615.0</v>
      </c>
      <c r="C1028" s="2">
        <v>8672.4001072907</v>
      </c>
      <c r="D1028" s="2">
        <v>8721.3476412347</v>
      </c>
      <c r="E1028" s="2">
        <v>8756.2424429279</v>
      </c>
      <c r="F1028" s="2">
        <v>8430.1298903369</v>
      </c>
    </row>
    <row r="1029" ht="15.75" customHeight="1">
      <c r="A1029" s="2" t="s">
        <v>6</v>
      </c>
      <c r="B1029" s="3">
        <v>43617.0</v>
      </c>
      <c r="C1029" s="2">
        <v>8513.2038819334</v>
      </c>
      <c r="D1029" s="2">
        <v>8285.4963935396</v>
      </c>
      <c r="E1029" s="2">
        <v>8544.6432253438</v>
      </c>
      <c r="F1029" s="2">
        <v>8120.0894792356</v>
      </c>
    </row>
    <row r="1030" ht="15.75" customHeight="1">
      <c r="A1030" s="2" t="s">
        <v>6</v>
      </c>
      <c r="B1030" s="3">
        <v>43619.0</v>
      </c>
      <c r="C1030" s="2">
        <v>8744.2655607165</v>
      </c>
      <c r="D1030" s="2">
        <v>8589.1696417012</v>
      </c>
      <c r="E1030" s="2">
        <v>8830.1821538398</v>
      </c>
      <c r="F1030" s="2">
        <v>8523.2427413602</v>
      </c>
    </row>
    <row r="1031" ht="15.75" customHeight="1">
      <c r="A1031" s="2" t="s">
        <v>6</v>
      </c>
      <c r="B1031" s="3">
        <v>43621.0</v>
      </c>
      <c r="C1031" s="2">
        <v>7645.5725139007</v>
      </c>
      <c r="D1031" s="2">
        <v>8108.1595685263</v>
      </c>
      <c r="E1031" s="2">
        <v>8108.1595685263</v>
      </c>
      <c r="F1031" s="2">
        <v>7453.269352399</v>
      </c>
    </row>
    <row r="1032" ht="15.75" customHeight="1">
      <c r="A1032" s="2" t="s">
        <v>6</v>
      </c>
      <c r="B1032" s="3">
        <v>43623.0</v>
      </c>
      <c r="C1032" s="2">
        <v>7730.8817258862</v>
      </c>
      <c r="D1032" s="2">
        <v>7794.1959242062</v>
      </c>
      <c r="E1032" s="2">
        <v>7920.5270486164</v>
      </c>
      <c r="F1032" s="2">
        <v>7459.129075662</v>
      </c>
    </row>
    <row r="1033" ht="15.75" customHeight="1">
      <c r="A1033" s="2" t="s">
        <v>6</v>
      </c>
      <c r="B1033" s="3">
        <v>43625.0</v>
      </c>
      <c r="C1033" s="2">
        <v>7949.425798625</v>
      </c>
      <c r="D1033" s="2">
        <v>8030.2338560247</v>
      </c>
      <c r="E1033" s="2">
        <v>8074.5935388233</v>
      </c>
      <c r="F1033" s="2">
        <v>7790.8998343964</v>
      </c>
    </row>
    <row r="1034" ht="15.75" customHeight="1">
      <c r="A1034" s="2" t="s">
        <v>6</v>
      </c>
      <c r="B1034" s="3">
        <v>43627.0</v>
      </c>
      <c r="C1034" s="2">
        <v>7954.0062377205</v>
      </c>
      <c r="D1034" s="2">
        <v>7600.9225047785</v>
      </c>
      <c r="E1034" s="2">
        <v>8064.9001353225</v>
      </c>
      <c r="F1034" s="2">
        <v>7530.5341004825</v>
      </c>
    </row>
    <row r="1035" ht="15.75" customHeight="1">
      <c r="A1035" s="2" t="s">
        <v>6</v>
      </c>
      <c r="B1035" s="3">
        <v>43629.0</v>
      </c>
      <c r="C1035" s="2">
        <v>8151.7886797815</v>
      </c>
      <c r="D1035" s="2">
        <v>7903.6146316397</v>
      </c>
      <c r="E1035" s="2">
        <v>8249.4160670662</v>
      </c>
      <c r="F1035" s="2">
        <v>7824.1140843363</v>
      </c>
    </row>
    <row r="1036" ht="15.75" customHeight="1">
      <c r="A1036" s="2" t="s">
        <v>6</v>
      </c>
      <c r="B1036" s="3">
        <v>43631.0</v>
      </c>
      <c r="C1036" s="2">
        <v>8667.7879539941</v>
      </c>
      <c r="D1036" s="2">
        <v>8257.2776927416</v>
      </c>
      <c r="E1036" s="2">
        <v>8694.0229660645</v>
      </c>
      <c r="F1036" s="2">
        <v>8172.4002771628</v>
      </c>
    </row>
    <row r="1037" ht="15.75" customHeight="1">
      <c r="A1037" s="2" t="s">
        <v>6</v>
      </c>
      <c r="B1037" s="3">
        <v>43633.0</v>
      </c>
      <c r="C1037" s="2">
        <v>9061.5404606385</v>
      </c>
      <c r="D1037" s="2">
        <v>8836.2496521451</v>
      </c>
      <c r="E1037" s="2">
        <v>9381.8197140209</v>
      </c>
      <c r="F1037" s="2">
        <v>8800.9956650855</v>
      </c>
    </row>
    <row r="1038" ht="15.75" customHeight="1">
      <c r="A1038" s="2" t="s">
        <v>6</v>
      </c>
      <c r="B1038" s="3">
        <v>43635.0</v>
      </c>
      <c r="C1038" s="2">
        <v>9012.4878496522</v>
      </c>
      <c r="D1038" s="2">
        <v>9337.754058545</v>
      </c>
      <c r="E1038" s="2">
        <v>9357.7732559976</v>
      </c>
      <c r="F1038" s="2">
        <v>8943.0971053156</v>
      </c>
    </row>
    <row r="1039" ht="15.75" customHeight="1">
      <c r="A1039" s="2" t="s">
        <v>6</v>
      </c>
      <c r="B1039" s="3">
        <v>43637.0</v>
      </c>
      <c r="C1039" s="2">
        <v>9559.9006885716</v>
      </c>
      <c r="D1039" s="2">
        <v>9260.682723057</v>
      </c>
      <c r="E1039" s="2">
        <v>9599.9153349725</v>
      </c>
      <c r="F1039" s="2">
        <v>9198.7752567805</v>
      </c>
    </row>
    <row r="1040" ht="15.75" customHeight="1">
      <c r="A1040" s="2" t="s">
        <v>6</v>
      </c>
      <c r="B1040" s="3">
        <v>43639.0</v>
      </c>
      <c r="C1040" s="2">
        <v>10461.4121688088</v>
      </c>
      <c r="D1040" s="2">
        <v>10206.490342332</v>
      </c>
      <c r="E1040" s="2">
        <v>11190.567798926</v>
      </c>
      <c r="F1040" s="2">
        <v>10058.4162662428</v>
      </c>
    </row>
    <row r="1041" ht="15.75" customHeight="1">
      <c r="A1041" s="2" t="s">
        <v>6</v>
      </c>
      <c r="B1041" s="3">
        <v>43641.0</v>
      </c>
      <c r="C1041" s="2">
        <v>10996.4597495353</v>
      </c>
      <c r="D1041" s="2">
        <v>10843.6017701213</v>
      </c>
      <c r="E1041" s="2">
        <v>11104.1005162022</v>
      </c>
      <c r="F1041" s="2">
        <v>10539.812439096</v>
      </c>
    </row>
    <row r="1042" ht="15.75" customHeight="1">
      <c r="A1042" s="2" t="s">
        <v>6</v>
      </c>
      <c r="B1042" s="3">
        <v>43643.0</v>
      </c>
      <c r="C1042" s="2">
        <v>12444.9258599878</v>
      </c>
      <c r="D1042" s="2">
        <v>11668.6658570188</v>
      </c>
      <c r="E1042" s="2">
        <v>13879.2377057928</v>
      </c>
      <c r="F1042" s="2">
        <v>11625.8810901961</v>
      </c>
    </row>
    <row r="1043" ht="15.75" customHeight="1">
      <c r="A1043" s="2" t="s">
        <v>6</v>
      </c>
      <c r="B1043" s="3">
        <v>43645.0</v>
      </c>
      <c r="C1043" s="2">
        <v>12316.9530120207</v>
      </c>
      <c r="D1043" s="2">
        <v>11086.2357150219</v>
      </c>
      <c r="E1043" s="2">
        <v>12402.0435115035</v>
      </c>
      <c r="F1043" s="2">
        <v>10789.984139661</v>
      </c>
    </row>
    <row r="1044" ht="15.75" customHeight="1">
      <c r="A1044" s="2" t="s">
        <v>6</v>
      </c>
      <c r="B1044" s="3">
        <v>43647.0</v>
      </c>
      <c r="C1044" s="2">
        <v>10932.3105071733</v>
      </c>
      <c r="D1044" s="2">
        <v>12024.0945221636</v>
      </c>
      <c r="E1044" s="2">
        <v>12187.3066985264</v>
      </c>
      <c r="F1044" s="2">
        <v>10837.5600652629</v>
      </c>
    </row>
    <row r="1045" ht="15.75" customHeight="1">
      <c r="A1045" s="2" t="s">
        <v>6</v>
      </c>
      <c r="B1045" s="3">
        <v>43649.0</v>
      </c>
      <c r="C1045" s="2">
        <v>10800.1301399504</v>
      </c>
      <c r="D1045" s="2">
        <v>10454.7118899557</v>
      </c>
      <c r="E1045" s="2">
        <v>10933.8150039945</v>
      </c>
      <c r="F1045" s="2">
        <v>9676.5904002565</v>
      </c>
    </row>
    <row r="1046" ht="15.75" customHeight="1">
      <c r="A1046" s="2" t="s">
        <v>6</v>
      </c>
      <c r="B1046" s="3">
        <v>43651.0</v>
      </c>
      <c r="C1046" s="2">
        <v>11645.5246063376</v>
      </c>
      <c r="D1046" s="2">
        <v>11942.241317492</v>
      </c>
      <c r="E1046" s="2">
        <v>12044.0795511745</v>
      </c>
      <c r="F1046" s="2">
        <v>11488.8306588501</v>
      </c>
    </row>
    <row r="1047" ht="15.75" customHeight="1">
      <c r="A1047" s="2" t="s">
        <v>6</v>
      </c>
      <c r="B1047" s="3">
        <v>43653.0</v>
      </c>
      <c r="C1047" s="2">
        <v>11219.0460004352</v>
      </c>
      <c r="D1047" s="2">
        <v>10946.20856257</v>
      </c>
      <c r="E1047" s="2">
        <v>11735.5709361591</v>
      </c>
      <c r="F1047" s="2">
        <v>10834.7758711611</v>
      </c>
    </row>
    <row r="1048" ht="15.75" customHeight="1">
      <c r="A1048" s="2" t="s">
        <v>6</v>
      </c>
      <c r="B1048" s="3">
        <v>43655.0</v>
      </c>
      <c r="C1048" s="2">
        <v>12335.9993946484</v>
      </c>
      <c r="D1048" s="2">
        <v>11422.1411587568</v>
      </c>
      <c r="E1048" s="2">
        <v>12354.4630323692</v>
      </c>
      <c r="F1048" s="2">
        <v>11335.1639503056</v>
      </c>
    </row>
    <row r="1049" ht="15.75" customHeight="1">
      <c r="A1049" s="2" t="s">
        <v>6</v>
      </c>
      <c r="B1049" s="3">
        <v>43657.0</v>
      </c>
      <c r="C1049" s="2">
        <v>12054.1837934894</v>
      </c>
      <c r="D1049" s="2">
        <v>12585.2419743944</v>
      </c>
      <c r="E1049" s="2">
        <v>13175.6877367065</v>
      </c>
      <c r="F1049" s="2">
        <v>11566.8983942385</v>
      </c>
    </row>
    <row r="1050" ht="15.75" customHeight="1">
      <c r="A1050" s="2" t="s">
        <v>6</v>
      </c>
      <c r="B1050" s="3">
        <v>43659.0</v>
      </c>
      <c r="C1050" s="2">
        <v>11802.9599635884</v>
      </c>
      <c r="D1050" s="2">
        <v>11324.2018284256</v>
      </c>
      <c r="E1050" s="2">
        <v>11919.9220616201</v>
      </c>
      <c r="F1050" s="2">
        <v>11100.0885124471</v>
      </c>
    </row>
    <row r="1051" ht="15.75" customHeight="1">
      <c r="A1051" s="2" t="s">
        <v>6</v>
      </c>
      <c r="B1051" s="3">
        <v>43661.0</v>
      </c>
      <c r="C1051" s="2">
        <v>10506.3958273087</v>
      </c>
      <c r="D1051" s="2">
        <v>11402.9673057725</v>
      </c>
      <c r="E1051" s="2">
        <v>11463.2425199775</v>
      </c>
      <c r="F1051" s="2">
        <v>10316.7494887593</v>
      </c>
    </row>
    <row r="1052" ht="15.75" customHeight="1">
      <c r="A1052" s="2" t="s">
        <v>6</v>
      </c>
      <c r="B1052" s="3">
        <v>43663.0</v>
      </c>
      <c r="C1052" s="2">
        <v>9490.4105157548</v>
      </c>
      <c r="D1052" s="2">
        <v>10934.4726429778</v>
      </c>
      <c r="E1052" s="2">
        <v>11075.3528200893</v>
      </c>
      <c r="F1052" s="2">
        <v>9404.3521963551</v>
      </c>
    </row>
    <row r="1053" ht="15.75" customHeight="1">
      <c r="A1053" s="2" t="s">
        <v>6</v>
      </c>
      <c r="B1053" s="3">
        <v>43665.0</v>
      </c>
      <c r="C1053" s="2">
        <v>10603.3488731713</v>
      </c>
      <c r="D1053" s="2">
        <v>9693.4865106171</v>
      </c>
      <c r="E1053" s="2">
        <v>10740.9887019</v>
      </c>
      <c r="F1053" s="2">
        <v>9282.6429998444</v>
      </c>
    </row>
    <row r="1054" ht="15.75" customHeight="1">
      <c r="A1054" s="2" t="s">
        <v>6</v>
      </c>
      <c r="B1054" s="3">
        <v>43667.0</v>
      </c>
      <c r="C1054" s="2">
        <v>10983.2160020296</v>
      </c>
      <c r="D1054" s="2">
        <v>10533.9632516606</v>
      </c>
      <c r="E1054" s="2">
        <v>11035.4259323072</v>
      </c>
      <c r="F1054" s="2">
        <v>10368.8010671024</v>
      </c>
    </row>
    <row r="1055" ht="15.75" customHeight="1">
      <c r="A1055" s="2" t="s">
        <v>6</v>
      </c>
      <c r="B1055" s="3">
        <v>43669.0</v>
      </c>
      <c r="C1055" s="2">
        <v>10285.6392306749</v>
      </c>
      <c r="D1055" s="2">
        <v>10551.127853068</v>
      </c>
      <c r="E1055" s="2">
        <v>10685.2481729702</v>
      </c>
      <c r="F1055" s="2">
        <v>10071.5224860373</v>
      </c>
    </row>
    <row r="1056" ht="15.75" customHeight="1">
      <c r="A1056" s="2" t="s">
        <v>6</v>
      </c>
      <c r="B1056" s="3">
        <v>43671.0</v>
      </c>
      <c r="C1056" s="2">
        <v>9771.5047613175</v>
      </c>
      <c r="D1056" s="2">
        <v>9867.2650278599</v>
      </c>
      <c r="E1056" s="2">
        <v>9916.4775798314</v>
      </c>
      <c r="F1056" s="2">
        <v>9510.6239874291</v>
      </c>
    </row>
    <row r="1057" ht="15.75" customHeight="1">
      <c r="A1057" s="2" t="s">
        <v>6</v>
      </c>
      <c r="B1057" s="3">
        <v>43673.0</v>
      </c>
      <c r="C1057" s="2">
        <v>9812.2263505784</v>
      </c>
      <c r="D1057" s="2">
        <v>9897.4134463384</v>
      </c>
      <c r="E1057" s="2">
        <v>9924.6025631283</v>
      </c>
      <c r="F1057" s="2">
        <v>9643.8818286496</v>
      </c>
    </row>
    <row r="1058" ht="15.75" customHeight="1">
      <c r="A1058" s="2" t="s">
        <v>6</v>
      </c>
      <c r="B1058" s="3">
        <v>43675.0</v>
      </c>
      <c r="C1058" s="2">
        <v>9495.855261405</v>
      </c>
      <c r="D1058" s="2">
        <v>9459.6742423727</v>
      </c>
      <c r="E1058" s="2">
        <v>9603.3192747289</v>
      </c>
      <c r="F1058" s="2">
        <v>9134.3993522774</v>
      </c>
    </row>
    <row r="1059" ht="15.75" customHeight="1">
      <c r="A1059" s="2" t="s">
        <v>6</v>
      </c>
      <c r="B1059" s="3">
        <v>43677.0</v>
      </c>
      <c r="C1059" s="2">
        <v>9572.735371803</v>
      </c>
      <c r="D1059" s="2">
        <v>9506.6980276749</v>
      </c>
      <c r="E1059" s="2">
        <v>9719.981661389</v>
      </c>
      <c r="F1059" s="2">
        <v>9387.2237202366</v>
      </c>
    </row>
    <row r="1060" ht="15.75" customHeight="1">
      <c r="A1060" s="2" t="s">
        <v>6</v>
      </c>
      <c r="B1060" s="3">
        <v>43679.0</v>
      </c>
      <c r="C1060" s="2">
        <v>10385.2006061246</v>
      </c>
      <c r="D1060" s="2">
        <v>10005.2892918685</v>
      </c>
      <c r="E1060" s="2">
        <v>10474.7817377768</v>
      </c>
      <c r="F1060" s="2">
        <v>9884.7377276261</v>
      </c>
    </row>
    <row r="1061" ht="15.75" customHeight="1">
      <c r="A1061" s="2" t="s">
        <v>6</v>
      </c>
      <c r="B1061" s="3">
        <v>43681.0</v>
      </c>
      <c r="C1061" s="2">
        <v>10831.2598554087</v>
      </c>
      <c r="D1061" s="2">
        <v>10513.9147450743</v>
      </c>
      <c r="E1061" s="2">
        <v>10909.2559240906</v>
      </c>
      <c r="F1061" s="2">
        <v>10498.9444263068</v>
      </c>
    </row>
    <row r="1062" ht="15.75" customHeight="1">
      <c r="A1062" s="2" t="s">
        <v>6</v>
      </c>
      <c r="B1062" s="3">
        <v>43683.0</v>
      </c>
      <c r="C1062" s="2">
        <v>11811.7870541507</v>
      </c>
      <c r="D1062" s="2">
        <v>10985.8308827386</v>
      </c>
      <c r="E1062" s="2">
        <v>11940.4838657553</v>
      </c>
      <c r="F1062" s="2">
        <v>10939.5690792781</v>
      </c>
    </row>
    <row r="1063" ht="15.75" customHeight="1">
      <c r="A1063" s="2" t="s">
        <v>6</v>
      </c>
      <c r="B1063" s="3">
        <v>43685.0</v>
      </c>
      <c r="C1063" s="2">
        <v>11956.0472230184</v>
      </c>
      <c r="D1063" s="2">
        <v>11310.2216405931</v>
      </c>
      <c r="E1063" s="2">
        <v>12129.4097391128</v>
      </c>
      <c r="F1063" s="2">
        <v>11283.6761111563</v>
      </c>
    </row>
    <row r="1064" ht="15.75" customHeight="1">
      <c r="A1064" s="2" t="s">
        <v>6</v>
      </c>
      <c r="B1064" s="3">
        <v>43687.0</v>
      </c>
      <c r="C1064" s="2">
        <v>11827.5745716918</v>
      </c>
      <c r="D1064" s="2">
        <v>11972.5929466786</v>
      </c>
      <c r="E1064" s="2">
        <v>12027.2599058138</v>
      </c>
      <c r="F1064" s="2">
        <v>11654.6632478994</v>
      </c>
    </row>
    <row r="1065" ht="15.75" customHeight="1">
      <c r="A1065" s="2" t="s">
        <v>6</v>
      </c>
      <c r="B1065" s="3">
        <v>43689.0</v>
      </c>
      <c r="C1065" s="2">
        <v>11485.3657829898</v>
      </c>
      <c r="D1065" s="2">
        <v>11279.875538619</v>
      </c>
      <c r="E1065" s="2">
        <v>11545.1045253183</v>
      </c>
      <c r="F1065" s="2">
        <v>11101.0148454184</v>
      </c>
    </row>
    <row r="1066" ht="15.75" customHeight="1">
      <c r="A1066" s="2" t="s">
        <v>6</v>
      </c>
      <c r="B1066" s="3">
        <v>43691.0</v>
      </c>
      <c r="C1066" s="2">
        <v>10869.3791128623</v>
      </c>
      <c r="D1066" s="2">
        <v>11391.9638254355</v>
      </c>
      <c r="E1066" s="2">
        <v>11434.8885296357</v>
      </c>
      <c r="F1066" s="2">
        <v>10746.7559476825</v>
      </c>
    </row>
    <row r="1067" ht="15.75" customHeight="1">
      <c r="A1067" s="2" t="s">
        <v>6</v>
      </c>
      <c r="B1067" s="3">
        <v>43693.0</v>
      </c>
      <c r="C1067" s="2">
        <v>10386.5395500195</v>
      </c>
      <c r="D1067" s="2">
        <v>10211.509511264</v>
      </c>
      <c r="E1067" s="2">
        <v>10444.0799631082</v>
      </c>
      <c r="F1067" s="2">
        <v>9682.7114223927</v>
      </c>
    </row>
    <row r="1068" ht="15.75" customHeight="1">
      <c r="A1068" s="2" t="s">
        <v>6</v>
      </c>
      <c r="B1068" s="3">
        <v>43695.0</v>
      </c>
      <c r="C1068" s="2">
        <v>10212.1014417394</v>
      </c>
      <c r="D1068" s="2">
        <v>10388.4580419409</v>
      </c>
      <c r="E1068" s="2">
        <v>10463.9187086365</v>
      </c>
      <c r="F1068" s="2">
        <v>9994.1082464545</v>
      </c>
    </row>
    <row r="1069" ht="15.75" customHeight="1">
      <c r="A1069" s="2" t="s">
        <v>6</v>
      </c>
      <c r="B1069" s="3">
        <v>43697.0</v>
      </c>
      <c r="C1069" s="2">
        <v>10774.8103058331</v>
      </c>
      <c r="D1069" s="2">
        <v>10335.3744772756</v>
      </c>
      <c r="E1069" s="2">
        <v>10812.7970799622</v>
      </c>
      <c r="F1069" s="2">
        <v>10264.4564614099</v>
      </c>
    </row>
    <row r="1070" ht="15.75" customHeight="1">
      <c r="A1070" s="2" t="s">
        <v>6</v>
      </c>
      <c r="B1070" s="3">
        <v>43699.0</v>
      </c>
      <c r="C1070" s="2">
        <v>10064.9167944793</v>
      </c>
      <c r="D1070" s="2">
        <v>10818.5226287878</v>
      </c>
      <c r="E1070" s="2">
        <v>10818.5891317862</v>
      </c>
      <c r="F1070" s="2">
        <v>9864.136684453</v>
      </c>
    </row>
    <row r="1071" ht="15.75" customHeight="1">
      <c r="A1071" s="2" t="s">
        <v>6</v>
      </c>
      <c r="B1071" s="3">
        <v>43701.0</v>
      </c>
      <c r="C1071" s="2">
        <v>10364.2813536875</v>
      </c>
      <c r="D1071" s="2">
        <v>10103.4428968157</v>
      </c>
      <c r="E1071" s="2">
        <v>10450.2923381724</v>
      </c>
      <c r="F1071" s="2">
        <v>10034.0864475747</v>
      </c>
    </row>
    <row r="1072" ht="15.75" customHeight="1">
      <c r="A1072" s="2" t="s">
        <v>6</v>
      </c>
      <c r="B1072" s="3">
        <v>43703.0</v>
      </c>
      <c r="C1072" s="2">
        <v>10068.922419922</v>
      </c>
      <c r="D1072" s="2">
        <v>10171.4901866522</v>
      </c>
      <c r="E1072" s="2">
        <v>10292.8410213641</v>
      </c>
      <c r="F1072" s="2">
        <v>9911.5088196017</v>
      </c>
    </row>
    <row r="1073" ht="15.75" customHeight="1">
      <c r="A1073" s="2" t="s">
        <v>6</v>
      </c>
      <c r="B1073" s="3">
        <v>43705.0</v>
      </c>
      <c r="C1073" s="2">
        <v>10122.1965329581</v>
      </c>
      <c r="D1073" s="2">
        <v>10312.1968630254</v>
      </c>
      <c r="E1073" s="2">
        <v>10402.2974923049</v>
      </c>
      <c r="F1073" s="2">
        <v>10042.8792879247</v>
      </c>
    </row>
    <row r="1074" ht="15.75" customHeight="1">
      <c r="A1074" s="2" t="s">
        <v>6</v>
      </c>
      <c r="B1074" s="3">
        <v>43707.0</v>
      </c>
      <c r="C1074" s="2">
        <v>9487.9764335192</v>
      </c>
      <c r="D1074" s="2">
        <v>9743.1587296904</v>
      </c>
      <c r="E1074" s="2">
        <v>9747.1198283495</v>
      </c>
      <c r="F1074" s="2">
        <v>9325.3941544287</v>
      </c>
    </row>
    <row r="1075" ht="15.75" customHeight="1">
      <c r="A1075" s="2" t="s">
        <v>6</v>
      </c>
      <c r="B1075" s="3">
        <v>43709.0</v>
      </c>
      <c r="C1075" s="2">
        <v>9624.9839105321</v>
      </c>
      <c r="D1075" s="2">
        <v>9580.7613524785</v>
      </c>
      <c r="E1075" s="2">
        <v>9699.8643785368</v>
      </c>
      <c r="F1075" s="2">
        <v>9406.4444841648</v>
      </c>
    </row>
    <row r="1076" ht="15.75" customHeight="1">
      <c r="A1076" s="2" t="s">
        <v>6</v>
      </c>
      <c r="B1076" s="3">
        <v>43711.0</v>
      </c>
      <c r="C1076" s="2">
        <v>10381.8559592516</v>
      </c>
      <c r="D1076" s="2">
        <v>9781.8643381081</v>
      </c>
      <c r="E1076" s="2">
        <v>10440.2204552588</v>
      </c>
      <c r="F1076" s="2">
        <v>9738.2475728895</v>
      </c>
    </row>
    <row r="1077" ht="15.75" customHeight="1">
      <c r="A1077" s="2" t="s">
        <v>6</v>
      </c>
      <c r="B1077" s="3">
        <v>43713.0</v>
      </c>
      <c r="C1077" s="2">
        <v>10555.0469008368</v>
      </c>
      <c r="D1077" s="2">
        <v>10691.3185189859</v>
      </c>
      <c r="E1077" s="2">
        <v>10810.0181694004</v>
      </c>
      <c r="F1077" s="2">
        <v>10185.2579080405</v>
      </c>
    </row>
    <row r="1078" ht="15.75" customHeight="1">
      <c r="A1078" s="2" t="s">
        <v>6</v>
      </c>
      <c r="B1078" s="3">
        <v>43715.0</v>
      </c>
      <c r="C1078" s="2">
        <v>10334.0238858467</v>
      </c>
      <c r="D1078" s="2">
        <v>10576.325191402</v>
      </c>
      <c r="E1078" s="2">
        <v>10928.3438130991</v>
      </c>
      <c r="F1078" s="2">
        <v>10201.6083180634</v>
      </c>
    </row>
    <row r="1079" ht="15.75" customHeight="1">
      <c r="A1079" s="2" t="s">
        <v>6</v>
      </c>
      <c r="B1079" s="3">
        <v>43717.0</v>
      </c>
      <c r="C1079" s="2">
        <v>10402.7965306911</v>
      </c>
      <c r="D1079" s="2">
        <v>10485.4097238908</v>
      </c>
      <c r="E1079" s="2">
        <v>10595.1955635918</v>
      </c>
      <c r="F1079" s="2">
        <v>10244.5825763984</v>
      </c>
    </row>
    <row r="1080" ht="15.75" customHeight="1">
      <c r="A1080" s="2" t="s">
        <v>6</v>
      </c>
      <c r="B1080" s="3">
        <v>43719.0</v>
      </c>
      <c r="C1080" s="2">
        <v>10082.9468264833</v>
      </c>
      <c r="D1080" s="2">
        <v>10332.9372738617</v>
      </c>
      <c r="E1080" s="2">
        <v>10380.3065877429</v>
      </c>
      <c r="F1080" s="2">
        <v>9956.122723091</v>
      </c>
    </row>
    <row r="1081" ht="15.75" customHeight="1">
      <c r="A1081" s="2" t="s">
        <v>6</v>
      </c>
      <c r="B1081" s="3">
        <v>43721.0</v>
      </c>
      <c r="C1081" s="2">
        <v>10396.7672047403</v>
      </c>
      <c r="D1081" s="2">
        <v>10152.7606229694</v>
      </c>
      <c r="E1081" s="2">
        <v>10459.9266066139</v>
      </c>
      <c r="F1081" s="2">
        <v>10055.264493713</v>
      </c>
    </row>
    <row r="1082" ht="15.75" customHeight="1">
      <c r="A1082" s="2" t="s">
        <v>6</v>
      </c>
      <c r="B1082" s="3">
        <v>43723.0</v>
      </c>
      <c r="C1082" s="2">
        <v>10351.2320218437</v>
      </c>
      <c r="D1082" s="2">
        <v>10299.4945680727</v>
      </c>
      <c r="E1082" s="2">
        <v>10425.9118165804</v>
      </c>
      <c r="F1082" s="2">
        <v>10229.4541811551</v>
      </c>
    </row>
    <row r="1083" ht="15.75" customHeight="1">
      <c r="A1083" s="2" t="s">
        <v>6</v>
      </c>
      <c r="B1083" s="3">
        <v>43725.0</v>
      </c>
      <c r="C1083" s="2">
        <v>10301.6596516938</v>
      </c>
      <c r="D1083" s="2">
        <v>10306.1484003644</v>
      </c>
      <c r="E1083" s="2">
        <v>10373.063508627</v>
      </c>
      <c r="F1083" s="2">
        <v>10093.1402791067</v>
      </c>
    </row>
    <row r="1084" ht="15.75" customHeight="1">
      <c r="A1084" s="2" t="s">
        <v>6</v>
      </c>
      <c r="B1084" s="3">
        <v>43727.0</v>
      </c>
      <c r="C1084" s="2">
        <v>10168.2877093815</v>
      </c>
      <c r="D1084" s="2">
        <v>10231.4130246146</v>
      </c>
      <c r="E1084" s="2">
        <v>10263.8233825536</v>
      </c>
      <c r="F1084" s="2">
        <v>10094.3250130397</v>
      </c>
    </row>
    <row r="1085" ht="15.75" customHeight="1">
      <c r="A1085" s="2" t="s">
        <v>6</v>
      </c>
      <c r="B1085" s="3">
        <v>43729.0</v>
      </c>
      <c r="C1085" s="2">
        <v>10138.3352052234</v>
      </c>
      <c r="D1085" s="2">
        <v>10223.5070882201</v>
      </c>
      <c r="E1085" s="2">
        <v>10289.215657675</v>
      </c>
      <c r="F1085" s="2">
        <v>10065.6289399979</v>
      </c>
    </row>
    <row r="1086" ht="15.75" customHeight="1">
      <c r="A1086" s="2" t="s">
        <v>6</v>
      </c>
      <c r="B1086" s="3">
        <v>43731.0</v>
      </c>
      <c r="C1086" s="2">
        <v>10031.8667089936</v>
      </c>
      <c r="D1086" s="2">
        <v>9984.5188569016</v>
      </c>
      <c r="E1086" s="2">
        <v>10083.0981311308</v>
      </c>
      <c r="F1086" s="2">
        <v>9850.7530853868</v>
      </c>
    </row>
    <row r="1087" ht="15.75" customHeight="1">
      <c r="A1087" s="2" t="s">
        <v>6</v>
      </c>
      <c r="B1087" s="3">
        <v>43733.0</v>
      </c>
      <c r="C1087" s="2">
        <v>8688.9735259572</v>
      </c>
      <c r="D1087" s="2">
        <v>9719.7042573091</v>
      </c>
      <c r="E1087" s="2">
        <v>9770.1614839288</v>
      </c>
      <c r="F1087" s="2">
        <v>7944.3344976399</v>
      </c>
    </row>
    <row r="1088" ht="15.75" customHeight="1">
      <c r="A1088" s="2" t="s">
        <v>6</v>
      </c>
      <c r="B1088" s="3">
        <v>43735.0</v>
      </c>
      <c r="C1088" s="2">
        <v>8103.2108995944</v>
      </c>
      <c r="D1088" s="2">
        <v>8438.7164590239</v>
      </c>
      <c r="E1088" s="2">
        <v>8462.412485799</v>
      </c>
      <c r="F1088" s="2">
        <v>7757.276118248</v>
      </c>
    </row>
    <row r="1089" ht="15.75" customHeight="1">
      <c r="A1089" s="2" t="s">
        <v>6</v>
      </c>
      <c r="B1089" s="3">
        <v>43737.0</v>
      </c>
      <c r="C1089" s="2">
        <v>8146.4140320046</v>
      </c>
      <c r="D1089" s="2">
        <v>8183.3160575171</v>
      </c>
      <c r="E1089" s="2">
        <v>8321.1605871808</v>
      </c>
      <c r="F1089" s="2">
        <v>7723.6914190451</v>
      </c>
    </row>
    <row r="1090" ht="15.75" customHeight="1">
      <c r="A1090" s="2" t="s">
        <v>6</v>
      </c>
      <c r="B1090" s="3">
        <v>43739.0</v>
      </c>
      <c r="C1090" s="2">
        <v>8241.3414700027</v>
      </c>
      <c r="D1090" s="2">
        <v>8055.6941385794</v>
      </c>
      <c r="E1090" s="2">
        <v>8331.291685876</v>
      </c>
      <c r="F1090" s="2">
        <v>7728.6784268333</v>
      </c>
    </row>
    <row r="1091" ht="15.75" customHeight="1">
      <c r="A1091" s="2" t="s">
        <v>6</v>
      </c>
      <c r="B1091" s="3">
        <v>43741.0</v>
      </c>
      <c r="C1091" s="2">
        <v>8273.4640176573</v>
      </c>
      <c r="D1091" s="2">
        <v>8333.7102961953</v>
      </c>
      <c r="E1091" s="2">
        <v>8388.0158617972</v>
      </c>
      <c r="F1091" s="2">
        <v>8177.6946009014</v>
      </c>
    </row>
    <row r="1092" ht="15.75" customHeight="1">
      <c r="A1092" s="2" t="s">
        <v>6</v>
      </c>
      <c r="B1092" s="3">
        <v>43743.0</v>
      </c>
      <c r="C1092" s="2">
        <v>8163.9026381024</v>
      </c>
      <c r="D1092" s="2">
        <v>8231.7862486842</v>
      </c>
      <c r="E1092" s="2">
        <v>8240.9487694807</v>
      </c>
      <c r="F1092" s="2">
        <v>8014.4193228933</v>
      </c>
    </row>
    <row r="1093" ht="15.75" customHeight="1">
      <c r="A1093" s="2" t="s">
        <v>6</v>
      </c>
      <c r="B1093" s="3">
        <v>43745.0</v>
      </c>
      <c r="C1093" s="2">
        <v>7853.6933048347</v>
      </c>
      <c r="D1093" s="2">
        <v>8138.8334890181</v>
      </c>
      <c r="E1093" s="2">
        <v>8171.5682535605</v>
      </c>
      <c r="F1093" s="2">
        <v>7802.4648508888</v>
      </c>
    </row>
    <row r="1094" ht="15.75" customHeight="1">
      <c r="A1094" s="2" t="s">
        <v>6</v>
      </c>
      <c r="B1094" s="3">
        <v>43747.0</v>
      </c>
      <c r="C1094" s="2">
        <v>8201.6378181926</v>
      </c>
      <c r="D1094" s="2">
        <v>8236.2058748116</v>
      </c>
      <c r="E1094" s="2">
        <v>8316.9906726779</v>
      </c>
      <c r="F1094" s="2">
        <v>8113.1118049261</v>
      </c>
    </row>
    <row r="1095" ht="15.75" customHeight="1">
      <c r="A1095" s="2" t="s">
        <v>6</v>
      </c>
      <c r="B1095" s="3">
        <v>43749.0</v>
      </c>
      <c r="C1095" s="2">
        <v>8582.1445177037</v>
      </c>
      <c r="D1095" s="2">
        <v>8572.3823010202</v>
      </c>
      <c r="E1095" s="2">
        <v>8654.3827760417</v>
      </c>
      <c r="F1095" s="2">
        <v>8435.1865102049</v>
      </c>
    </row>
    <row r="1096" ht="15.75" customHeight="1">
      <c r="A1096" s="2" t="s">
        <v>6</v>
      </c>
      <c r="B1096" s="3">
        <v>43751.0</v>
      </c>
      <c r="C1096" s="2">
        <v>8328.6042603935</v>
      </c>
      <c r="D1096" s="2">
        <v>8320.1681544832</v>
      </c>
      <c r="E1096" s="2">
        <v>8406.1424145675</v>
      </c>
      <c r="F1096" s="2">
        <v>8225.3014573464</v>
      </c>
    </row>
    <row r="1097" ht="15.75" customHeight="1">
      <c r="A1097" s="2" t="s">
        <v>6</v>
      </c>
      <c r="B1097" s="3">
        <v>43753.0</v>
      </c>
      <c r="C1097" s="2">
        <v>8337.8189985374</v>
      </c>
      <c r="D1097" s="2">
        <v>8282.1815958386</v>
      </c>
      <c r="E1097" s="2">
        <v>8385.553410467</v>
      </c>
      <c r="F1097" s="2">
        <v>8214.3188684159</v>
      </c>
    </row>
    <row r="1098" ht="15.75" customHeight="1">
      <c r="A1098" s="2" t="s">
        <v>6</v>
      </c>
      <c r="B1098" s="3">
        <v>43755.0</v>
      </c>
      <c r="C1098" s="2">
        <v>8003.8203947876</v>
      </c>
      <c r="D1098" s="2">
        <v>8166.3447732561</v>
      </c>
      <c r="E1098" s="2">
        <v>8184.3864357352</v>
      </c>
      <c r="F1098" s="2">
        <v>7918.275881375</v>
      </c>
    </row>
    <row r="1099" ht="15.75" customHeight="1">
      <c r="A1099" s="2" t="s">
        <v>6</v>
      </c>
      <c r="B1099" s="3">
        <v>43757.0</v>
      </c>
      <c r="C1099" s="2">
        <v>7970.2394756046</v>
      </c>
      <c r="D1099" s="2">
        <v>8058.0588747305</v>
      </c>
      <c r="E1099" s="2">
        <v>8121.0458847574</v>
      </c>
      <c r="F1099" s="2">
        <v>7820.0663431405</v>
      </c>
    </row>
    <row r="1100" ht="15.75" customHeight="1">
      <c r="A1100" s="2" t="s">
        <v>6</v>
      </c>
      <c r="B1100" s="3">
        <v>43759.0</v>
      </c>
      <c r="C1100" s="2">
        <v>8200.3187633988</v>
      </c>
      <c r="D1100" s="2">
        <v>7943.3524118623</v>
      </c>
      <c r="E1100" s="2">
        <v>8306.0049011291</v>
      </c>
      <c r="F1100" s="2">
        <v>7884.5186252234</v>
      </c>
    </row>
    <row r="1101" ht="15.75" customHeight="1">
      <c r="A1101" s="2" t="s">
        <v>6</v>
      </c>
      <c r="B1101" s="3">
        <v>43761.0</v>
      </c>
      <c r="C1101" s="2">
        <v>8073.4095438836</v>
      </c>
      <c r="D1101" s="2">
        <v>8200.2443815085</v>
      </c>
      <c r="E1101" s="2">
        <v>8309.6653283231</v>
      </c>
      <c r="F1101" s="2">
        <v>8054.948064535</v>
      </c>
    </row>
    <row r="1102" ht="15.75" customHeight="1">
      <c r="A1102" s="2" t="s">
        <v>6</v>
      </c>
      <c r="B1102" s="3">
        <v>43763.0</v>
      </c>
      <c r="C1102" s="2">
        <v>7460.6174159279</v>
      </c>
      <c r="D1102" s="2">
        <v>7420.4140343537</v>
      </c>
      <c r="E1102" s="2">
        <v>7503.5997636313</v>
      </c>
      <c r="F1102" s="2">
        <v>7347.6308650578</v>
      </c>
    </row>
    <row r="1103" ht="15.75" customHeight="1">
      <c r="A1103" s="2" t="s">
        <v>6</v>
      </c>
      <c r="B1103" s="3">
        <v>43765.0</v>
      </c>
      <c r="C1103" s="2">
        <v>9171.3065318558</v>
      </c>
      <c r="D1103" s="2">
        <v>8591.236577377</v>
      </c>
      <c r="E1103" s="2">
        <v>10332.4095068033</v>
      </c>
      <c r="F1103" s="2">
        <v>8591.225767542</v>
      </c>
    </row>
    <row r="1104" ht="15.75" customHeight="1">
      <c r="A1104" s="2" t="s">
        <v>6</v>
      </c>
      <c r="B1104" s="3">
        <v>43767.0</v>
      </c>
      <c r="C1104" s="2">
        <v>9458.2233596272</v>
      </c>
      <c r="D1104" s="2">
        <v>9578.3643867381</v>
      </c>
      <c r="E1104" s="2">
        <v>9930.9740212146</v>
      </c>
      <c r="F1104" s="2">
        <v>9272.6566523034</v>
      </c>
    </row>
    <row r="1105" ht="15.75" customHeight="1">
      <c r="A1105" s="2" t="s">
        <v>6</v>
      </c>
      <c r="B1105" s="3">
        <v>43769.0</v>
      </c>
      <c r="C1105" s="2">
        <v>9225.9954793378</v>
      </c>
      <c r="D1105" s="2">
        <v>9455.7281976834</v>
      </c>
      <c r="E1105" s="2">
        <v>9468.9632450573</v>
      </c>
      <c r="F1105" s="2">
        <v>9004.1323044173</v>
      </c>
    </row>
    <row r="1106" ht="15.75" customHeight="1">
      <c r="A1106" s="2" t="s">
        <v>6</v>
      </c>
      <c r="B1106" s="3">
        <v>43771.0</v>
      </c>
      <c r="C1106" s="2">
        <v>9197.6323446207</v>
      </c>
      <c r="D1106" s="2">
        <v>9131.417153149</v>
      </c>
      <c r="E1106" s="2">
        <v>9291.1176443276</v>
      </c>
      <c r="F1106" s="2">
        <v>9047.1765944573</v>
      </c>
    </row>
    <row r="1107" ht="15.75" customHeight="1">
      <c r="A1107" s="2" t="s">
        <v>6</v>
      </c>
      <c r="B1107" s="3">
        <v>43773.0</v>
      </c>
      <c r="C1107" s="2">
        <v>9202.41545055</v>
      </c>
      <c r="D1107" s="2">
        <v>9290.8997939328</v>
      </c>
      <c r="E1107" s="2">
        <v>9362.6331368704</v>
      </c>
      <c r="F1107" s="2">
        <v>9074.3828794251</v>
      </c>
    </row>
    <row r="1108" ht="15.75" customHeight="1">
      <c r="A1108" s="2" t="s">
        <v>6</v>
      </c>
      <c r="B1108" s="3">
        <v>43775.0</v>
      </c>
      <c r="C1108" s="2">
        <v>9326.5996237841</v>
      </c>
      <c r="D1108" s="2">
        <v>9404.3808704159</v>
      </c>
      <c r="E1108" s="2">
        <v>9466.0709611156</v>
      </c>
      <c r="F1108" s="2">
        <v>9173.0446858736</v>
      </c>
    </row>
    <row r="1109" ht="15.75" customHeight="1">
      <c r="A1109" s="2" t="s">
        <v>6</v>
      </c>
      <c r="B1109" s="3">
        <v>43777.0</v>
      </c>
      <c r="C1109" s="2">
        <v>9226.4858208826</v>
      </c>
      <c r="D1109" s="2">
        <v>9331.2157964608</v>
      </c>
      <c r="E1109" s="2">
        <v>9364.5908136105</v>
      </c>
      <c r="F1109" s="2">
        <v>9088.1076283266</v>
      </c>
    </row>
    <row r="1110" ht="15.75" customHeight="1">
      <c r="A1110" s="2" t="s">
        <v>6</v>
      </c>
      <c r="B1110" s="3">
        <v>43779.0</v>
      </c>
      <c r="C1110" s="2">
        <v>8798.0420546256</v>
      </c>
      <c r="D1110" s="2">
        <v>8794.3626098316</v>
      </c>
      <c r="E1110" s="2">
        <v>8881.9090867746</v>
      </c>
      <c r="F1110" s="2">
        <v>8719.961753072</v>
      </c>
    </row>
    <row r="1111" ht="15.75" customHeight="1">
      <c r="A1111" s="2" t="s">
        <v>6</v>
      </c>
      <c r="B1111" s="3">
        <v>43781.0</v>
      </c>
      <c r="C1111" s="2">
        <v>8711.5343391679</v>
      </c>
      <c r="D1111" s="2">
        <v>9081.1777328395</v>
      </c>
      <c r="E1111" s="2">
        <v>9096.0262777344</v>
      </c>
      <c r="F1111" s="2">
        <v>8613.8923947128</v>
      </c>
    </row>
    <row r="1112" ht="15.75" customHeight="1">
      <c r="A1112" s="2" t="s">
        <v>6</v>
      </c>
      <c r="B1112" s="3">
        <v>43783.0</v>
      </c>
      <c r="C1112" s="2">
        <v>8749.520591019</v>
      </c>
      <c r="D1112" s="2">
        <v>8760.8885463841</v>
      </c>
      <c r="E1112" s="2">
        <v>8837.9212515235</v>
      </c>
      <c r="F1112" s="2">
        <v>8703.6354498734</v>
      </c>
    </row>
    <row r="1113" ht="15.75" customHeight="1">
      <c r="A1113" s="2" t="s">
        <v>6</v>
      </c>
      <c r="B1113" s="3">
        <v>43785.0</v>
      </c>
      <c r="C1113" s="2">
        <v>8500.6435581622</v>
      </c>
      <c r="D1113" s="2">
        <v>8656.9718583229</v>
      </c>
      <c r="E1113" s="2">
        <v>8763.903472235</v>
      </c>
      <c r="F1113" s="2">
        <v>8359.8491915927</v>
      </c>
    </row>
    <row r="1114" ht="15.75" customHeight="1">
      <c r="A1114" s="2" t="s">
        <v>6</v>
      </c>
      <c r="B1114" s="3">
        <v>43787.0</v>
      </c>
      <c r="C1114" s="2">
        <v>8537.3396519676</v>
      </c>
      <c r="D1114" s="2">
        <v>8469.2610145267</v>
      </c>
      <c r="E1114" s="2">
        <v>8624.9563052093</v>
      </c>
      <c r="F1114" s="2">
        <v>8369.2249628799</v>
      </c>
    </row>
    <row r="1115" ht="15.75" customHeight="1">
      <c r="A1115" s="2" t="s">
        <v>6</v>
      </c>
      <c r="B1115" s="3">
        <v>43789.0</v>
      </c>
      <c r="C1115" s="2">
        <v>8118.4885358003</v>
      </c>
      <c r="D1115" s="2">
        <v>8205.8100433327</v>
      </c>
      <c r="E1115" s="2">
        <v>8205.8100433327</v>
      </c>
      <c r="F1115" s="2">
        <v>7988.9226284942</v>
      </c>
    </row>
    <row r="1116" ht="15.75" customHeight="1">
      <c r="A1116" s="2" t="s">
        <v>6</v>
      </c>
      <c r="B1116" s="3">
        <v>43791.0</v>
      </c>
      <c r="C1116" s="2">
        <v>7612.7405735024</v>
      </c>
      <c r="D1116" s="2">
        <v>8074.8405612179</v>
      </c>
      <c r="E1116" s="2">
        <v>8118.1139955905</v>
      </c>
      <c r="F1116" s="2">
        <v>7420.2813215708</v>
      </c>
    </row>
    <row r="1117" ht="15.75" customHeight="1">
      <c r="A1117" s="2" t="s">
        <v>6</v>
      </c>
      <c r="B1117" s="3">
        <v>43793.0</v>
      </c>
      <c r="C1117" s="2">
        <v>7303.4057585242</v>
      </c>
      <c r="D1117" s="2">
        <v>7262.127934238</v>
      </c>
      <c r="E1117" s="2">
        <v>7354.8626346009</v>
      </c>
      <c r="F1117" s="2">
        <v>7094.9757909466</v>
      </c>
    </row>
    <row r="1118" ht="15.75" customHeight="1">
      <c r="A1118" s="2" t="s">
        <v>6</v>
      </c>
      <c r="B1118" s="3">
        <v>43795.0</v>
      </c>
      <c r="C1118" s="2">
        <v>7211.8618087461</v>
      </c>
      <c r="D1118" s="2">
        <v>6894.6513544812</v>
      </c>
      <c r="E1118" s="2">
        <v>7368.1473890049</v>
      </c>
      <c r="F1118" s="2">
        <v>6524.5528585049</v>
      </c>
    </row>
    <row r="1119" ht="15.75" customHeight="1">
      <c r="A1119" s="2" t="s">
        <v>6</v>
      </c>
      <c r="B1119" s="3">
        <v>43797.0</v>
      </c>
      <c r="C1119" s="2">
        <v>7523.4806726005</v>
      </c>
      <c r="D1119" s="2">
        <v>7141.0755085305</v>
      </c>
      <c r="E1119" s="2">
        <v>7660.640370473</v>
      </c>
      <c r="F1119" s="2">
        <v>6851.6229297827</v>
      </c>
    </row>
    <row r="1120" ht="15.75" customHeight="1">
      <c r="A1120" s="2" t="s">
        <v>6</v>
      </c>
      <c r="B1120" s="3">
        <v>43799.0</v>
      </c>
      <c r="C1120" s="2">
        <v>7729.265938935</v>
      </c>
      <c r="D1120" s="2">
        <v>7390.2106561699</v>
      </c>
      <c r="E1120" s="2">
        <v>7856.6079055294</v>
      </c>
      <c r="F1120" s="2">
        <v>7378.4055432631</v>
      </c>
    </row>
    <row r="1121" ht="15.75" customHeight="1">
      <c r="A1121" s="2" t="s">
        <v>6</v>
      </c>
      <c r="B1121" s="3">
        <v>43801.0</v>
      </c>
      <c r="C1121" s="2">
        <v>7381.9630078152</v>
      </c>
      <c r="D1121" s="2">
        <v>7542.2453443015</v>
      </c>
      <c r="E1121" s="2">
        <v>7564.9400791923</v>
      </c>
      <c r="F1121" s="2">
        <v>7238.3222325106</v>
      </c>
    </row>
    <row r="1122" ht="15.75" customHeight="1">
      <c r="A1122" s="2" t="s">
        <v>6</v>
      </c>
      <c r="B1122" s="3">
        <v>43803.0</v>
      </c>
      <c r="C1122" s="2">
        <v>7315.3677645579</v>
      </c>
      <c r="D1122" s="2">
        <v>7315.4392033661</v>
      </c>
      <c r="E1122" s="2">
        <v>7407.4107747383</v>
      </c>
      <c r="F1122" s="2">
        <v>7238.7305917929</v>
      </c>
    </row>
    <row r="1123" ht="15.75" customHeight="1">
      <c r="A1123" s="2" t="s">
        <v>6</v>
      </c>
      <c r="B1123" s="3">
        <v>43805.0</v>
      </c>
      <c r="C1123" s="2">
        <v>7398.7870496069</v>
      </c>
      <c r="D1123" s="2">
        <v>7213.7434159704</v>
      </c>
      <c r="E1123" s="2">
        <v>7488.1377716159</v>
      </c>
      <c r="F1123" s="2">
        <v>7155.1199462029</v>
      </c>
    </row>
    <row r="1124" ht="15.75" customHeight="1">
      <c r="A1124" s="2" t="s">
        <v>6</v>
      </c>
      <c r="B1124" s="3">
        <v>43807.0</v>
      </c>
      <c r="C1124" s="2">
        <v>7532.1235130864</v>
      </c>
      <c r="D1124" s="2">
        <v>7511.8846051368</v>
      </c>
      <c r="E1124" s="2">
        <v>7619.6660178313</v>
      </c>
      <c r="F1124" s="2">
        <v>7475.0155939926</v>
      </c>
    </row>
    <row r="1125" ht="15.75" customHeight="1">
      <c r="A1125" s="2" t="s">
        <v>6</v>
      </c>
      <c r="B1125" s="3">
        <v>43809.0</v>
      </c>
      <c r="C1125" s="2">
        <v>7333.0960431601</v>
      </c>
      <c r="D1125" s="2">
        <v>7550.2388152349</v>
      </c>
      <c r="E1125" s="2">
        <v>7652.7426061678</v>
      </c>
      <c r="F1125" s="2">
        <v>7285.2277677358</v>
      </c>
    </row>
    <row r="1126" ht="15.75" customHeight="1">
      <c r="A1126" s="2" t="s">
        <v>6</v>
      </c>
      <c r="B1126" s="3">
        <v>43811.0</v>
      </c>
      <c r="C1126" s="2">
        <v>7198.0666770463</v>
      </c>
      <c r="D1126" s="2">
        <v>7240.0782270224</v>
      </c>
      <c r="E1126" s="2">
        <v>7269.4743912492</v>
      </c>
      <c r="F1126" s="2">
        <v>7131.6440544468</v>
      </c>
    </row>
    <row r="1127" ht="15.75" customHeight="1">
      <c r="A1127" s="2" t="s">
        <v>6</v>
      </c>
      <c r="B1127" s="3">
        <v>43813.0</v>
      </c>
      <c r="C1127" s="2">
        <v>7238.8743229875</v>
      </c>
      <c r="D1127" s="2">
        <v>7188.0718951202</v>
      </c>
      <c r="E1127" s="2">
        <v>7297.5888943435</v>
      </c>
      <c r="F1127" s="2">
        <v>7183.2017544808</v>
      </c>
    </row>
    <row r="1128" ht="15.75" customHeight="1">
      <c r="A1128" s="2" t="s">
        <v>6</v>
      </c>
      <c r="B1128" s="3">
        <v>43815.0</v>
      </c>
      <c r="C1128" s="2">
        <v>7112.7314761241</v>
      </c>
      <c r="D1128" s="2">
        <v>7087.0249577639</v>
      </c>
      <c r="E1128" s="2">
        <v>7198.3238397492</v>
      </c>
      <c r="F1128" s="2">
        <v>7007.5588139996</v>
      </c>
    </row>
    <row r="1129" ht="15.75" customHeight="1">
      <c r="A1129" s="2" t="s">
        <v>6</v>
      </c>
      <c r="B1129" s="3">
        <v>43817.0</v>
      </c>
      <c r="C1129" s="2">
        <v>6584.0288433458</v>
      </c>
      <c r="D1129" s="2">
        <v>6884.6615535556</v>
      </c>
      <c r="E1129" s="2">
        <v>6933.7411793769</v>
      </c>
      <c r="F1129" s="2">
        <v>6565.0096445899</v>
      </c>
    </row>
    <row r="1130" ht="15.75" customHeight="1">
      <c r="A1130" s="2" t="s">
        <v>6</v>
      </c>
      <c r="B1130" s="3">
        <v>43819.0</v>
      </c>
      <c r="C1130" s="2">
        <v>7147.5683237876</v>
      </c>
      <c r="D1130" s="2">
        <v>7285.1220444953</v>
      </c>
      <c r="E1130" s="2">
        <v>7367.1588561057</v>
      </c>
      <c r="F1130" s="2">
        <v>7043.1622494564</v>
      </c>
    </row>
    <row r="1131" ht="15.75" customHeight="1">
      <c r="A1131" s="2" t="s">
        <v>6</v>
      </c>
      <c r="B1131" s="3">
        <v>43821.0</v>
      </c>
      <c r="C1131" s="2">
        <v>7286.3350811573</v>
      </c>
      <c r="D1131" s="2">
        <v>7155.2131745547</v>
      </c>
      <c r="E1131" s="2">
        <v>7328.9308126043</v>
      </c>
      <c r="F1131" s="2">
        <v>7122.024233486</v>
      </c>
    </row>
    <row r="1132" ht="15.75" customHeight="1">
      <c r="A1132" s="2" t="s">
        <v>6</v>
      </c>
      <c r="B1132" s="3">
        <v>43823.0</v>
      </c>
      <c r="C1132" s="2">
        <v>7166.1723785327</v>
      </c>
      <c r="D1132" s="2">
        <v>7236.9860862933</v>
      </c>
      <c r="E1132" s="2">
        <v>7498.7973044554</v>
      </c>
      <c r="F1132" s="2">
        <v>7127.9362547168</v>
      </c>
    </row>
    <row r="1133" ht="15.75" customHeight="1">
      <c r="A1133" s="2" t="s">
        <v>6</v>
      </c>
      <c r="B1133" s="3">
        <v>43825.0</v>
      </c>
      <c r="C1133" s="2">
        <v>7212.8093952216</v>
      </c>
      <c r="D1133" s="2">
        <v>7235.6235815876</v>
      </c>
      <c r="E1133" s="2">
        <v>7277.8041110461</v>
      </c>
      <c r="F1133" s="2">
        <v>7120.2139500788</v>
      </c>
    </row>
    <row r="1134" ht="15.75" customHeight="1">
      <c r="A1134" s="2" t="s">
        <v>6</v>
      </c>
      <c r="B1134" s="3">
        <v>43827.0</v>
      </c>
      <c r="C1134" s="2">
        <v>7227.2937116818</v>
      </c>
      <c r="D1134" s="2">
        <v>7183.7060825993</v>
      </c>
      <c r="E1134" s="2">
        <v>7251.38124578</v>
      </c>
      <c r="F1134" s="2">
        <v>7065.2783084265</v>
      </c>
    </row>
    <row r="1135" ht="15.75" customHeight="1">
      <c r="A1135" s="2" t="s">
        <v>6</v>
      </c>
      <c r="B1135" s="3">
        <v>43829.0</v>
      </c>
      <c r="C1135" s="2">
        <v>7385.464847913</v>
      </c>
      <c r="D1135" s="2">
        <v>7315.1515481719</v>
      </c>
      <c r="E1135" s="2">
        <v>7520.6370340888</v>
      </c>
      <c r="F1135" s="2">
        <v>7272.5937907838</v>
      </c>
    </row>
    <row r="1136" ht="15.75" customHeight="1">
      <c r="A1136" s="2" t="s">
        <v>6</v>
      </c>
      <c r="B1136" s="3">
        <v>43831.0</v>
      </c>
      <c r="C1136" s="2">
        <v>7179.9578192867</v>
      </c>
      <c r="D1136" s="2">
        <v>7251.2778875377</v>
      </c>
      <c r="E1136" s="2">
        <v>7298.8920416221</v>
      </c>
      <c r="F1136" s="2">
        <v>7119.6269458661</v>
      </c>
    </row>
    <row r="1137" ht="15.75" customHeight="1">
      <c r="A1137" s="2" t="s">
        <v>6</v>
      </c>
      <c r="B1137" s="3">
        <v>43833.0</v>
      </c>
      <c r="C1137" s="2">
        <v>6955.4875796712</v>
      </c>
      <c r="D1137" s="2">
        <v>7174.712356544</v>
      </c>
      <c r="E1137" s="2">
        <v>7190.1887492761</v>
      </c>
      <c r="F1137" s="2">
        <v>6914.8574738005</v>
      </c>
    </row>
    <row r="1138" ht="15.75" customHeight="1">
      <c r="A1138" s="2" t="s">
        <v>6</v>
      </c>
      <c r="B1138" s="3">
        <v>43835.0</v>
      </c>
      <c r="C1138" s="2">
        <v>7337.6366701377</v>
      </c>
      <c r="D1138" s="2">
        <v>7291.2175035999</v>
      </c>
      <c r="E1138" s="2">
        <v>7390.7629353266</v>
      </c>
      <c r="F1138" s="2">
        <v>7263.1786956072</v>
      </c>
    </row>
    <row r="1139" ht="15.75" customHeight="1">
      <c r="A1139" s="2" t="s">
        <v>6</v>
      </c>
      <c r="B1139" s="3">
        <v>43837.0</v>
      </c>
      <c r="C1139" s="2">
        <v>7713.8607536496</v>
      </c>
      <c r="D1139" s="2">
        <v>7351.5788898737</v>
      </c>
      <c r="E1139" s="2">
        <v>7749.6486132989</v>
      </c>
      <c r="F1139" s="2">
        <v>7339.7025230938</v>
      </c>
    </row>
    <row r="1140" ht="15.75" customHeight="1">
      <c r="A1140" s="2" t="s">
        <v>6</v>
      </c>
      <c r="B1140" s="3">
        <v>43839.0</v>
      </c>
      <c r="C1140" s="2">
        <v>8067.6063690564</v>
      </c>
      <c r="D1140" s="2">
        <v>8046.8029434773</v>
      </c>
      <c r="E1140" s="2">
        <v>8463.1834184145</v>
      </c>
      <c r="F1140" s="2">
        <v>7871.0354994792</v>
      </c>
    </row>
    <row r="1141" ht="15.75" customHeight="1">
      <c r="A1141" s="2" t="s">
        <v>6</v>
      </c>
      <c r="B1141" s="3">
        <v>43841.0</v>
      </c>
      <c r="C1141" s="2">
        <v>8087.4528852359</v>
      </c>
      <c r="D1141" s="2">
        <v>7808.7037326474</v>
      </c>
      <c r="E1141" s="2">
        <v>8136.4991260981</v>
      </c>
      <c r="F1141" s="2">
        <v>7670.4577915925</v>
      </c>
    </row>
    <row r="1142" ht="15.75" customHeight="1">
      <c r="A1142" s="2" t="s">
        <v>6</v>
      </c>
      <c r="B1142" s="3">
        <v>43843.0</v>
      </c>
      <c r="C1142" s="2">
        <v>8149.3137171468</v>
      </c>
      <c r="D1142" s="2">
        <v>8080.2296143216</v>
      </c>
      <c r="E1142" s="2">
        <v>8188.3858023401</v>
      </c>
      <c r="F1142" s="2">
        <v>7959.5335219804</v>
      </c>
    </row>
    <row r="1143" ht="15.75" customHeight="1">
      <c r="A1143" s="2" t="s">
        <v>6</v>
      </c>
      <c r="B1143" s="3">
        <v>43845.0</v>
      </c>
      <c r="C1143" s="2">
        <v>8735.1424391365</v>
      </c>
      <c r="D1143" s="2">
        <v>8110.5112347453</v>
      </c>
      <c r="E1143" s="2">
        <v>8848.9219945188</v>
      </c>
      <c r="F1143" s="2">
        <v>8108.9540387696</v>
      </c>
    </row>
    <row r="1144" ht="15.75" customHeight="1">
      <c r="A1144" s="2" t="s">
        <v>6</v>
      </c>
      <c r="B1144" s="3">
        <v>43847.0</v>
      </c>
      <c r="C1144" s="2">
        <v>8711.6375778988</v>
      </c>
      <c r="D1144" s="2">
        <v>8825.385428024</v>
      </c>
      <c r="E1144" s="2">
        <v>8855.5301353874</v>
      </c>
      <c r="F1144" s="2">
        <v>8587.5183510031</v>
      </c>
    </row>
    <row r="1145" ht="15.75" customHeight="1">
      <c r="A1145" s="2" t="s">
        <v>6</v>
      </c>
      <c r="B1145" s="3">
        <v>43849.0</v>
      </c>
      <c r="C1145" s="2">
        <v>8939.8643002492</v>
      </c>
      <c r="D1145" s="2">
        <v>8925.3034863741</v>
      </c>
      <c r="E1145" s="2">
        <v>8971.8906323129</v>
      </c>
      <c r="F1145" s="2">
        <v>8803.0944350362</v>
      </c>
    </row>
    <row r="1146" ht="15.75" customHeight="1">
      <c r="A1146" s="2" t="s">
        <v>6</v>
      </c>
      <c r="B1146" s="3">
        <v>43851.0</v>
      </c>
      <c r="C1146" s="2">
        <v>8652.6837629859</v>
      </c>
      <c r="D1146" s="2">
        <v>8638.1827126888</v>
      </c>
      <c r="E1146" s="2">
        <v>8739.3538192252</v>
      </c>
      <c r="F1146" s="2">
        <v>8502.5703185337</v>
      </c>
    </row>
    <row r="1147" ht="15.75" customHeight="1">
      <c r="A1147" s="2" t="s">
        <v>6</v>
      </c>
      <c r="B1147" s="3">
        <v>43853.0</v>
      </c>
      <c r="C1147" s="2">
        <v>8635.0743569587</v>
      </c>
      <c r="D1147" s="2">
        <v>8708.8352221244</v>
      </c>
      <c r="E1147" s="2">
        <v>8797.7736140327</v>
      </c>
      <c r="F1147" s="2">
        <v>8575.1032855126</v>
      </c>
    </row>
    <row r="1148" ht="15.75" customHeight="1">
      <c r="A1148" s="2" t="s">
        <v>6</v>
      </c>
      <c r="B1148" s="3">
        <v>43855.0</v>
      </c>
      <c r="C1148" s="2">
        <v>8451.2322960209</v>
      </c>
      <c r="D1148" s="2">
        <v>8381.5997737175</v>
      </c>
      <c r="E1148" s="2">
        <v>8512.454206647</v>
      </c>
      <c r="F1148" s="2">
        <v>8220.8673894814</v>
      </c>
    </row>
    <row r="1149" ht="15.75" customHeight="1">
      <c r="A1149" s="2" t="s">
        <v>6</v>
      </c>
      <c r="B1149" s="3">
        <v>43857.0</v>
      </c>
      <c r="C1149" s="2">
        <v>8562.307470442</v>
      </c>
      <c r="D1149" s="2">
        <v>8347.5699512759</v>
      </c>
      <c r="E1149" s="2">
        <v>8597.9041431215</v>
      </c>
      <c r="F1149" s="2">
        <v>8282.3583072511</v>
      </c>
    </row>
    <row r="1150" ht="15.75" customHeight="1">
      <c r="A1150" s="2" t="s">
        <v>6</v>
      </c>
      <c r="B1150" s="3">
        <v>43859.0</v>
      </c>
      <c r="C1150" s="2">
        <v>9131.1149880642</v>
      </c>
      <c r="D1150" s="2">
        <v>8877.7336172999</v>
      </c>
      <c r="E1150" s="2">
        <v>9176.3886480302</v>
      </c>
      <c r="F1150" s="2">
        <v>8874.2848186197</v>
      </c>
    </row>
    <row r="1151" ht="15.75" customHeight="1">
      <c r="A1151" s="2" t="s">
        <v>6</v>
      </c>
      <c r="B1151" s="3">
        <v>43861.0</v>
      </c>
      <c r="C1151" s="2">
        <v>9545.0779565894</v>
      </c>
      <c r="D1151" s="2">
        <v>9288.5226462662</v>
      </c>
      <c r="E1151" s="2">
        <v>9633.2510350153</v>
      </c>
      <c r="F1151" s="2">
        <v>9185.1813402348</v>
      </c>
    </row>
    <row r="1152" ht="15.75" customHeight="1">
      <c r="A1152" s="2" t="s">
        <v>6</v>
      </c>
      <c r="B1152" s="3">
        <v>43863.0</v>
      </c>
      <c r="C1152" s="2">
        <v>9363.1933827575</v>
      </c>
      <c r="D1152" s="2">
        <v>9388.8790704776</v>
      </c>
      <c r="E1152" s="2">
        <v>9451.0645797253</v>
      </c>
      <c r="F1152" s="2">
        <v>9284.4105590399</v>
      </c>
    </row>
    <row r="1153" ht="15.75" customHeight="1">
      <c r="A1153" s="2" t="s">
        <v>6</v>
      </c>
      <c r="B1153" s="3">
        <v>43865.0</v>
      </c>
      <c r="C1153" s="2">
        <v>9269.7070348447</v>
      </c>
      <c r="D1153" s="2">
        <v>9385.2597687902</v>
      </c>
      <c r="E1153" s="2">
        <v>9603.1055824836</v>
      </c>
      <c r="F1153" s="2">
        <v>9222.9464935155</v>
      </c>
    </row>
    <row r="1154" ht="15.75" customHeight="1">
      <c r="A1154" s="2" t="s">
        <v>6</v>
      </c>
      <c r="B1154" s="3">
        <v>43867.0</v>
      </c>
      <c r="C1154" s="2">
        <v>9625.4566372011</v>
      </c>
      <c r="D1154" s="2">
        <v>9177.8957937954</v>
      </c>
      <c r="E1154" s="2">
        <v>9745.1713772974</v>
      </c>
      <c r="F1154" s="2">
        <v>9147.6522811203</v>
      </c>
    </row>
    <row r="1155" ht="15.75" customHeight="1">
      <c r="A1155" s="2" t="s">
        <v>6</v>
      </c>
      <c r="B1155" s="3">
        <v>43869.0</v>
      </c>
      <c r="C1155" s="2">
        <v>9795.3440659492</v>
      </c>
      <c r="D1155" s="2">
        <v>9681.3776995274</v>
      </c>
      <c r="E1155" s="2">
        <v>9872.6160693597</v>
      </c>
      <c r="F1155" s="2">
        <v>9653.132962425</v>
      </c>
    </row>
    <row r="1156" ht="15.75" customHeight="1">
      <c r="A1156" s="2" t="s">
        <v>6</v>
      </c>
      <c r="B1156" s="3">
        <v>43871.0</v>
      </c>
      <c r="C1156" s="2">
        <v>10132.706499106</v>
      </c>
      <c r="D1156" s="2">
        <v>9900.6846345293</v>
      </c>
      <c r="E1156" s="2">
        <v>10175.9070114234</v>
      </c>
      <c r="F1156" s="2">
        <v>9888.1547646154</v>
      </c>
    </row>
    <row r="1157" ht="15.75" customHeight="1">
      <c r="A1157" s="2" t="s">
        <v>6</v>
      </c>
      <c r="B1157" s="3">
        <v>43873.0</v>
      </c>
      <c r="C1157" s="2">
        <v>10236.6351482326</v>
      </c>
      <c r="D1157" s="2">
        <v>9851.6442542986</v>
      </c>
      <c r="E1157" s="2">
        <v>10351.4559262839</v>
      </c>
      <c r="F1157" s="2">
        <v>9711.3609146837</v>
      </c>
    </row>
    <row r="1158" ht="15.75" customHeight="1">
      <c r="A1158" s="2" t="s">
        <v>6</v>
      </c>
      <c r="B1158" s="3">
        <v>43875.0</v>
      </c>
      <c r="C1158" s="2">
        <v>10218.0997373046</v>
      </c>
      <c r="D1158" s="2">
        <v>10364.2323800436</v>
      </c>
      <c r="E1158" s="2">
        <v>10516.9179252276</v>
      </c>
      <c r="F1158" s="2">
        <v>10097.7616888251</v>
      </c>
    </row>
    <row r="1159" ht="15.75" customHeight="1">
      <c r="A1159" s="2" t="s">
        <v>6</v>
      </c>
      <c r="B1159" s="3">
        <v>43877.0</v>
      </c>
      <c r="C1159" s="2">
        <v>9926.353690569</v>
      </c>
      <c r="D1159" s="2">
        <v>10367.5274787261</v>
      </c>
      <c r="E1159" s="2">
        <v>10397.5364799673</v>
      </c>
      <c r="F1159" s="2">
        <v>9810.9280724781</v>
      </c>
    </row>
    <row r="1160" ht="15.75" customHeight="1">
      <c r="A1160" s="2" t="s">
        <v>6</v>
      </c>
      <c r="B1160" s="3">
        <v>43879.0</v>
      </c>
      <c r="C1160" s="2">
        <v>9636.6240948155</v>
      </c>
      <c r="D1160" s="2">
        <v>9933.9019334018</v>
      </c>
      <c r="E1160" s="2">
        <v>9966.09538429</v>
      </c>
      <c r="F1160" s="2">
        <v>9468.2926979618</v>
      </c>
    </row>
    <row r="1161" ht="15.75" customHeight="1">
      <c r="A1161" s="2" t="s">
        <v>6</v>
      </c>
      <c r="B1161" s="3">
        <v>43881.0</v>
      </c>
      <c r="C1161" s="2">
        <v>9701.0371914987</v>
      </c>
      <c r="D1161" s="2">
        <v>10190.007761341</v>
      </c>
      <c r="E1161" s="2">
        <v>10290.3042606394</v>
      </c>
      <c r="F1161" s="2">
        <v>9365.7802995899</v>
      </c>
    </row>
    <row r="1162" ht="15.75" customHeight="1">
      <c r="A1162" s="2" t="s">
        <v>6</v>
      </c>
      <c r="B1162" s="3">
        <v>43883.0</v>
      </c>
      <c r="C1162" s="2">
        <v>9670.8586543715</v>
      </c>
      <c r="D1162" s="2">
        <v>9631.4825593356</v>
      </c>
      <c r="E1162" s="2">
        <v>9770.3406915984</v>
      </c>
      <c r="F1162" s="2">
        <v>9579.2374087583</v>
      </c>
    </row>
    <row r="1163" ht="15.75" customHeight="1">
      <c r="A1163" s="2" t="s">
        <v>6</v>
      </c>
      <c r="B1163" s="3">
        <v>43885.0</v>
      </c>
      <c r="C1163" s="2">
        <v>9919.5514478418</v>
      </c>
      <c r="D1163" s="2">
        <v>9689.0859922174</v>
      </c>
      <c r="E1163" s="2">
        <v>10008.5404721395</v>
      </c>
      <c r="F1163" s="2">
        <v>9666.5194970895</v>
      </c>
    </row>
    <row r="1164" ht="15.75" customHeight="1">
      <c r="A1164" s="2" t="s">
        <v>6</v>
      </c>
      <c r="B1164" s="3">
        <v>43887.0</v>
      </c>
      <c r="C1164" s="2">
        <v>9392.8696287195</v>
      </c>
      <c r="D1164" s="2">
        <v>9640.4685621125</v>
      </c>
      <c r="E1164" s="2">
        <v>9679.5950897831</v>
      </c>
      <c r="F1164" s="2">
        <v>9251.1158336841</v>
      </c>
    </row>
    <row r="1165" ht="15.75" customHeight="1">
      <c r="A1165" s="2" t="s">
        <v>6</v>
      </c>
      <c r="B1165" s="3">
        <v>43889.0</v>
      </c>
      <c r="C1165" s="2">
        <v>8784.9953524383</v>
      </c>
      <c r="D1165" s="2">
        <v>8790.3368531973</v>
      </c>
      <c r="E1165" s="2">
        <v>8977.5855649234</v>
      </c>
      <c r="F1165" s="2">
        <v>8530.4963793833</v>
      </c>
    </row>
    <row r="1166" ht="15.75" customHeight="1">
      <c r="A1166" s="2" t="s">
        <v>6</v>
      </c>
      <c r="B1166" s="3">
        <v>43891.0</v>
      </c>
      <c r="C1166" s="2">
        <v>8639.5914172977</v>
      </c>
      <c r="D1166" s="2">
        <v>8778.4673162913</v>
      </c>
      <c r="E1166" s="2">
        <v>8806.8449653776</v>
      </c>
      <c r="F1166" s="2">
        <v>8591.2925399615</v>
      </c>
    </row>
    <row r="1167" ht="15.75" customHeight="1">
      <c r="A1167" s="2" t="s">
        <v>6</v>
      </c>
      <c r="B1167" s="3">
        <v>43893.0</v>
      </c>
      <c r="C1167" s="2">
        <v>8923.0443982559</v>
      </c>
      <c r="D1167" s="2">
        <v>8549.0459988488</v>
      </c>
      <c r="E1167" s="2">
        <v>8977.3332033247</v>
      </c>
      <c r="F1167" s="2">
        <v>8491.456294967</v>
      </c>
    </row>
    <row r="1168" ht="15.75" customHeight="1">
      <c r="A1168" s="2" t="s">
        <v>6</v>
      </c>
      <c r="B1168" s="3">
        <v>43895.0</v>
      </c>
      <c r="C1168" s="2">
        <v>8756.9610624113</v>
      </c>
      <c r="D1168" s="2">
        <v>8791.112072677</v>
      </c>
      <c r="E1168" s="2">
        <v>8852.2566596498</v>
      </c>
      <c r="F1168" s="2">
        <v>8682.6845936939</v>
      </c>
    </row>
    <row r="1169" ht="15.75" customHeight="1">
      <c r="A1169" s="2" t="s">
        <v>6</v>
      </c>
      <c r="B1169" s="3">
        <v>43897.0</v>
      </c>
      <c r="C1169" s="2">
        <v>9126.6368222216</v>
      </c>
      <c r="D1169" s="2">
        <v>9073.1601342024</v>
      </c>
      <c r="E1169" s="2">
        <v>9191.1503397165</v>
      </c>
      <c r="F1169" s="2">
        <v>9004.9447121357</v>
      </c>
    </row>
    <row r="1170" ht="15.75" customHeight="1">
      <c r="A1170" s="2" t="s">
        <v>6</v>
      </c>
      <c r="B1170" s="3">
        <v>43899.0</v>
      </c>
      <c r="C1170" s="2">
        <v>8166.3138940249</v>
      </c>
      <c r="D1170" s="2">
        <v>8925.217517945</v>
      </c>
      <c r="E1170" s="2">
        <v>8925.3830385259</v>
      </c>
      <c r="F1170" s="2">
        <v>8163.6824715264</v>
      </c>
    </row>
    <row r="1171" ht="15.75" customHeight="1">
      <c r="A1171" s="2" t="s">
        <v>6</v>
      </c>
      <c r="B1171" s="3">
        <v>43901.0</v>
      </c>
      <c r="C1171" s="2">
        <v>7959.2282742121</v>
      </c>
      <c r="D1171" s="2">
        <v>7939.2528230561</v>
      </c>
      <c r="E1171" s="2">
        <v>8159.1579194117</v>
      </c>
      <c r="F1171" s="2">
        <v>7745.1520785995</v>
      </c>
    </row>
    <row r="1172" ht="15.75" customHeight="1">
      <c r="A1172" s="2" t="s">
        <v>6</v>
      </c>
      <c r="B1172" s="3">
        <v>43903.0</v>
      </c>
      <c r="C1172" s="2">
        <v>5800.2089048343</v>
      </c>
      <c r="D1172" s="2">
        <v>7954.4400079769</v>
      </c>
      <c r="E1172" s="2">
        <v>7977.8436803201</v>
      </c>
      <c r="F1172" s="2">
        <v>5568.0166896362</v>
      </c>
    </row>
    <row r="1173" ht="15.75" customHeight="1">
      <c r="A1173" s="2" t="s">
        <v>6</v>
      </c>
      <c r="B1173" s="3">
        <v>43905.0</v>
      </c>
      <c r="C1173" s="2">
        <v>5304.149952186</v>
      </c>
      <c r="D1173" s="2">
        <v>5672.6511129606</v>
      </c>
      <c r="E1173" s="2">
        <v>5809.6402964717</v>
      </c>
      <c r="F1173" s="2">
        <v>5214.7743017463</v>
      </c>
    </row>
    <row r="1174" ht="15.75" customHeight="1">
      <c r="A1174" s="2" t="s">
        <v>6</v>
      </c>
      <c r="B1174" s="3">
        <v>43907.0</v>
      </c>
      <c r="C1174" s="2">
        <v>4944.7023359837</v>
      </c>
      <c r="D1174" s="2">
        <v>5359.5819953221</v>
      </c>
      <c r="E1174" s="2">
        <v>5439.4667029544</v>
      </c>
      <c r="F1174" s="2">
        <v>4452.2605452255</v>
      </c>
    </row>
    <row r="1175" ht="15.75" customHeight="1">
      <c r="A1175" s="2" t="s">
        <v>6</v>
      </c>
      <c r="B1175" s="3">
        <v>43909.0</v>
      </c>
      <c r="C1175" s="2">
        <v>5363.8228532507</v>
      </c>
      <c r="D1175" s="2">
        <v>5465.555260981</v>
      </c>
      <c r="E1175" s="2">
        <v>5466.942335409</v>
      </c>
      <c r="F1175" s="2">
        <v>5043.0750917129</v>
      </c>
    </row>
    <row r="1176" ht="15.75" customHeight="1">
      <c r="A1176" s="2" t="s">
        <v>6</v>
      </c>
      <c r="B1176" s="3">
        <v>43911.0</v>
      </c>
      <c r="C1176" s="2">
        <v>6185.2798385235</v>
      </c>
      <c r="D1176" s="2">
        <v>6301.1202913009</v>
      </c>
      <c r="E1176" s="2">
        <v>6942.9352678443</v>
      </c>
      <c r="F1176" s="2">
        <v>5680.1032816327</v>
      </c>
    </row>
    <row r="1177" ht="15.75" customHeight="1">
      <c r="A1177" s="2" t="s">
        <v>6</v>
      </c>
      <c r="B1177" s="3">
        <v>43913.0</v>
      </c>
      <c r="C1177" s="2">
        <v>5884.3401334651</v>
      </c>
      <c r="D1177" s="2">
        <v>6187.042145894</v>
      </c>
      <c r="E1177" s="2">
        <v>6431.8731619281</v>
      </c>
      <c r="F1177" s="2">
        <v>5802.5534018084</v>
      </c>
    </row>
    <row r="1178" ht="15.75" customHeight="1">
      <c r="A1178" s="2" t="s">
        <v>6</v>
      </c>
      <c r="B1178" s="3">
        <v>43915.0</v>
      </c>
      <c r="C1178" s="2">
        <v>6784.3180114254</v>
      </c>
      <c r="D1178" s="2">
        <v>6455.4506497597</v>
      </c>
      <c r="E1178" s="2">
        <v>6863.6021964479</v>
      </c>
      <c r="F1178" s="2">
        <v>6406.0374386706</v>
      </c>
    </row>
    <row r="1179" ht="15.75" customHeight="1">
      <c r="A1179" s="2" t="s">
        <v>6</v>
      </c>
      <c r="B1179" s="3">
        <v>43917.0</v>
      </c>
      <c r="C1179" s="2">
        <v>6721.4953923809</v>
      </c>
      <c r="D1179" s="2">
        <v>6697.9483199297</v>
      </c>
      <c r="E1179" s="2">
        <v>6796.0537009424</v>
      </c>
      <c r="F1179" s="2">
        <v>6537.856462365</v>
      </c>
    </row>
    <row r="1180" ht="15.75" customHeight="1">
      <c r="A1180" s="2" t="s">
        <v>6</v>
      </c>
      <c r="B1180" s="3">
        <v>43919.0</v>
      </c>
      <c r="C1180" s="2">
        <v>6229.4883428258</v>
      </c>
      <c r="D1180" s="2">
        <v>6682.780622083</v>
      </c>
      <c r="E1180" s="2">
        <v>6688.0432774437</v>
      </c>
      <c r="F1180" s="2">
        <v>6044.4751102185</v>
      </c>
    </row>
    <row r="1181" ht="15.75" customHeight="1">
      <c r="A1181" s="2" t="s">
        <v>6</v>
      </c>
      <c r="B1181" s="3">
        <v>43921.0</v>
      </c>
      <c r="C1181" s="2">
        <v>6483.7394455297</v>
      </c>
      <c r="D1181" s="2">
        <v>5879.8168356462</v>
      </c>
      <c r="E1181" s="2">
        <v>6615.7864800561</v>
      </c>
      <c r="F1181" s="2">
        <v>5858.8579348981</v>
      </c>
    </row>
    <row r="1182" ht="15.75" customHeight="1">
      <c r="A1182" s="2" t="s">
        <v>6</v>
      </c>
      <c r="B1182" s="3">
        <v>43923.0</v>
      </c>
      <c r="C1182" s="2">
        <v>6537.3364615033</v>
      </c>
      <c r="D1182" s="2">
        <v>6446.4426671473</v>
      </c>
      <c r="E1182" s="2">
        <v>6605.4444557466</v>
      </c>
      <c r="F1182" s="2">
        <v>6159.5824510417</v>
      </c>
    </row>
    <row r="1183" ht="15.75" customHeight="1">
      <c r="A1183" s="2" t="s">
        <v>6</v>
      </c>
      <c r="B1183" s="3">
        <v>43925.0</v>
      </c>
      <c r="C1183" s="2">
        <v>6776.370093566</v>
      </c>
      <c r="D1183" s="2">
        <v>6796.9251957499</v>
      </c>
      <c r="E1183" s="2">
        <v>7049.7063662037</v>
      </c>
      <c r="F1183" s="2">
        <v>6612.6779556242</v>
      </c>
    </row>
    <row r="1184" ht="15.75" customHeight="1">
      <c r="A1184" s="2" t="s">
        <v>6</v>
      </c>
      <c r="B1184" s="3">
        <v>43927.0</v>
      </c>
      <c r="C1184" s="2">
        <v>6805.3622868989</v>
      </c>
      <c r="D1184" s="2">
        <v>6873.720047521</v>
      </c>
      <c r="E1184" s="2">
        <v>6908.855128041</v>
      </c>
      <c r="F1184" s="2">
        <v>6684.7157318651</v>
      </c>
    </row>
    <row r="1185" ht="15.75" customHeight="1">
      <c r="A1185" s="2" t="s">
        <v>6</v>
      </c>
      <c r="B1185" s="3">
        <v>43929.0</v>
      </c>
      <c r="C1185" s="2">
        <v>7175.6674765579</v>
      </c>
      <c r="D1185" s="2">
        <v>7277.7042816172</v>
      </c>
      <c r="E1185" s="2">
        <v>7464.7322447448</v>
      </c>
      <c r="F1185" s="2">
        <v>7081.6392093517</v>
      </c>
    </row>
    <row r="1186" ht="15.75" customHeight="1">
      <c r="A1186" s="2" t="s">
        <v>6</v>
      </c>
      <c r="B1186" s="3">
        <v>43931.0</v>
      </c>
      <c r="C1186" s="2">
        <v>7321.8166138877</v>
      </c>
      <c r="D1186" s="2">
        <v>7366.9009606414</v>
      </c>
      <c r="E1186" s="2">
        <v>7399.4691329835</v>
      </c>
      <c r="F1186" s="2">
        <v>7125.7755189952</v>
      </c>
    </row>
    <row r="1187" ht="15.75" customHeight="1">
      <c r="A1187" s="2" t="s">
        <v>6</v>
      </c>
      <c r="B1187" s="3">
        <v>43933.0</v>
      </c>
      <c r="C1187" s="2">
        <v>6873.848495157</v>
      </c>
      <c r="D1187" s="2">
        <v>6872.1372659497</v>
      </c>
      <c r="E1187" s="2">
        <v>6949.7888750096</v>
      </c>
      <c r="F1187" s="2">
        <v>6777.8896942429</v>
      </c>
    </row>
    <row r="1188" ht="15.75" customHeight="1">
      <c r="A1188" s="2" t="s">
        <v>6</v>
      </c>
      <c r="B1188" s="3">
        <v>43935.0</v>
      </c>
      <c r="C1188" s="2">
        <v>6889.8637723481</v>
      </c>
      <c r="D1188" s="2">
        <v>7043.4388929919</v>
      </c>
      <c r="E1188" s="2">
        <v>7050.7710252237</v>
      </c>
      <c r="F1188" s="2">
        <v>6600.7714938355</v>
      </c>
    </row>
    <row r="1189" ht="15.75" customHeight="1">
      <c r="A1189" s="2" t="s">
        <v>6</v>
      </c>
      <c r="B1189" s="3">
        <v>43937.0</v>
      </c>
      <c r="C1189" s="2">
        <v>6718.7999502834</v>
      </c>
      <c r="D1189" s="2">
        <v>6887.5488979254</v>
      </c>
      <c r="E1189" s="2">
        <v>6942.9070804085</v>
      </c>
      <c r="F1189" s="2">
        <v>6701.0211163339</v>
      </c>
    </row>
    <row r="1190" ht="15.75" customHeight="1">
      <c r="A1190" s="2" t="s">
        <v>6</v>
      </c>
      <c r="B1190" s="3">
        <v>43939.0</v>
      </c>
      <c r="C1190" s="2">
        <v>7065.0823890422</v>
      </c>
      <c r="D1190" s="2">
        <v>7162.5272306278</v>
      </c>
      <c r="E1190" s="2">
        <v>7200.3172088039</v>
      </c>
      <c r="F1190" s="2">
        <v>6996.1491089494</v>
      </c>
    </row>
    <row r="1191" ht="15.75" customHeight="1">
      <c r="A1191" s="2" t="s">
        <v>6</v>
      </c>
      <c r="B1191" s="3">
        <v>43941.0</v>
      </c>
      <c r="C1191" s="2">
        <v>7185.87030343</v>
      </c>
      <c r="D1191" s="2">
        <v>7277.1406537464</v>
      </c>
      <c r="E1191" s="2">
        <v>7292.862985328</v>
      </c>
      <c r="F1191" s="2">
        <v>7066.9471850573</v>
      </c>
    </row>
    <row r="1192" ht="15.75" customHeight="1">
      <c r="A1192" s="2" t="s">
        <v>6</v>
      </c>
      <c r="B1192" s="3">
        <v>43943.0</v>
      </c>
      <c r="C1192" s="2">
        <v>6904.4757726979</v>
      </c>
      <c r="D1192" s="2">
        <v>6856.1464256671</v>
      </c>
      <c r="E1192" s="2">
        <v>6954.0051366353</v>
      </c>
      <c r="F1192" s="2">
        <v>6782.2393714434</v>
      </c>
    </row>
    <row r="1193" ht="15.75" customHeight="1">
      <c r="A1193" s="2" t="s">
        <v>6</v>
      </c>
      <c r="B1193" s="3">
        <v>43945.0</v>
      </c>
      <c r="C1193" s="2">
        <v>7562.0328317455</v>
      </c>
      <c r="D1193" s="2">
        <v>7118.3889150784</v>
      </c>
      <c r="E1193" s="2">
        <v>7725.6716992521</v>
      </c>
      <c r="F1193" s="2">
        <v>7037.5548449005</v>
      </c>
    </row>
    <row r="1194" ht="15.75" customHeight="1">
      <c r="A1194" s="2" t="s">
        <v>6</v>
      </c>
      <c r="B1194" s="3">
        <v>43947.0</v>
      </c>
      <c r="C1194" s="2">
        <v>7542.3034007032</v>
      </c>
      <c r="D1194" s="2">
        <v>7497.8598814457</v>
      </c>
      <c r="E1194" s="2">
        <v>7702.0189800703</v>
      </c>
      <c r="F1194" s="2">
        <v>7445.6858982455</v>
      </c>
    </row>
    <row r="1195" ht="15.75" customHeight="1">
      <c r="A1195" s="2" t="s">
        <v>6</v>
      </c>
      <c r="B1195" s="3">
        <v>43949.0</v>
      </c>
      <c r="C1195" s="2">
        <v>7776.5075425684</v>
      </c>
      <c r="D1195" s="2">
        <v>7624.8543379743</v>
      </c>
      <c r="E1195" s="2">
        <v>7798.2766558804</v>
      </c>
      <c r="F1195" s="2">
        <v>7621.4870822181</v>
      </c>
    </row>
    <row r="1196" ht="15.75" customHeight="1">
      <c r="A1196" s="2" t="s">
        <v>6</v>
      </c>
      <c r="B1196" s="3">
        <v>43951.0</v>
      </c>
      <c r="C1196" s="2">
        <v>8773.1064879583</v>
      </c>
      <c r="D1196" s="2">
        <v>7761.7586189955</v>
      </c>
      <c r="E1196" s="2">
        <v>8973.0792774804</v>
      </c>
      <c r="F1196" s="2">
        <v>7725.5426535376</v>
      </c>
    </row>
    <row r="1197" ht="15.75" customHeight="1">
      <c r="A1197" s="2" t="s">
        <v>6</v>
      </c>
      <c r="B1197" s="3">
        <v>43953.0</v>
      </c>
      <c r="C1197" s="2">
        <v>8853.7744840141</v>
      </c>
      <c r="D1197" s="2">
        <v>8767.6721431836</v>
      </c>
      <c r="E1197" s="2">
        <v>9073.817530476</v>
      </c>
      <c r="F1197" s="2">
        <v>8593.380362901</v>
      </c>
    </row>
    <row r="1198" ht="15.75" customHeight="1">
      <c r="A1198" s="2" t="s">
        <v>6</v>
      </c>
      <c r="B1198" s="3">
        <v>43955.0</v>
      </c>
      <c r="C1198" s="2">
        <v>8904.713816537</v>
      </c>
      <c r="D1198" s="2">
        <v>9002.3969164711</v>
      </c>
      <c r="E1198" s="2">
        <v>9223.3855340319</v>
      </c>
      <c r="F1198" s="2">
        <v>8747.4334188812</v>
      </c>
    </row>
    <row r="1199" ht="15.75" customHeight="1">
      <c r="A1199" s="2" t="s">
        <v>6</v>
      </c>
      <c r="B1199" s="3">
        <v>43957.0</v>
      </c>
      <c r="C1199" s="2">
        <v>8978.2835871237</v>
      </c>
      <c r="D1199" s="2">
        <v>8887.5074730474</v>
      </c>
      <c r="E1199" s="2">
        <v>9112.8661506733</v>
      </c>
      <c r="F1199" s="2">
        <v>8784.0995901784</v>
      </c>
    </row>
    <row r="1200" ht="15.75" customHeight="1">
      <c r="A1200" s="2" t="s">
        <v>6</v>
      </c>
      <c r="B1200" s="3">
        <v>43959.0</v>
      </c>
      <c r="C1200" s="2">
        <v>9900.678866615</v>
      </c>
      <c r="D1200" s="2">
        <v>9371.6799704477</v>
      </c>
      <c r="E1200" s="2">
        <v>9958.7339977809</v>
      </c>
      <c r="F1200" s="2">
        <v>9065.9210447116</v>
      </c>
    </row>
    <row r="1201" ht="15.75" customHeight="1">
      <c r="A1201" s="2" t="s">
        <v>6</v>
      </c>
      <c r="B1201" s="3">
        <v>43961.0</v>
      </c>
      <c r="C1201" s="2">
        <v>9617.5181949278</v>
      </c>
      <c r="D1201" s="2">
        <v>9917.2531744633</v>
      </c>
      <c r="E1201" s="2">
        <v>9957.1109283117</v>
      </c>
      <c r="F1201" s="2">
        <v>9546.0409925606</v>
      </c>
    </row>
    <row r="1202" ht="15.75" customHeight="1">
      <c r="A1202" s="2" t="s">
        <v>6</v>
      </c>
      <c r="B1202" s="3">
        <v>43963.0</v>
      </c>
      <c r="C1202" s="2">
        <v>8608.125245038</v>
      </c>
      <c r="D1202" s="2">
        <v>8733.6379434978</v>
      </c>
      <c r="E1202" s="2">
        <v>9176.1863902424</v>
      </c>
      <c r="F1202" s="2">
        <v>8206.3315046888</v>
      </c>
    </row>
    <row r="1203" ht="15.75" customHeight="1">
      <c r="A1203" s="2" t="s">
        <v>6</v>
      </c>
      <c r="B1203" s="3">
        <v>43965.0</v>
      </c>
      <c r="C1203" s="2">
        <v>9330.986484701</v>
      </c>
      <c r="D1203" s="2">
        <v>8823.7808313463</v>
      </c>
      <c r="E1203" s="2">
        <v>9416.5901827296</v>
      </c>
      <c r="F1203" s="2">
        <v>8802.9165603225</v>
      </c>
    </row>
    <row r="1204" ht="15.75" customHeight="1">
      <c r="A1204" s="2" t="s">
        <v>6</v>
      </c>
      <c r="B1204" s="3">
        <v>43967.0</v>
      </c>
      <c r="C1204" s="2">
        <v>9362.6355569661</v>
      </c>
      <c r="D1204" s="2">
        <v>9795.2825564091</v>
      </c>
      <c r="E1204" s="2">
        <v>9848.1853608679</v>
      </c>
      <c r="F1204" s="2">
        <v>9155.515350643</v>
      </c>
    </row>
    <row r="1205" ht="15.75" customHeight="1">
      <c r="A1205" s="2" t="s">
        <v>6</v>
      </c>
      <c r="B1205" s="3">
        <v>43969.0</v>
      </c>
      <c r="C1205" s="2">
        <v>9684.7019593528</v>
      </c>
      <c r="D1205" s="2">
        <v>9418.913715302</v>
      </c>
      <c r="E1205" s="2">
        <v>9879.7120397774</v>
      </c>
      <c r="F1205" s="2">
        <v>9327.7638326824</v>
      </c>
    </row>
    <row r="1206" ht="15.75" customHeight="1">
      <c r="A1206" s="2" t="s">
        <v>6</v>
      </c>
      <c r="B1206" s="3">
        <v>43971.0</v>
      </c>
      <c r="C1206" s="2">
        <v>9719.4808544776</v>
      </c>
      <c r="D1206" s="2">
        <v>9723.3169934073</v>
      </c>
      <c r="E1206" s="2">
        <v>9899.77599404</v>
      </c>
      <c r="F1206" s="2">
        <v>9473.7422660036</v>
      </c>
    </row>
    <row r="1207" ht="15.75" customHeight="1">
      <c r="A1207" s="2" t="s">
        <v>6</v>
      </c>
      <c r="B1207" s="3">
        <v>43973.0</v>
      </c>
      <c r="C1207" s="2">
        <v>9141.150637421</v>
      </c>
      <c r="D1207" s="2">
        <v>9540.2089222634</v>
      </c>
      <c r="E1207" s="2">
        <v>9571.081814946</v>
      </c>
      <c r="F1207" s="2">
        <v>8806.7428387451</v>
      </c>
    </row>
    <row r="1208" ht="15.75" customHeight="1">
      <c r="A1208" s="2" t="s">
        <v>6</v>
      </c>
      <c r="B1208" s="3">
        <v>43975.0</v>
      </c>
      <c r="C1208" s="2">
        <v>9220.0758874664</v>
      </c>
      <c r="D1208" s="2">
        <v>9192.8452548062</v>
      </c>
      <c r="E1208" s="2">
        <v>9311.8493382119</v>
      </c>
      <c r="F1208" s="2">
        <v>9093.8343146841</v>
      </c>
    </row>
    <row r="1209" ht="15.75" customHeight="1">
      <c r="A1209" s="2" t="s">
        <v>6</v>
      </c>
      <c r="B1209" s="3">
        <v>43977.0</v>
      </c>
      <c r="C1209" s="2">
        <v>8905.7816045384</v>
      </c>
      <c r="D1209" s="2">
        <v>9048.6923718826</v>
      </c>
      <c r="E1209" s="2">
        <v>9051.6929603465</v>
      </c>
      <c r="F1209" s="2">
        <v>8645.2125479474</v>
      </c>
    </row>
    <row r="1210" ht="15.75" customHeight="1">
      <c r="A1210" s="2" t="s">
        <v>6</v>
      </c>
      <c r="B1210" s="3">
        <v>43979.0</v>
      </c>
      <c r="C1210" s="2">
        <v>9112.9791755927</v>
      </c>
      <c r="D1210" s="2">
        <v>8835.7272237508</v>
      </c>
      <c r="E1210" s="2">
        <v>9224.7449647518</v>
      </c>
      <c r="F1210" s="2">
        <v>8820.5491927792</v>
      </c>
    </row>
    <row r="1211" ht="15.75" customHeight="1">
      <c r="A1211" s="2" t="s">
        <v>6</v>
      </c>
      <c r="B1211" s="3">
        <v>43981.0</v>
      </c>
      <c r="C1211" s="2">
        <v>9425.2818691896</v>
      </c>
      <c r="D1211" s="2">
        <v>9507.5637917984</v>
      </c>
      <c r="E1211" s="2">
        <v>9621.6132306645</v>
      </c>
      <c r="F1211" s="2">
        <v>9335.814885905</v>
      </c>
    </row>
    <row r="1212" ht="15.75" customHeight="1">
      <c r="A1212" s="2" t="s">
        <v>6</v>
      </c>
      <c r="B1212" s="3">
        <v>43983.0</v>
      </c>
      <c r="C1212" s="2">
        <v>9427.6700841394</v>
      </c>
      <c r="D1212" s="2">
        <v>9688.5399317488</v>
      </c>
      <c r="E1212" s="2">
        <v>9698.1408541243</v>
      </c>
      <c r="F1212" s="2">
        <v>9394.2753873132</v>
      </c>
    </row>
    <row r="1213" ht="15.75" customHeight="1">
      <c r="A1213" s="2" t="s">
        <v>6</v>
      </c>
      <c r="B1213" s="3">
        <v>43985.0</v>
      </c>
      <c r="C1213" s="2">
        <v>9516.1354430882</v>
      </c>
      <c r="D1213" s="2">
        <v>10268.231876664</v>
      </c>
      <c r="E1213" s="2">
        <v>10292.7030968576</v>
      </c>
      <c r="F1213" s="2">
        <v>9298.9209500344</v>
      </c>
    </row>
    <row r="1214" ht="15.75" customHeight="1">
      <c r="A1214" s="2" t="s">
        <v>6</v>
      </c>
      <c r="B1214" s="3">
        <v>43987.0</v>
      </c>
      <c r="C1214" s="2">
        <v>9811.367094602</v>
      </c>
      <c r="D1214" s="2">
        <v>9667.0854019559</v>
      </c>
      <c r="E1214" s="2">
        <v>9875.6621271187</v>
      </c>
      <c r="F1214" s="2">
        <v>9472.2510484788</v>
      </c>
    </row>
    <row r="1215" ht="15.75" customHeight="1">
      <c r="A1215" s="2" t="s">
        <v>6</v>
      </c>
      <c r="B1215" s="3">
        <v>43989.0</v>
      </c>
      <c r="C1215" s="2">
        <v>9677.0509945125</v>
      </c>
      <c r="D1215" s="2">
        <v>9659.0531176385</v>
      </c>
      <c r="E1215" s="2">
        <v>9736.2711280708</v>
      </c>
      <c r="F1215" s="2">
        <v>9542.7733979468</v>
      </c>
    </row>
    <row r="1216" ht="15.75" customHeight="1">
      <c r="A1216" s="2" t="s">
        <v>6</v>
      </c>
      <c r="B1216" s="3">
        <v>43991.0</v>
      </c>
      <c r="C1216" s="2">
        <v>9791.9278997681</v>
      </c>
      <c r="D1216" s="2">
        <v>9737.4574466497</v>
      </c>
      <c r="E1216" s="2">
        <v>9803.5735159591</v>
      </c>
      <c r="F1216" s="2">
        <v>9652.3101139661</v>
      </c>
    </row>
    <row r="1217" ht="15.75" customHeight="1">
      <c r="A1217" s="2" t="s">
        <v>6</v>
      </c>
      <c r="B1217" s="3">
        <v>43993.0</v>
      </c>
      <c r="C1217" s="2">
        <v>9874.967047524</v>
      </c>
      <c r="D1217" s="2">
        <v>9787.914130709</v>
      </c>
      <c r="E1217" s="2">
        <v>9979.7155257569</v>
      </c>
      <c r="F1217" s="2">
        <v>9711.8595804282</v>
      </c>
    </row>
    <row r="1218" ht="15.75" customHeight="1">
      <c r="A1218" s="2" t="s">
        <v>6</v>
      </c>
      <c r="B1218" s="3">
        <v>43995.0</v>
      </c>
      <c r="C1218" s="2">
        <v>9464.2280968215</v>
      </c>
      <c r="D1218" s="2">
        <v>9261.4814437625</v>
      </c>
      <c r="E1218" s="2">
        <v>9558.7706017956</v>
      </c>
      <c r="F1218" s="2">
        <v>9238.3891810973</v>
      </c>
    </row>
    <row r="1219" ht="15.75" customHeight="1">
      <c r="A1219" s="2" t="s">
        <v>6</v>
      </c>
      <c r="B1219" s="3">
        <v>43997.0</v>
      </c>
      <c r="C1219" s="2">
        <v>9351.9537280097</v>
      </c>
      <c r="D1219" s="2">
        <v>9458.6597530336</v>
      </c>
      <c r="E1219" s="2">
        <v>9481.6974527721</v>
      </c>
      <c r="F1219" s="2">
        <v>9250.0324075518</v>
      </c>
    </row>
    <row r="1220" ht="15.75" customHeight="1">
      <c r="A1220" s="2" t="s">
        <v>6</v>
      </c>
      <c r="B1220" s="3">
        <v>43999.0</v>
      </c>
      <c r="C1220" s="2">
        <v>9510.6606372934</v>
      </c>
      <c r="D1220" s="2">
        <v>9442.0169879651</v>
      </c>
      <c r="E1220" s="2">
        <v>9595.2229348834</v>
      </c>
      <c r="F1220" s="2">
        <v>9380.7460796455</v>
      </c>
    </row>
    <row r="1221" ht="15.75" customHeight="1">
      <c r="A1221" s="2" t="s">
        <v>6</v>
      </c>
      <c r="B1221" s="3">
        <v>44001.0</v>
      </c>
      <c r="C1221" s="2">
        <v>9398.6420936216</v>
      </c>
      <c r="D1221" s="2">
        <v>9457.4648370114</v>
      </c>
      <c r="E1221" s="2">
        <v>9480.3744873948</v>
      </c>
      <c r="F1221" s="2">
        <v>9276.4270939835</v>
      </c>
    </row>
    <row r="1222" ht="15.75" customHeight="1">
      <c r="A1222" s="2" t="s">
        <v>6</v>
      </c>
      <c r="B1222" s="3">
        <v>44003.0</v>
      </c>
      <c r="C1222" s="2">
        <v>9353.0781961865</v>
      </c>
      <c r="D1222" s="2">
        <v>9278.4691460412</v>
      </c>
      <c r="E1222" s="2">
        <v>9391.0250942378</v>
      </c>
      <c r="F1222" s="2">
        <v>9178.3822794606</v>
      </c>
    </row>
    <row r="1223" ht="15.75" customHeight="1">
      <c r="A1223" s="2" t="s">
        <v>6</v>
      </c>
      <c r="B1223" s="3">
        <v>44005.0</v>
      </c>
      <c r="C1223" s="2">
        <v>9680.9471278957</v>
      </c>
      <c r="D1223" s="2">
        <v>9288.603159701</v>
      </c>
      <c r="E1223" s="2">
        <v>9775.102839222</v>
      </c>
      <c r="F1223" s="2">
        <v>9272.796157314</v>
      </c>
    </row>
    <row r="1224" ht="15.75" customHeight="1">
      <c r="A1224" s="2" t="s">
        <v>6</v>
      </c>
      <c r="B1224" s="3">
        <v>44007.0</v>
      </c>
      <c r="C1224" s="2">
        <v>9311.1363183171</v>
      </c>
      <c r="D1224" s="2">
        <v>9609.680245524</v>
      </c>
      <c r="E1224" s="2">
        <v>9678.9860797608</v>
      </c>
      <c r="F1224" s="2">
        <v>9206.9588946905</v>
      </c>
    </row>
    <row r="1225" ht="15.75" customHeight="1">
      <c r="A1225" s="2" t="s">
        <v>6</v>
      </c>
      <c r="B1225" s="3">
        <v>44009.0</v>
      </c>
      <c r="C1225" s="2">
        <v>9171.7320857653</v>
      </c>
      <c r="D1225" s="2">
        <v>9252.6847128695</v>
      </c>
      <c r="E1225" s="2">
        <v>9292.2453669875</v>
      </c>
      <c r="F1225" s="2">
        <v>9046.2313649675</v>
      </c>
    </row>
    <row r="1226" ht="15.75" customHeight="1">
      <c r="A1226" s="2" t="s">
        <v>6</v>
      </c>
      <c r="B1226" s="3">
        <v>44011.0</v>
      </c>
      <c r="C1226" s="2">
        <v>9101.8500573564</v>
      </c>
      <c r="D1226" s="2">
        <v>9022.0121258159</v>
      </c>
      <c r="E1226" s="2">
        <v>9190.1174784507</v>
      </c>
      <c r="F1226" s="2">
        <v>8949.7559742094</v>
      </c>
    </row>
    <row r="1227" ht="15.75" customHeight="1">
      <c r="A1227" s="2" t="s">
        <v>6</v>
      </c>
      <c r="B1227" s="3">
        <v>44013.0</v>
      </c>
      <c r="C1227" s="2">
        <v>9148.4448585576</v>
      </c>
      <c r="D1227" s="2">
        <v>9188.0374007629</v>
      </c>
      <c r="E1227" s="2">
        <v>9201.6487941318</v>
      </c>
      <c r="F1227" s="2">
        <v>9067.1908399612</v>
      </c>
    </row>
    <row r="1228" ht="15.75" customHeight="1">
      <c r="A1228" s="2" t="s">
        <v>6</v>
      </c>
      <c r="B1228" s="3">
        <v>44015.0</v>
      </c>
      <c r="C1228" s="2">
        <v>9097.7973663897</v>
      </c>
      <c r="D1228" s="2">
        <v>9240.1696284865</v>
      </c>
      <c r="E1228" s="2">
        <v>9267.1230218636</v>
      </c>
      <c r="F1228" s="2">
        <v>8957.6328010018</v>
      </c>
    </row>
    <row r="1229" ht="15.75" customHeight="1">
      <c r="A1229" s="2" t="s">
        <v>6</v>
      </c>
      <c r="B1229" s="3">
        <v>44017.0</v>
      </c>
      <c r="C1229" s="2">
        <v>9124.653534398</v>
      </c>
      <c r="D1229" s="2">
        <v>9067.9374872454</v>
      </c>
      <c r="E1229" s="2">
        <v>9190.8189866829</v>
      </c>
      <c r="F1229" s="2">
        <v>9051.8707264143</v>
      </c>
    </row>
    <row r="1230" ht="15.75" customHeight="1">
      <c r="A1230" s="2" t="s">
        <v>6</v>
      </c>
      <c r="B1230" s="3">
        <v>44019.0</v>
      </c>
      <c r="C1230" s="2">
        <v>9278.8056370407</v>
      </c>
      <c r="D1230" s="2">
        <v>9078.6141268178</v>
      </c>
      <c r="E1230" s="2">
        <v>9356.3274209406</v>
      </c>
      <c r="F1230" s="2">
        <v>9063.7276271287</v>
      </c>
    </row>
    <row r="1231" ht="15.75" customHeight="1">
      <c r="A1231" s="2" t="s">
        <v>6</v>
      </c>
      <c r="B1231" s="3">
        <v>44021.0</v>
      </c>
      <c r="C1231" s="2">
        <v>9471.7599734203</v>
      </c>
      <c r="D1231" s="2">
        <v>9262.8052511081</v>
      </c>
      <c r="E1231" s="2">
        <v>9472.0800667072</v>
      </c>
      <c r="F1231" s="2">
        <v>9239.5432967104</v>
      </c>
    </row>
    <row r="1232" ht="15.75" customHeight="1">
      <c r="A1232" s="2" t="s">
        <v>6</v>
      </c>
      <c r="B1232" s="3">
        <v>44023.0</v>
      </c>
      <c r="C1232" s="2">
        <v>9243.1752591504</v>
      </c>
      <c r="D1232" s="2">
        <v>9239.4733507852</v>
      </c>
      <c r="E1232" s="2">
        <v>9260.349784693</v>
      </c>
      <c r="F1232" s="2">
        <v>9133.9623381373</v>
      </c>
    </row>
    <row r="1233" ht="15.75" customHeight="1">
      <c r="A1233" s="2" t="s">
        <v>6</v>
      </c>
      <c r="B1233" s="3">
        <v>44025.0</v>
      </c>
      <c r="C1233" s="2">
        <v>9286.737042085</v>
      </c>
      <c r="D1233" s="2">
        <v>9243.7662534181</v>
      </c>
      <c r="E1233" s="2">
        <v>9349.001062043</v>
      </c>
      <c r="F1233" s="2">
        <v>9170.7353602852</v>
      </c>
    </row>
    <row r="1234" ht="15.75" customHeight="1">
      <c r="A1234" s="2" t="s">
        <v>6</v>
      </c>
      <c r="B1234" s="3">
        <v>44027.0</v>
      </c>
      <c r="C1234" s="2">
        <v>9260.4709801845</v>
      </c>
      <c r="D1234" s="2">
        <v>9241.7637243217</v>
      </c>
      <c r="E1234" s="2">
        <v>9279.0932219554</v>
      </c>
      <c r="F1234" s="2">
        <v>9125.2145235453</v>
      </c>
    </row>
    <row r="1235" ht="15.75" customHeight="1">
      <c r="A1235" s="2" t="s">
        <v>6</v>
      </c>
      <c r="B1235" s="3">
        <v>44029.0</v>
      </c>
      <c r="C1235" s="2">
        <v>9133.7778303426</v>
      </c>
      <c r="D1235" s="2">
        <v>9192.6236656576</v>
      </c>
      <c r="E1235" s="2">
        <v>9219.4264918104</v>
      </c>
      <c r="F1235" s="2">
        <v>9048.0849218389</v>
      </c>
    </row>
    <row r="1236" ht="15.75" customHeight="1">
      <c r="A1236" s="2" t="s">
        <v>6</v>
      </c>
      <c r="B1236" s="3">
        <v>44031.0</v>
      </c>
      <c r="C1236" s="2">
        <v>9176.6863901004</v>
      </c>
      <c r="D1236" s="2">
        <v>9159.3692809037</v>
      </c>
      <c r="E1236" s="2">
        <v>9212.5209440085</v>
      </c>
      <c r="F1236" s="2">
        <v>9130.0223005177</v>
      </c>
    </row>
    <row r="1237" ht="15.75" customHeight="1">
      <c r="A1237" s="2" t="s">
        <v>6</v>
      </c>
      <c r="B1237" s="3">
        <v>44033.0</v>
      </c>
      <c r="C1237" s="2">
        <v>9172.5883325719</v>
      </c>
      <c r="D1237" s="2">
        <v>9213.3585655462</v>
      </c>
      <c r="E1237" s="2">
        <v>9223.0765201485</v>
      </c>
      <c r="F1237" s="2">
        <v>9152.2806486365</v>
      </c>
    </row>
    <row r="1238" ht="15.75" customHeight="1">
      <c r="A1238" s="2" t="s">
        <v>6</v>
      </c>
      <c r="B1238" s="3">
        <v>44035.0</v>
      </c>
      <c r="C1238" s="2">
        <v>9530.7908853474</v>
      </c>
      <c r="D1238" s="2">
        <v>9399.7302384002</v>
      </c>
      <c r="E1238" s="2">
        <v>9551.9964118569</v>
      </c>
      <c r="F1238" s="2">
        <v>9313.812943823</v>
      </c>
    </row>
    <row r="1239" ht="15.75" customHeight="1">
      <c r="A1239" s="2" t="s">
        <v>6</v>
      </c>
      <c r="B1239" s="3">
        <v>44037.0</v>
      </c>
      <c r="C1239" s="2">
        <v>9568.9747259614</v>
      </c>
      <c r="D1239" s="2">
        <v>9617.3894591667</v>
      </c>
      <c r="E1239" s="2">
        <v>9646.9571178644</v>
      </c>
      <c r="F1239" s="2">
        <v>9479.577350917</v>
      </c>
    </row>
    <row r="1240" ht="15.75" customHeight="1">
      <c r="A1240" s="2" t="s">
        <v>6</v>
      </c>
      <c r="B1240" s="3">
        <v>44039.0</v>
      </c>
      <c r="C1240" s="2">
        <v>9938.9512228609</v>
      </c>
      <c r="D1240" s="2">
        <v>9714.6851230125</v>
      </c>
      <c r="E1240" s="2">
        <v>10135.8821643264</v>
      </c>
      <c r="F1240" s="2">
        <v>9670.416834467</v>
      </c>
    </row>
    <row r="1241" ht="15.75" customHeight="1">
      <c r="A1241" s="2" t="s">
        <v>6</v>
      </c>
      <c r="B1241" s="3">
        <v>44041.0</v>
      </c>
      <c r="C1241" s="2">
        <v>10939.6701415471</v>
      </c>
      <c r="D1241" s="2">
        <v>11040.7904712931</v>
      </c>
      <c r="E1241" s="2">
        <v>11254.5513449472</v>
      </c>
      <c r="F1241" s="2">
        <v>10580.1285959048</v>
      </c>
    </row>
    <row r="1242" ht="15.75" customHeight="1">
      <c r="A1242" s="2" t="s">
        <v>6</v>
      </c>
      <c r="B1242" s="3">
        <v>44043.0</v>
      </c>
      <c r="C1242" s="2">
        <v>11118.918412434</v>
      </c>
      <c r="D1242" s="2">
        <v>11118.8885842583</v>
      </c>
      <c r="E1242" s="2">
        <v>11180.4306350356</v>
      </c>
      <c r="F1242" s="2">
        <v>10847.2008450732</v>
      </c>
    </row>
    <row r="1243" ht="15.75" customHeight="1">
      <c r="A1243" s="2" t="s">
        <v>6</v>
      </c>
      <c r="B1243" s="3">
        <v>44045.0</v>
      </c>
      <c r="C1243" s="2">
        <v>11766.7482970949</v>
      </c>
      <c r="D1243" s="2">
        <v>11352.7150357317</v>
      </c>
      <c r="E1243" s="2">
        <v>11880.7736350462</v>
      </c>
      <c r="F1243" s="2">
        <v>11241.9767726787</v>
      </c>
    </row>
    <row r="1244" ht="15.75" customHeight="1">
      <c r="A1244" s="2" t="s">
        <v>6</v>
      </c>
      <c r="B1244" s="3">
        <v>44047.0</v>
      </c>
      <c r="C1244" s="2">
        <v>11261.8063317402</v>
      </c>
      <c r="D1244" s="2">
        <v>11071.2671075218</v>
      </c>
      <c r="E1244" s="2">
        <v>11480.2833822028</v>
      </c>
      <c r="F1244" s="2">
        <v>10956.5629107227</v>
      </c>
    </row>
    <row r="1245" ht="15.75" customHeight="1">
      <c r="A1245" s="2" t="s">
        <v>6</v>
      </c>
      <c r="B1245" s="3">
        <v>44049.0</v>
      </c>
      <c r="C1245" s="2">
        <v>11653.4075855619</v>
      </c>
      <c r="D1245" s="2">
        <v>11196.2874567594</v>
      </c>
      <c r="E1245" s="2">
        <v>11791.103226516</v>
      </c>
      <c r="F1245" s="2">
        <v>11107.1351991662</v>
      </c>
    </row>
    <row r="1246" ht="15.75" customHeight="1">
      <c r="A1246" s="2" t="s">
        <v>6</v>
      </c>
      <c r="B1246" s="3">
        <v>44051.0</v>
      </c>
      <c r="C1246" s="2">
        <v>11639.9354101265</v>
      </c>
      <c r="D1246" s="2">
        <v>11780.0440057381</v>
      </c>
      <c r="E1246" s="2">
        <v>11917.8591535984</v>
      </c>
      <c r="F1246" s="2">
        <v>11347.4127941763</v>
      </c>
    </row>
    <row r="1247" ht="15.75" customHeight="1">
      <c r="A1247" s="2" t="s">
        <v>6</v>
      </c>
      <c r="B1247" s="3">
        <v>44053.0</v>
      </c>
      <c r="C1247" s="2">
        <v>11673.1232375366</v>
      </c>
      <c r="D1247" s="2">
        <v>11770.4509749131</v>
      </c>
      <c r="E1247" s="2">
        <v>11802.6629274829</v>
      </c>
      <c r="F1247" s="2">
        <v>11536.7528578784</v>
      </c>
    </row>
    <row r="1248" ht="15.75" customHeight="1">
      <c r="A1248" s="2" t="s">
        <v>6</v>
      </c>
      <c r="B1248" s="3">
        <v>44055.0</v>
      </c>
      <c r="C1248" s="2">
        <v>11340.5823406437</v>
      </c>
      <c r="D1248" s="2">
        <v>11903.3334960484</v>
      </c>
      <c r="E1248" s="2">
        <v>11941.651803396</v>
      </c>
      <c r="F1248" s="2">
        <v>11137.8136766082</v>
      </c>
    </row>
    <row r="1249" ht="15.75" customHeight="1">
      <c r="A1249" s="2" t="s">
        <v>6</v>
      </c>
      <c r="B1249" s="3">
        <v>44057.0</v>
      </c>
      <c r="C1249" s="2">
        <v>11752.1686562261</v>
      </c>
      <c r="D1249" s="2">
        <v>11571.1026297982</v>
      </c>
      <c r="E1249" s="2">
        <v>11795.4357474646</v>
      </c>
      <c r="F1249" s="2">
        <v>11287.6467938063</v>
      </c>
    </row>
    <row r="1250" ht="15.75" customHeight="1">
      <c r="A1250" s="2" t="s">
        <v>6</v>
      </c>
      <c r="B1250" s="3">
        <v>44059.0</v>
      </c>
      <c r="C1250" s="2">
        <v>11895.6269498904</v>
      </c>
      <c r="D1250" s="2">
        <v>11782.7855891469</v>
      </c>
      <c r="E1250" s="2">
        <v>11987.6515538818</v>
      </c>
      <c r="F1250" s="2">
        <v>11714.5890244435</v>
      </c>
    </row>
    <row r="1251" ht="15.75" customHeight="1">
      <c r="A1251" s="2" t="s">
        <v>6</v>
      </c>
      <c r="B1251" s="3">
        <v>44061.0</v>
      </c>
      <c r="C1251" s="2">
        <v>12399.1118846619</v>
      </c>
      <c r="D1251" s="2">
        <v>11916.5802233749</v>
      </c>
      <c r="E1251" s="2">
        <v>12476.6970382192</v>
      </c>
      <c r="F1251" s="2">
        <v>11778.3037122251</v>
      </c>
    </row>
    <row r="1252" ht="15.75" customHeight="1">
      <c r="A1252" s="2" t="s">
        <v>6</v>
      </c>
      <c r="B1252" s="3">
        <v>44063.0</v>
      </c>
      <c r="C1252" s="2">
        <v>11749.8295087584</v>
      </c>
      <c r="D1252" s="2">
        <v>11959.0293875851</v>
      </c>
      <c r="E1252" s="2">
        <v>12029.757987286</v>
      </c>
      <c r="F1252" s="2">
        <v>11589.5761997377</v>
      </c>
    </row>
    <row r="1253" ht="15.75" customHeight="1">
      <c r="A1253" s="2" t="s">
        <v>6</v>
      </c>
      <c r="B1253" s="3">
        <v>44065.0</v>
      </c>
      <c r="C1253" s="2">
        <v>11583.1389426341</v>
      </c>
      <c r="D1253" s="2">
        <v>11866.284009762</v>
      </c>
      <c r="E1253" s="2">
        <v>11890.0316581913</v>
      </c>
      <c r="F1253" s="2">
        <v>11525.2612265043</v>
      </c>
    </row>
    <row r="1254" ht="15.75" customHeight="1">
      <c r="A1254" s="2" t="s">
        <v>6</v>
      </c>
      <c r="B1254" s="3">
        <v>44067.0</v>
      </c>
      <c r="C1254" s="2">
        <v>11666.4101222366</v>
      </c>
      <c r="D1254" s="2">
        <v>11677.0582433558</v>
      </c>
      <c r="E1254" s="2">
        <v>11726.2345831963</v>
      </c>
      <c r="F1254" s="2">
        <v>11539.0898147759</v>
      </c>
    </row>
    <row r="1255" ht="15.75" customHeight="1">
      <c r="A1255" s="2" t="s">
        <v>6</v>
      </c>
      <c r="B1255" s="3">
        <v>44069.0</v>
      </c>
      <c r="C1255" s="2">
        <v>11378.7260298071</v>
      </c>
      <c r="D1255" s="2">
        <v>11759.3613990679</v>
      </c>
      <c r="E1255" s="2">
        <v>11771.3353010036</v>
      </c>
      <c r="F1255" s="2">
        <v>11133.1687564421</v>
      </c>
    </row>
    <row r="1256" ht="15.75" customHeight="1">
      <c r="A1256" s="2" t="s">
        <v>6</v>
      </c>
      <c r="B1256" s="3">
        <v>44071.0</v>
      </c>
      <c r="C1256" s="2">
        <v>11302.1209644988</v>
      </c>
      <c r="D1256" s="2">
        <v>11467.2906543538</v>
      </c>
      <c r="E1256" s="2">
        <v>11594.646260832</v>
      </c>
      <c r="F1256" s="2">
        <v>11157.0857448676</v>
      </c>
    </row>
    <row r="1257" ht="15.75" customHeight="1">
      <c r="A1257" s="2" t="s">
        <v>6</v>
      </c>
      <c r="B1257" s="3">
        <v>44073.0</v>
      </c>
      <c r="C1257" s="2">
        <v>11515.0444306934</v>
      </c>
      <c r="D1257" s="2">
        <v>11540.7286407004</v>
      </c>
      <c r="E1257" s="2">
        <v>11586.306568912</v>
      </c>
      <c r="F1257" s="2">
        <v>11435.4007555714</v>
      </c>
    </row>
    <row r="1258" ht="15.75" customHeight="1">
      <c r="A1258" s="2" t="s">
        <v>6</v>
      </c>
      <c r="B1258" s="3">
        <v>44075.0</v>
      </c>
      <c r="C1258" s="2">
        <v>11678.3732554192</v>
      </c>
      <c r="D1258" s="2">
        <v>11712.9726181329</v>
      </c>
      <c r="E1258" s="2">
        <v>11799.5294386036</v>
      </c>
      <c r="F1258" s="2">
        <v>11579.8832858807</v>
      </c>
    </row>
    <row r="1259" ht="15.75" customHeight="1">
      <c r="A1259" s="2" t="s">
        <v>6</v>
      </c>
      <c r="B1259" s="3">
        <v>44077.0</v>
      </c>
      <c r="C1259" s="2">
        <v>11427.7026049712</v>
      </c>
      <c r="D1259" s="2">
        <v>11923.1996398265</v>
      </c>
      <c r="E1259" s="2">
        <v>11954.16267982</v>
      </c>
      <c r="F1259" s="2">
        <v>11217.4538310774</v>
      </c>
    </row>
    <row r="1260" ht="15.75" customHeight="1">
      <c r="A1260" s="2" t="s">
        <v>6</v>
      </c>
      <c r="B1260" s="3">
        <v>44079.0</v>
      </c>
      <c r="C1260" s="2">
        <v>10563.896938616</v>
      </c>
      <c r="D1260" s="2">
        <v>10177.7216415213</v>
      </c>
      <c r="E1260" s="2">
        <v>10644.2411739565</v>
      </c>
      <c r="F1260" s="2">
        <v>10118.7186111835</v>
      </c>
    </row>
    <row r="1261" ht="15.75" customHeight="1">
      <c r="A1261" s="2" t="s">
        <v>6</v>
      </c>
      <c r="B1261" s="3">
        <v>44081.0</v>
      </c>
      <c r="C1261" s="2">
        <v>10207.6050029603</v>
      </c>
      <c r="D1261" s="2">
        <v>10174.8634317217</v>
      </c>
      <c r="E1261" s="2">
        <v>10355.6524945565</v>
      </c>
      <c r="F1261" s="2">
        <v>10014.2776608264</v>
      </c>
    </row>
    <row r="1262" ht="15.75" customHeight="1">
      <c r="A1262" s="2" t="s">
        <v>6</v>
      </c>
      <c r="B1262" s="3">
        <v>44083.0</v>
      </c>
      <c r="C1262" s="2">
        <v>10043.1964412914</v>
      </c>
      <c r="D1262" s="2">
        <v>10381.6768155354</v>
      </c>
      <c r="E1262" s="2">
        <v>10444.1711251332</v>
      </c>
      <c r="F1262" s="2">
        <v>9868.9379844287</v>
      </c>
    </row>
    <row r="1263" ht="15.75" customHeight="1">
      <c r="A1263" s="2" t="s">
        <v>6</v>
      </c>
      <c r="B1263" s="3">
        <v>44085.0</v>
      </c>
      <c r="C1263" s="2">
        <v>10341.0159838502</v>
      </c>
      <c r="D1263" s="2">
        <v>10230.6355279248</v>
      </c>
      <c r="E1263" s="2">
        <v>10483.5612078481</v>
      </c>
      <c r="F1263" s="2">
        <v>10224.0373930738</v>
      </c>
    </row>
    <row r="1264" ht="15.75" customHeight="1">
      <c r="A1264" s="2" t="s">
        <v>6</v>
      </c>
      <c r="B1264" s="3">
        <v>44087.0</v>
      </c>
      <c r="C1264" s="2">
        <v>10436.3654083593</v>
      </c>
      <c r="D1264" s="2">
        <v>10400.8554489956</v>
      </c>
      <c r="E1264" s="2">
        <v>10484.8758976063</v>
      </c>
      <c r="F1264" s="2">
        <v>10286.4274703269</v>
      </c>
    </row>
    <row r="1265" ht="15.75" customHeight="1">
      <c r="A1265" s="2" t="s">
        <v>6</v>
      </c>
      <c r="B1265" s="3">
        <v>44089.0</v>
      </c>
      <c r="C1265" s="2">
        <v>10680.2975611652</v>
      </c>
      <c r="D1265" s="2">
        <v>10337.7125787577</v>
      </c>
      <c r="E1265" s="2">
        <v>10759.1361004772</v>
      </c>
      <c r="F1265" s="2">
        <v>10281.5801429775</v>
      </c>
    </row>
    <row r="1266" ht="15.75" customHeight="1">
      <c r="A1266" s="2" t="s">
        <v>6</v>
      </c>
      <c r="B1266" s="3">
        <v>44091.0</v>
      </c>
      <c r="C1266" s="2">
        <v>11033.3835264817</v>
      </c>
      <c r="D1266" s="2">
        <v>10792.310232955</v>
      </c>
      <c r="E1266" s="2">
        <v>11103.7964773236</v>
      </c>
      <c r="F1266" s="2">
        <v>10683.7902626432</v>
      </c>
    </row>
    <row r="1267" ht="15.75" customHeight="1">
      <c r="A1267" s="2" t="s">
        <v>6</v>
      </c>
      <c r="B1267" s="3">
        <v>44093.0</v>
      </c>
      <c r="C1267" s="2">
        <v>10933.9311623986</v>
      </c>
      <c r="D1267" s="2">
        <v>10947.2313749917</v>
      </c>
      <c r="E1267" s="2">
        <v>11035.0532006914</v>
      </c>
      <c r="F1267" s="2">
        <v>10830.8524712229</v>
      </c>
    </row>
    <row r="1268" ht="15.75" customHeight="1">
      <c r="A1268" s="2" t="s">
        <v>6</v>
      </c>
      <c r="B1268" s="3">
        <v>44095.0</v>
      </c>
      <c r="C1268" s="2">
        <v>10852.9101389415</v>
      </c>
      <c r="D1268" s="2">
        <v>11085.4290035282</v>
      </c>
      <c r="E1268" s="2">
        <v>11085.4290035282</v>
      </c>
      <c r="F1268" s="2">
        <v>10773.3321939825</v>
      </c>
    </row>
    <row r="1269" ht="15.75" customHeight="1">
      <c r="A1269" s="2" t="s">
        <v>6</v>
      </c>
      <c r="B1269" s="3">
        <v>44097.0</v>
      </c>
      <c r="C1269" s="2">
        <v>10531.1645626345</v>
      </c>
      <c r="D1269" s="2">
        <v>10423.2715453539</v>
      </c>
      <c r="E1269" s="2">
        <v>10579.3013124516</v>
      </c>
      <c r="F1269" s="2">
        <v>10371.916571773</v>
      </c>
    </row>
    <row r="1270" ht="15.75" customHeight="1">
      <c r="A1270" s="2" t="s">
        <v>6</v>
      </c>
      <c r="B1270" s="3">
        <v>44099.0</v>
      </c>
      <c r="C1270" s="2">
        <v>10672.956808056</v>
      </c>
      <c r="D1270" s="2">
        <v>10241.1658885228</v>
      </c>
      <c r="E1270" s="2">
        <v>10712.4992539564</v>
      </c>
      <c r="F1270" s="2">
        <v>10200.8827845536</v>
      </c>
    </row>
    <row r="1271" ht="15.75" customHeight="1">
      <c r="A1271" s="2" t="s">
        <v>6</v>
      </c>
      <c r="B1271" s="3">
        <v>44101.0</v>
      </c>
      <c r="C1271" s="2">
        <v>10741.4764675217</v>
      </c>
      <c r="D1271" s="2">
        <v>10692.4642665144</v>
      </c>
      <c r="E1271" s="2">
        <v>10777.5759148102</v>
      </c>
      <c r="F1271" s="2">
        <v>10657.5231488127</v>
      </c>
    </row>
    <row r="1272" ht="15.75" customHeight="1">
      <c r="A1272" s="2" t="s">
        <v>6</v>
      </c>
      <c r="B1272" s="3">
        <v>44103.0</v>
      </c>
      <c r="C1272" s="2">
        <v>10863.0657239052</v>
      </c>
      <c r="D1272" s="2">
        <v>10776.304357975</v>
      </c>
      <c r="E1272" s="2">
        <v>10948.0626580689</v>
      </c>
      <c r="F1272" s="2">
        <v>10776.304357975</v>
      </c>
    </row>
    <row r="1273" ht="15.75" customHeight="1">
      <c r="A1273" s="2" t="s">
        <v>6</v>
      </c>
      <c r="B1273" s="3">
        <v>44105.0</v>
      </c>
      <c r="C1273" s="2">
        <v>10741.5795494951</v>
      </c>
      <c r="D1273" s="2">
        <v>10843.3882629583</v>
      </c>
      <c r="E1273" s="2">
        <v>10849.7307262805</v>
      </c>
      <c r="F1273" s="2">
        <v>10672.7950329819</v>
      </c>
    </row>
    <row r="1274" ht="15.75" customHeight="1">
      <c r="A1274" s="2" t="s">
        <v>6</v>
      </c>
      <c r="B1274" s="3">
        <v>44107.0</v>
      </c>
      <c r="C1274" s="2">
        <v>10567.330195233</v>
      </c>
      <c r="D1274" s="2">
        <v>10624.9107244657</v>
      </c>
      <c r="E1274" s="2">
        <v>10670.7105642163</v>
      </c>
      <c r="F1274" s="2">
        <v>10386.9113843656</v>
      </c>
    </row>
    <row r="1275" ht="15.75" customHeight="1">
      <c r="A1275" s="2" t="s">
        <v>6</v>
      </c>
      <c r="B1275" s="3">
        <v>44109.0</v>
      </c>
      <c r="C1275" s="2">
        <v>10660.6111826447</v>
      </c>
      <c r="D1275" s="2">
        <v>10559.3146596647</v>
      </c>
      <c r="E1275" s="2">
        <v>10702.511383231</v>
      </c>
      <c r="F1275" s="2">
        <v>10535.822715254</v>
      </c>
    </row>
    <row r="1276" ht="15.75" customHeight="1">
      <c r="A1276" s="2" t="s">
        <v>6</v>
      </c>
      <c r="B1276" s="3">
        <v>44111.0</v>
      </c>
      <c r="C1276" s="2">
        <v>10589.6263935253</v>
      </c>
      <c r="D1276" s="2">
        <v>10793.1520609928</v>
      </c>
      <c r="E1276" s="2">
        <v>10798.9813154544</v>
      </c>
      <c r="F1276" s="2">
        <v>10543.4891054927</v>
      </c>
    </row>
    <row r="1277" ht="15.75" customHeight="1">
      <c r="A1277" s="2" t="s">
        <v>6</v>
      </c>
      <c r="B1277" s="3">
        <v>44113.0</v>
      </c>
      <c r="C1277" s="2">
        <v>10897.5954315054</v>
      </c>
      <c r="D1277" s="2">
        <v>10669.0700425233</v>
      </c>
      <c r="E1277" s="2">
        <v>10949.3433682848</v>
      </c>
      <c r="F1277" s="2">
        <v>10544.3757953325</v>
      </c>
    </row>
    <row r="1278" ht="15.75" customHeight="1">
      <c r="A1278" s="2" t="s">
        <v>6</v>
      </c>
      <c r="B1278" s="3">
        <v>44115.0</v>
      </c>
      <c r="C1278" s="2">
        <v>11360.8527168674</v>
      </c>
      <c r="D1278" s="2">
        <v>11059.8135659572</v>
      </c>
      <c r="E1278" s="2">
        <v>11484.1644844347</v>
      </c>
      <c r="F1278" s="2">
        <v>11058.740486372</v>
      </c>
    </row>
    <row r="1279" ht="15.75" customHeight="1">
      <c r="A1279" s="2" t="s">
        <v>6</v>
      </c>
      <c r="B1279" s="3">
        <v>44117.0</v>
      </c>
      <c r="C1279" s="2">
        <v>11666.2117003214</v>
      </c>
      <c r="D1279" s="2">
        <v>11372.1099580183</v>
      </c>
      <c r="E1279" s="2">
        <v>11723.6438586845</v>
      </c>
      <c r="F1279" s="2">
        <v>11210.8613391446</v>
      </c>
    </row>
    <row r="1280" ht="15.75" customHeight="1">
      <c r="A1280" s="2" t="s">
        <v>6</v>
      </c>
      <c r="B1280" s="3">
        <v>44119.0</v>
      </c>
      <c r="C1280" s="2">
        <v>11395.54736637</v>
      </c>
      <c r="D1280" s="2">
        <v>11431.094043731</v>
      </c>
      <c r="E1280" s="2">
        <v>11540.0649248376</v>
      </c>
      <c r="F1280" s="2">
        <v>11302.777035928</v>
      </c>
    </row>
    <row r="1281" ht="15.75" customHeight="1">
      <c r="A1281" s="2" t="s">
        <v>6</v>
      </c>
      <c r="B1281" s="3">
        <v>44121.0</v>
      </c>
      <c r="C1281" s="2">
        <v>11355.1604394509</v>
      </c>
      <c r="D1281" s="2">
        <v>11511.9021994873</v>
      </c>
      <c r="E1281" s="2">
        <v>11544.4860094834</v>
      </c>
      <c r="F1281" s="2">
        <v>11227.0710565791</v>
      </c>
    </row>
    <row r="1282" ht="15.75" customHeight="1">
      <c r="A1282" s="2" t="s">
        <v>6</v>
      </c>
      <c r="B1282" s="3">
        <v>44123.0</v>
      </c>
      <c r="C1282" s="2">
        <v>11471.002547787</v>
      </c>
      <c r="D1282" s="2">
        <v>11368.4123458737</v>
      </c>
      <c r="E1282" s="2">
        <v>11486.9854110308</v>
      </c>
      <c r="F1282" s="2">
        <v>11356.1741600839</v>
      </c>
    </row>
    <row r="1283" ht="15.75" customHeight="1">
      <c r="A1283" s="2" t="s">
        <v>6</v>
      </c>
      <c r="B1283" s="3">
        <v>44125.0</v>
      </c>
      <c r="C1283" s="2">
        <v>11936.3629133377</v>
      </c>
      <c r="D1283" s="2">
        <v>11754.182025232</v>
      </c>
      <c r="E1283" s="2">
        <v>11993.9258790889</v>
      </c>
      <c r="F1283" s="2">
        <v>11693.7839412718</v>
      </c>
    </row>
    <row r="1284" ht="15.75" customHeight="1">
      <c r="A1284" s="2" t="s">
        <v>6</v>
      </c>
      <c r="B1284" s="3">
        <v>44127.0</v>
      </c>
      <c r="C1284" s="2">
        <v>13140.669284056</v>
      </c>
      <c r="D1284" s="2">
        <v>12801.6880683713</v>
      </c>
      <c r="E1284" s="2">
        <v>13192.2528680567</v>
      </c>
      <c r="F1284" s="2">
        <v>12697.4570465989</v>
      </c>
    </row>
    <row r="1285" ht="15.75" customHeight="1">
      <c r="A1285" s="2" t="s">
        <v>6</v>
      </c>
      <c r="B1285" s="3">
        <v>44129.0</v>
      </c>
      <c r="C1285" s="2">
        <v>13081.6725594906</v>
      </c>
      <c r="D1285" s="2">
        <v>12929.849401313</v>
      </c>
      <c r="E1285" s="2">
        <v>13168.3388281505</v>
      </c>
      <c r="F1285" s="2">
        <v>12877.9380142046</v>
      </c>
    </row>
    <row r="1286" ht="15.75" customHeight="1">
      <c r="A1286" s="2" t="s">
        <v>6</v>
      </c>
      <c r="B1286" s="3">
        <v>44131.0</v>
      </c>
      <c r="C1286" s="2">
        <v>13033.5242700816</v>
      </c>
      <c r="D1286" s="2">
        <v>13038.9155413432</v>
      </c>
      <c r="E1286" s="2">
        <v>13243.9958996727</v>
      </c>
      <c r="F1286" s="2">
        <v>12811.5460262308</v>
      </c>
    </row>
    <row r="1287" ht="15.75" customHeight="1">
      <c r="A1287" s="2" t="s">
        <v>6</v>
      </c>
      <c r="B1287" s="3">
        <v>44133.0</v>
      </c>
      <c r="C1287" s="2">
        <v>13282.2603479223</v>
      </c>
      <c r="D1287" s="2">
        <v>13647.5729161687</v>
      </c>
      <c r="E1287" s="2">
        <v>13847.5335152864</v>
      </c>
      <c r="F1287" s="2">
        <v>12894.8993187494</v>
      </c>
    </row>
    <row r="1288" ht="15.75" customHeight="1">
      <c r="A1288" s="2" t="s">
        <v>6</v>
      </c>
      <c r="B1288" s="3">
        <v>44135.0</v>
      </c>
      <c r="C1288" s="2">
        <v>13573.7105031536</v>
      </c>
      <c r="D1288" s="2">
        <v>13461.3835155182</v>
      </c>
      <c r="E1288" s="2">
        <v>13667.7472267308</v>
      </c>
      <c r="F1288" s="2">
        <v>13134.4800757725</v>
      </c>
    </row>
    <row r="1289" ht="15.75" customHeight="1">
      <c r="A1289" s="2" t="s">
        <v>6</v>
      </c>
      <c r="B1289" s="3">
        <v>44137.0</v>
      </c>
      <c r="C1289" s="2">
        <v>13730.1973109361</v>
      </c>
      <c r="D1289" s="2">
        <v>13810.6419810949</v>
      </c>
      <c r="E1289" s="2">
        <v>13907.3129511633</v>
      </c>
      <c r="F1289" s="2">
        <v>13641.5403361361</v>
      </c>
    </row>
    <row r="1290" ht="15.75" customHeight="1">
      <c r="A1290" s="2" t="s">
        <v>6</v>
      </c>
      <c r="B1290" s="3">
        <v>44139.0</v>
      </c>
      <c r="C1290" s="2">
        <v>13832.9384097683</v>
      </c>
      <c r="D1290" s="2">
        <v>13565.1306758904</v>
      </c>
      <c r="E1290" s="2">
        <v>13842.4745440347</v>
      </c>
      <c r="F1290" s="2">
        <v>13301.6119508358</v>
      </c>
    </row>
    <row r="1291" ht="15.75" customHeight="1">
      <c r="A1291" s="2" t="s">
        <v>6</v>
      </c>
      <c r="B1291" s="3">
        <v>44141.0</v>
      </c>
      <c r="C1291" s="2">
        <v>15424.527676687</v>
      </c>
      <c r="D1291" s="2">
        <v>14156.6086373512</v>
      </c>
      <c r="E1291" s="2">
        <v>15494.5781747216</v>
      </c>
      <c r="F1291" s="2">
        <v>14104.9020894105</v>
      </c>
    </row>
    <row r="1292" ht="15.75" customHeight="1">
      <c r="A1292" s="2" t="s">
        <v>6</v>
      </c>
      <c r="B1292" s="3">
        <v>44143.0</v>
      </c>
      <c r="C1292" s="2">
        <v>14783.9816785334</v>
      </c>
      <c r="D1292" s="2">
        <v>15603.2585399726</v>
      </c>
      <c r="E1292" s="2">
        <v>15764.1046995842</v>
      </c>
      <c r="F1292" s="2">
        <v>14330.6818321216</v>
      </c>
    </row>
    <row r="1293" ht="15.75" customHeight="1">
      <c r="A1293" s="2" t="s">
        <v>6</v>
      </c>
      <c r="B1293" s="3">
        <v>44145.0</v>
      </c>
      <c r="C1293" s="2">
        <v>15283.7801387338</v>
      </c>
      <c r="D1293" s="2">
        <v>15481.90607704</v>
      </c>
      <c r="E1293" s="2">
        <v>15810.7737858324</v>
      </c>
      <c r="F1293" s="2">
        <v>14845.7917621777</v>
      </c>
    </row>
    <row r="1294" ht="15.75" customHeight="1">
      <c r="A1294" s="2" t="s">
        <v>6</v>
      </c>
      <c r="B1294" s="3">
        <v>44147.0</v>
      </c>
      <c r="C1294" s="2">
        <v>15820.4952410758</v>
      </c>
      <c r="D1294" s="2">
        <v>15316.7490120132</v>
      </c>
      <c r="E1294" s="2">
        <v>15973.0760779871</v>
      </c>
      <c r="F1294" s="2">
        <v>15294.2933232501</v>
      </c>
    </row>
    <row r="1295" ht="15.75" customHeight="1">
      <c r="A1295" s="2" t="s">
        <v>6</v>
      </c>
      <c r="B1295" s="3">
        <v>44149.0</v>
      </c>
      <c r="C1295" s="2">
        <v>16347.0449203531</v>
      </c>
      <c r="D1295" s="2">
        <v>16302.8428022629</v>
      </c>
      <c r="E1295" s="2">
        <v>16487.4881476243</v>
      </c>
      <c r="F1295" s="2">
        <v>15971.1427991995</v>
      </c>
    </row>
    <row r="1296" ht="15.75" customHeight="1">
      <c r="A1296" s="2" t="s">
        <v>6</v>
      </c>
      <c r="B1296" s="3">
        <v>44151.0</v>
      </c>
      <c r="C1296" s="2">
        <v>15918.0801281116</v>
      </c>
      <c r="D1296" s="2">
        <v>16078.9700118578</v>
      </c>
      <c r="E1296" s="2">
        <v>16167.3969220473</v>
      </c>
      <c r="F1296" s="2">
        <v>15792.7790777436</v>
      </c>
    </row>
    <row r="1297" ht="15.75" customHeight="1">
      <c r="A1297" s="2" t="s">
        <v>6</v>
      </c>
      <c r="B1297" s="3">
        <v>44153.0</v>
      </c>
      <c r="C1297" s="2">
        <v>17593.4864149334</v>
      </c>
      <c r="D1297" s="2">
        <v>16718.599655511</v>
      </c>
      <c r="E1297" s="2">
        <v>17831.2311843388</v>
      </c>
      <c r="F1297" s="2">
        <v>16560.9996274263</v>
      </c>
    </row>
    <row r="1298" ht="15.75" customHeight="1">
      <c r="A1298" s="2" t="s">
        <v>6</v>
      </c>
      <c r="B1298" s="3">
        <v>44155.0</v>
      </c>
      <c r="C1298" s="2">
        <v>17954.8580090953</v>
      </c>
      <c r="D1298" s="2">
        <v>17786.2125755205</v>
      </c>
      <c r="E1298" s="2">
        <v>18170.8302741776</v>
      </c>
      <c r="F1298" s="2">
        <v>17381.2362634077</v>
      </c>
    </row>
    <row r="1299" ht="15.75" customHeight="1">
      <c r="A1299" s="2" t="s">
        <v>6</v>
      </c>
      <c r="B1299" s="3">
        <v>44157.0</v>
      </c>
      <c r="C1299" s="2">
        <v>18591.8566047532</v>
      </c>
      <c r="D1299" s="2">
        <v>18666.5802245562</v>
      </c>
      <c r="E1299" s="2">
        <v>18964.6435144085</v>
      </c>
      <c r="F1299" s="2">
        <v>18368.2899589986</v>
      </c>
    </row>
    <row r="1300" ht="15.75" customHeight="1">
      <c r="A1300" s="2" t="s">
        <v>6</v>
      </c>
      <c r="B1300" s="3">
        <v>44159.0</v>
      </c>
      <c r="C1300" s="2">
        <v>18469.2004694785</v>
      </c>
      <c r="D1300" s="2">
        <v>18405.5557000806</v>
      </c>
      <c r="E1300" s="2">
        <v>18752.160039632</v>
      </c>
      <c r="F1300" s="2">
        <v>17990.1108860579</v>
      </c>
    </row>
    <row r="1301" ht="15.75" customHeight="1">
      <c r="A1301" s="2" t="s">
        <v>6</v>
      </c>
      <c r="B1301" s="3">
        <v>44161.0</v>
      </c>
      <c r="C1301" s="2">
        <v>18746.9348067039</v>
      </c>
      <c r="D1301" s="2">
        <v>19136.0829674867</v>
      </c>
      <c r="E1301" s="2">
        <v>19391.4636603479</v>
      </c>
      <c r="F1301" s="2">
        <v>18640.6421794386</v>
      </c>
    </row>
    <row r="1302" ht="15.75" customHeight="1">
      <c r="A1302" s="2" t="s">
        <v>6</v>
      </c>
      <c r="B1302" s="3">
        <v>44163.0</v>
      </c>
      <c r="C1302" s="2">
        <v>17023.9614000906</v>
      </c>
      <c r="D1302" s="2">
        <v>17180.7187297796</v>
      </c>
      <c r="E1302" s="2">
        <v>17482.2001046051</v>
      </c>
      <c r="F1302" s="2">
        <v>16489.3026655507</v>
      </c>
    </row>
    <row r="1303" ht="15.75" customHeight="1">
      <c r="A1303" s="2" t="s">
        <v>6</v>
      </c>
      <c r="B1303" s="3">
        <v>44165.0</v>
      </c>
      <c r="C1303" s="2">
        <v>18114.4143492772</v>
      </c>
      <c r="D1303" s="2">
        <v>17742.8230386514</v>
      </c>
      <c r="E1303" s="2">
        <v>18356.3132272691</v>
      </c>
      <c r="F1303" s="2">
        <v>17545.1962165085</v>
      </c>
    </row>
    <row r="1304" ht="15.75" customHeight="1">
      <c r="A1304" s="2" t="s">
        <v>6</v>
      </c>
      <c r="B1304" s="3">
        <v>44167.0</v>
      </c>
      <c r="C1304" s="2">
        <v>18980.9774501247</v>
      </c>
      <c r="D1304" s="2">
        <v>19677.9898439462</v>
      </c>
      <c r="E1304" s="2">
        <v>19920.5342631125</v>
      </c>
      <c r="F1304" s="2">
        <v>18171.7505114654</v>
      </c>
    </row>
    <row r="1305" ht="15.75" customHeight="1">
      <c r="A1305" s="2" t="s">
        <v>6</v>
      </c>
      <c r="B1305" s="3">
        <v>44169.0</v>
      </c>
      <c r="C1305" s="2">
        <v>19464.5317045601</v>
      </c>
      <c r="D1305" s="2">
        <v>19220.5901486291</v>
      </c>
      <c r="E1305" s="2">
        <v>19607.8553439685</v>
      </c>
      <c r="F1305" s="2">
        <v>18899.4886854844</v>
      </c>
    </row>
    <row r="1306" ht="15.75" customHeight="1">
      <c r="A1306" s="2" t="s">
        <v>6</v>
      </c>
      <c r="B1306" s="3">
        <v>44171.0</v>
      </c>
      <c r="C1306" s="2">
        <v>19045.0202725986</v>
      </c>
      <c r="D1306" s="2">
        <v>18668.1585497632</v>
      </c>
      <c r="E1306" s="2">
        <v>19200.7919144938</v>
      </c>
      <c r="F1306" s="2">
        <v>18518.8514200355</v>
      </c>
    </row>
    <row r="1307" ht="15.75" customHeight="1">
      <c r="A1307" s="2" t="s">
        <v>6</v>
      </c>
      <c r="B1307" s="3">
        <v>44173.0</v>
      </c>
      <c r="C1307" s="2">
        <v>19107.5997953098</v>
      </c>
      <c r="D1307" s="2">
        <v>19373.4452349264</v>
      </c>
      <c r="E1307" s="2">
        <v>19433.0974949195</v>
      </c>
      <c r="F1307" s="2">
        <v>18931.5712971542</v>
      </c>
    </row>
    <row r="1308" ht="15.75" customHeight="1">
      <c r="A1308" s="2" t="s">
        <v>6</v>
      </c>
      <c r="B1308" s="3">
        <v>44175.0</v>
      </c>
      <c r="C1308" s="2">
        <v>18543.0070492215</v>
      </c>
      <c r="D1308" s="2">
        <v>18320.2331279773</v>
      </c>
      <c r="E1308" s="2">
        <v>18618.9601329047</v>
      </c>
      <c r="F1308" s="2">
        <v>17640.5620740623</v>
      </c>
    </row>
    <row r="1309" ht="15.75" customHeight="1">
      <c r="A1309" s="2" t="s">
        <v>6</v>
      </c>
      <c r="B1309" s="3">
        <v>44177.0</v>
      </c>
      <c r="C1309" s="2">
        <v>18137.3193746116</v>
      </c>
      <c r="D1309" s="2">
        <v>18255.7737538125</v>
      </c>
      <c r="E1309" s="2">
        <v>18293.5527323749</v>
      </c>
      <c r="F1309" s="2">
        <v>17593.1720985212</v>
      </c>
    </row>
    <row r="1310" ht="15.75" customHeight="1">
      <c r="A1310" s="2" t="s">
        <v>6</v>
      </c>
      <c r="B1310" s="3">
        <v>44179.0</v>
      </c>
      <c r="C1310" s="2">
        <v>19060.2769012786</v>
      </c>
      <c r="D1310" s="2">
        <v>18822.5099387013</v>
      </c>
      <c r="E1310" s="2">
        <v>19408.6746531608</v>
      </c>
      <c r="F1310" s="2">
        <v>18726.8470852308</v>
      </c>
    </row>
    <row r="1311" ht="15.75" customHeight="1">
      <c r="A1311" s="2" t="s">
        <v>6</v>
      </c>
      <c r="B1311" s="3">
        <v>44181.0</v>
      </c>
      <c r="C1311" s="2">
        <v>19443.4763528278</v>
      </c>
      <c r="D1311" s="2">
        <v>19264.6703009515</v>
      </c>
      <c r="E1311" s="2">
        <v>19552.3719782745</v>
      </c>
      <c r="F1311" s="2">
        <v>19053.3424717506</v>
      </c>
    </row>
    <row r="1312" ht="15.75" customHeight="1">
      <c r="A1312" s="2" t="s">
        <v>6</v>
      </c>
      <c r="B1312" s="3">
        <v>44183.0</v>
      </c>
      <c r="C1312" s="2">
        <v>22895.9762375501</v>
      </c>
      <c r="D1312" s="2">
        <v>21351.2548089696</v>
      </c>
      <c r="E1312" s="2">
        <v>23770.8465691182</v>
      </c>
      <c r="F1312" s="2">
        <v>21248.365334993</v>
      </c>
    </row>
    <row r="1313" ht="15.75" customHeight="1">
      <c r="A1313" s="2" t="s">
        <v>6</v>
      </c>
      <c r="B1313" s="3">
        <v>44185.0</v>
      </c>
      <c r="C1313" s="2">
        <v>23890.8226488694</v>
      </c>
      <c r="D1313" s="2">
        <v>23126.6067653983</v>
      </c>
      <c r="E1313" s="2">
        <v>24122.6732679864</v>
      </c>
      <c r="F1313" s="2">
        <v>22781.8767814725</v>
      </c>
    </row>
    <row r="1314" ht="15.75" customHeight="1">
      <c r="A1314" s="2" t="s">
        <v>6</v>
      </c>
      <c r="B1314" s="3">
        <v>44187.0</v>
      </c>
      <c r="C1314" s="2">
        <v>23177.2709979948</v>
      </c>
      <c r="D1314" s="2">
        <v>23476.0874997189</v>
      </c>
      <c r="E1314" s="2">
        <v>24081.0530944132</v>
      </c>
      <c r="F1314" s="2">
        <v>21960.1913477373</v>
      </c>
    </row>
    <row r="1315" ht="15.75" customHeight="1">
      <c r="A1315" s="2" t="s">
        <v>6</v>
      </c>
      <c r="B1315" s="3">
        <v>44189.0</v>
      </c>
      <c r="C1315" s="2">
        <v>23224.4541378534</v>
      </c>
      <c r="D1315" s="2">
        <v>23791.5652944679</v>
      </c>
      <c r="E1315" s="2">
        <v>24086.9506606215</v>
      </c>
      <c r="F1315" s="2">
        <v>22644.5610583725</v>
      </c>
    </row>
    <row r="1316" ht="15.75" customHeight="1">
      <c r="A1316" s="2" t="s">
        <v>6</v>
      </c>
      <c r="B1316" s="3">
        <v>44191.0</v>
      </c>
      <c r="C1316" s="2">
        <v>24581.0061712681</v>
      </c>
      <c r="D1316" s="2">
        <v>23726.1909988895</v>
      </c>
      <c r="E1316" s="2">
        <v>24627.297913983</v>
      </c>
      <c r="F1316" s="2">
        <v>23422.3103250376</v>
      </c>
    </row>
    <row r="1317" ht="15.75" customHeight="1">
      <c r="A1317" s="2" t="s">
        <v>6</v>
      </c>
      <c r="B1317" s="3">
        <v>44193.0</v>
      </c>
      <c r="C1317" s="2">
        <v>26389.2902649448</v>
      </c>
      <c r="D1317" s="2">
        <v>26447.7080723867</v>
      </c>
      <c r="E1317" s="2">
        <v>28352.6278235304</v>
      </c>
      <c r="F1317" s="2">
        <v>25759.0686089471</v>
      </c>
    </row>
    <row r="1318" ht="15.75" customHeight="1">
      <c r="A1318" s="2" t="s">
        <v>6</v>
      </c>
      <c r="B1318" s="3">
        <v>44195.0</v>
      </c>
      <c r="C1318" s="2">
        <v>26975.7295645207</v>
      </c>
      <c r="D1318" s="2">
        <v>27038.7356756303</v>
      </c>
      <c r="E1318" s="2">
        <v>27169.2255580213</v>
      </c>
      <c r="F1318" s="2">
        <v>25875.0497857974</v>
      </c>
    </row>
    <row r="1319" ht="15.75" customHeight="1">
      <c r="A1319" s="2" t="s">
        <v>6</v>
      </c>
      <c r="B1319" s="3">
        <v>44197.0</v>
      </c>
      <c r="C1319" s="2">
        <v>29111.5215671239</v>
      </c>
      <c r="D1319" s="2">
        <v>28872.8297746092</v>
      </c>
      <c r="E1319" s="2">
        <v>29280.0453282743</v>
      </c>
      <c r="F1319" s="2">
        <v>27916.6250585376</v>
      </c>
    </row>
    <row r="1320" ht="15.75" customHeight="1">
      <c r="A1320" s="2" t="s">
        <v>6</v>
      </c>
      <c r="B1320" s="3">
        <v>44199.0</v>
      </c>
      <c r="C1320" s="2">
        <v>32154.1673632745</v>
      </c>
      <c r="D1320" s="2">
        <v>29353.6406079891</v>
      </c>
      <c r="E1320" s="2">
        <v>33064.6735343199</v>
      </c>
      <c r="F1320" s="2">
        <v>29012.9278866631</v>
      </c>
    </row>
    <row r="1321" ht="15.75" customHeight="1">
      <c r="A1321" s="2" t="s">
        <v>6</v>
      </c>
      <c r="B1321" s="3">
        <v>44201.0</v>
      </c>
      <c r="C1321" s="2">
        <v>31431.6122797216</v>
      </c>
      <c r="D1321" s="2">
        <v>32788.5834526939</v>
      </c>
      <c r="E1321" s="2">
        <v>33358.3993456031</v>
      </c>
      <c r="F1321" s="2">
        <v>28154.1102978607</v>
      </c>
    </row>
    <row r="1322" ht="15.75" customHeight="1">
      <c r="A1322" s="2" t="s">
        <v>6</v>
      </c>
      <c r="B1322" s="3">
        <v>44203.0</v>
      </c>
      <c r="C1322" s="2">
        <v>36275.7563476709</v>
      </c>
      <c r="D1322" s="2">
        <v>34001.3447644318</v>
      </c>
      <c r="E1322" s="2">
        <v>36461.6917738274</v>
      </c>
      <c r="F1322" s="2">
        <v>33351.0281200728</v>
      </c>
    </row>
    <row r="1323" ht="15.75" customHeight="1">
      <c r="A1323" s="2" t="s">
        <v>6</v>
      </c>
      <c r="B1323" s="3">
        <v>44205.0</v>
      </c>
      <c r="C1323" s="2">
        <v>40519.4485975339</v>
      </c>
      <c r="D1323" s="2">
        <v>39420.800696056</v>
      </c>
      <c r="E1323" s="2">
        <v>41962.3621250156</v>
      </c>
      <c r="F1323" s="2">
        <v>36741.3301768178</v>
      </c>
    </row>
    <row r="1324" ht="15.75" customHeight="1">
      <c r="A1324" s="2" t="s">
        <v>6</v>
      </c>
      <c r="B1324" s="3">
        <v>44207.0</v>
      </c>
      <c r="C1324" s="2">
        <v>38709.7653748751</v>
      </c>
      <c r="D1324" s="2">
        <v>40096.333201718</v>
      </c>
      <c r="E1324" s="2">
        <v>41186.5234299068</v>
      </c>
      <c r="F1324" s="2">
        <v>34897.55046586</v>
      </c>
    </row>
    <row r="1325" ht="15.75" customHeight="1">
      <c r="A1325" s="2" t="s">
        <v>6</v>
      </c>
      <c r="B1325" s="3">
        <v>44209.0</v>
      </c>
      <c r="C1325" s="2">
        <v>34214.6102620504</v>
      </c>
      <c r="D1325" s="2">
        <v>35432.8591449362</v>
      </c>
      <c r="E1325" s="2">
        <v>36566.9090630439</v>
      </c>
      <c r="F1325" s="2">
        <v>32538.9411741261</v>
      </c>
    </row>
    <row r="1326" ht="15.75" customHeight="1">
      <c r="A1326" s="2" t="s">
        <v>6</v>
      </c>
      <c r="B1326" s="3">
        <v>44211.0</v>
      </c>
      <c r="C1326" s="2">
        <v>38435.8635146613</v>
      </c>
      <c r="D1326" s="2">
        <v>37373.1619606947</v>
      </c>
      <c r="E1326" s="2">
        <v>40066.3197563039</v>
      </c>
      <c r="F1326" s="2">
        <v>36770.7951226794</v>
      </c>
    </row>
    <row r="1327" ht="15.75" customHeight="1">
      <c r="A1327" s="2" t="s">
        <v>6</v>
      </c>
      <c r="B1327" s="3">
        <v>44213.0</v>
      </c>
      <c r="C1327" s="2">
        <v>36016.7796059422</v>
      </c>
      <c r="D1327" s="2">
        <v>36752.7711846477</v>
      </c>
      <c r="E1327" s="2">
        <v>37943.5121652479</v>
      </c>
      <c r="F1327" s="2">
        <v>35398.8675192264</v>
      </c>
    </row>
    <row r="1328" ht="15.75" customHeight="1">
      <c r="A1328" s="2" t="s">
        <v>6</v>
      </c>
      <c r="B1328" s="3">
        <v>44215.0</v>
      </c>
      <c r="C1328" s="2">
        <v>36346.6095022257</v>
      </c>
      <c r="D1328" s="2">
        <v>35847.8334246585</v>
      </c>
      <c r="E1328" s="2">
        <v>37440.4040115605</v>
      </c>
      <c r="F1328" s="2">
        <v>34816.2892503946</v>
      </c>
    </row>
    <row r="1329" ht="15.75" customHeight="1">
      <c r="A1329" s="2" t="s">
        <v>6</v>
      </c>
      <c r="B1329" s="3">
        <v>44217.0</v>
      </c>
      <c r="C1329" s="2">
        <v>35004.5326268831</v>
      </c>
      <c r="D1329" s="2">
        <v>35909.4322470885</v>
      </c>
      <c r="E1329" s="2">
        <v>36409.7085963005</v>
      </c>
      <c r="F1329" s="2">
        <v>33430.8219917583</v>
      </c>
    </row>
    <row r="1330" ht="15.75" customHeight="1">
      <c r="A1330" s="2" t="s">
        <v>6</v>
      </c>
      <c r="B1330" s="3">
        <v>44219.0</v>
      </c>
      <c r="C1330" s="2">
        <v>33368.3659318948</v>
      </c>
      <c r="D1330" s="2">
        <v>30844.8331515336</v>
      </c>
      <c r="E1330" s="2">
        <v>33873.7729879217</v>
      </c>
      <c r="F1330" s="2">
        <v>28845.3114802702</v>
      </c>
    </row>
    <row r="1331" ht="15.75" customHeight="1">
      <c r="A1331" s="2" t="s">
        <v>6</v>
      </c>
      <c r="B1331" s="3">
        <v>44221.0</v>
      </c>
      <c r="C1331" s="2">
        <v>32285.726132437</v>
      </c>
      <c r="D1331" s="2">
        <v>32107.3918172586</v>
      </c>
      <c r="E1331" s="2">
        <v>33088.5485468723</v>
      </c>
      <c r="F1331" s="2">
        <v>30987.7038591708</v>
      </c>
    </row>
    <row r="1332" ht="15.75" customHeight="1">
      <c r="A1332" s="2" t="s">
        <v>6</v>
      </c>
      <c r="B1332" s="3">
        <v>44223.0</v>
      </c>
      <c r="C1332" s="2">
        <v>32324.5556507343</v>
      </c>
      <c r="D1332" s="2">
        <v>32270.825619776</v>
      </c>
      <c r="E1332" s="2">
        <v>32770.8046094116</v>
      </c>
      <c r="F1332" s="2">
        <v>31062.5495278594</v>
      </c>
    </row>
    <row r="1333" ht="15.75" customHeight="1">
      <c r="A1333" s="2" t="s">
        <v>6</v>
      </c>
      <c r="B1333" s="3">
        <v>44225.0</v>
      </c>
      <c r="C1333" s="2">
        <v>33408.2183373915</v>
      </c>
      <c r="D1333" s="2">
        <v>30426.0844006272</v>
      </c>
      <c r="E1333" s="2">
        <v>33481.4854175656</v>
      </c>
      <c r="F1333" s="2">
        <v>29921.9600768936</v>
      </c>
    </row>
    <row r="1334" ht="15.75" customHeight="1">
      <c r="A1334" s="2" t="s">
        <v>6</v>
      </c>
      <c r="B1334" s="3">
        <v>44227.0</v>
      </c>
      <c r="C1334" s="2">
        <v>34622.3732315285</v>
      </c>
      <c r="D1334" s="2">
        <v>34265.3766577343</v>
      </c>
      <c r="E1334" s="2">
        <v>34920.2911469008</v>
      </c>
      <c r="F1334" s="2">
        <v>32945.3699757616</v>
      </c>
    </row>
    <row r="1335" ht="15.75" customHeight="1">
      <c r="A1335" s="2" t="s">
        <v>6</v>
      </c>
      <c r="B1335" s="3">
        <v>44229.0</v>
      </c>
      <c r="C1335" s="2">
        <v>33613.320764309</v>
      </c>
      <c r="D1335" s="2">
        <v>33138.7765051813</v>
      </c>
      <c r="E1335" s="2">
        <v>34715.6557313683</v>
      </c>
      <c r="F1335" s="2">
        <v>32341.9899131003</v>
      </c>
    </row>
    <row r="1336" ht="15.75" customHeight="1">
      <c r="A1336" s="2" t="s">
        <v>6</v>
      </c>
      <c r="B1336" s="3">
        <v>44231.0</v>
      </c>
      <c r="C1336" s="2">
        <v>37397.426364087</v>
      </c>
      <c r="D1336" s="2">
        <v>35519.7077694716</v>
      </c>
      <c r="E1336" s="2">
        <v>37505.3037068082</v>
      </c>
      <c r="F1336" s="2">
        <v>35416.7317762554</v>
      </c>
    </row>
    <row r="1337" ht="15.75" customHeight="1">
      <c r="A1337" s="2" t="s">
        <v>6</v>
      </c>
      <c r="B1337" s="3">
        <v>44233.0</v>
      </c>
      <c r="C1337" s="2">
        <v>37851.5965900821</v>
      </c>
      <c r="D1337" s="2">
        <v>36970.8122685505</v>
      </c>
      <c r="E1337" s="2">
        <v>38332.4169205185</v>
      </c>
      <c r="F1337" s="2">
        <v>36637.6456237511</v>
      </c>
    </row>
    <row r="1338" ht="15.75" customHeight="1">
      <c r="A1338" s="2" t="s">
        <v>6</v>
      </c>
      <c r="B1338" s="3">
        <v>44235.0</v>
      </c>
      <c r="C1338" s="2">
        <v>38461.6814033048</v>
      </c>
      <c r="D1338" s="2">
        <v>39253.2277333162</v>
      </c>
      <c r="E1338" s="2">
        <v>39698.0658963504</v>
      </c>
      <c r="F1338" s="2">
        <v>37388.3416909328</v>
      </c>
    </row>
    <row r="1339" ht="15.75" customHeight="1">
      <c r="A1339" s="2" t="s">
        <v>6</v>
      </c>
      <c r="B1339" s="3">
        <v>44237.0</v>
      </c>
      <c r="C1339" s="2">
        <v>46674.851688109</v>
      </c>
      <c r="D1339" s="2">
        <v>46433.4896361302</v>
      </c>
      <c r="E1339" s="2">
        <v>48226.2508883909</v>
      </c>
      <c r="F1339" s="2">
        <v>45058.0689954798</v>
      </c>
    </row>
    <row r="1340" ht="15.75" customHeight="1">
      <c r="A1340" s="2" t="s">
        <v>6</v>
      </c>
      <c r="B1340" s="3">
        <v>44239.0</v>
      </c>
      <c r="C1340" s="2">
        <v>47500.8975242038</v>
      </c>
      <c r="D1340" s="2">
        <v>44859.8476721646</v>
      </c>
      <c r="E1340" s="2">
        <v>48600.631934831</v>
      </c>
      <c r="F1340" s="2">
        <v>44070.7270645652</v>
      </c>
    </row>
    <row r="1341" ht="15.75" customHeight="1">
      <c r="A1341" s="2" t="s">
        <v>6</v>
      </c>
      <c r="B1341" s="3">
        <v>44241.0</v>
      </c>
      <c r="C1341" s="2">
        <v>47005.1906488965</v>
      </c>
      <c r="D1341" s="2">
        <v>47405.5571536702</v>
      </c>
      <c r="E1341" s="2">
        <v>48189.7779898626</v>
      </c>
      <c r="F1341" s="2">
        <v>46333.5736597339</v>
      </c>
    </row>
    <row r="1342" ht="15.75" customHeight="1">
      <c r="A1342" s="2" t="s">
        <v>6</v>
      </c>
      <c r="B1342" s="3">
        <v>44243.0</v>
      </c>
      <c r="C1342" s="2">
        <v>48125.9921954072</v>
      </c>
      <c r="D1342" s="2">
        <v>48654.8307175884</v>
      </c>
      <c r="E1342" s="2">
        <v>49037.9161086163</v>
      </c>
      <c r="F1342" s="2">
        <v>45926.2515472821</v>
      </c>
    </row>
    <row r="1343" ht="15.75" customHeight="1">
      <c r="A1343" s="2" t="s">
        <v>6</v>
      </c>
      <c r="B1343" s="3">
        <v>44245.0</v>
      </c>
      <c r="C1343" s="2">
        <v>52165.3025552208</v>
      </c>
      <c r="D1343" s="2">
        <v>49186.3338669074</v>
      </c>
      <c r="E1343" s="2">
        <v>52621.8350655614</v>
      </c>
      <c r="F1343" s="2">
        <v>48990.8951907168</v>
      </c>
    </row>
    <row r="1344" ht="15.75" customHeight="1">
      <c r="A1344" s="2" t="s">
        <v>6</v>
      </c>
      <c r="B1344" s="3">
        <v>44247.0</v>
      </c>
      <c r="C1344" s="2">
        <v>55719.2043616996</v>
      </c>
      <c r="D1344" s="2">
        <v>51598.1437142228</v>
      </c>
      <c r="E1344" s="2">
        <v>56283.5498409308</v>
      </c>
      <c r="F1344" s="2">
        <v>50821.4728195952</v>
      </c>
    </row>
    <row r="1345" ht="15.75" customHeight="1">
      <c r="A1345" s="2" t="s">
        <v>6</v>
      </c>
      <c r="B1345" s="3">
        <v>44249.0</v>
      </c>
      <c r="C1345" s="2">
        <v>57128.6426064698</v>
      </c>
      <c r="D1345" s="2">
        <v>55913.3514450919</v>
      </c>
      <c r="E1345" s="2">
        <v>58332.3646162063</v>
      </c>
      <c r="F1345" s="2">
        <v>55531.5507032322</v>
      </c>
    </row>
    <row r="1346" ht="15.75" customHeight="1">
      <c r="A1346" s="2" t="s">
        <v>6</v>
      </c>
      <c r="B1346" s="3">
        <v>44251.0</v>
      </c>
      <c r="C1346" s="2">
        <v>48172.8774769266</v>
      </c>
      <c r="D1346" s="2">
        <v>54124.5390943883</v>
      </c>
      <c r="E1346" s="2">
        <v>54180.2321793164</v>
      </c>
      <c r="F1346" s="2">
        <v>45047.7828575476</v>
      </c>
    </row>
    <row r="1347" ht="15.75" customHeight="1">
      <c r="A1347" s="2" t="s">
        <v>6</v>
      </c>
      <c r="B1347" s="3">
        <v>44253.0</v>
      </c>
      <c r="C1347" s="2">
        <v>48291.4120833455</v>
      </c>
      <c r="D1347" s="2">
        <v>49746.6516311104</v>
      </c>
      <c r="E1347" s="2">
        <v>52076.3177229818</v>
      </c>
      <c r="F1347" s="2">
        <v>47501.674798206</v>
      </c>
    </row>
    <row r="1348" ht="15.75" customHeight="1">
      <c r="A1348" s="2" t="s">
        <v>6</v>
      </c>
      <c r="B1348" s="3">
        <v>44255.0</v>
      </c>
      <c r="C1348" s="2">
        <v>46642.6060765784</v>
      </c>
      <c r="D1348" s="2">
        <v>46326.8240662604</v>
      </c>
      <c r="E1348" s="2">
        <v>48353.0009997272</v>
      </c>
      <c r="F1348" s="2">
        <v>46207.7057791701</v>
      </c>
    </row>
    <row r="1349" ht="15.75" customHeight="1">
      <c r="A1349" s="2" t="s">
        <v>6</v>
      </c>
      <c r="B1349" s="3">
        <v>44257.0</v>
      </c>
      <c r="C1349" s="2">
        <v>49248.914013312</v>
      </c>
      <c r="D1349" s="2">
        <v>45234.3687569565</v>
      </c>
      <c r="E1349" s="2">
        <v>49520.7249935968</v>
      </c>
      <c r="F1349" s="2">
        <v>45044.3837644809</v>
      </c>
    </row>
    <row r="1350" ht="15.75" customHeight="1">
      <c r="A1350" s="2" t="s">
        <v>6</v>
      </c>
      <c r="B1350" s="3">
        <v>44259.0</v>
      </c>
      <c r="C1350" s="2">
        <v>50811.855174443</v>
      </c>
      <c r="D1350" s="2">
        <v>48526.9903619638</v>
      </c>
      <c r="E1350" s="2">
        <v>52636.222987521</v>
      </c>
      <c r="F1350" s="2">
        <v>48195.1231038261</v>
      </c>
    </row>
    <row r="1351" ht="15.75" customHeight="1">
      <c r="A1351" s="2" t="s">
        <v>6</v>
      </c>
      <c r="B1351" s="3">
        <v>44261.0</v>
      </c>
      <c r="C1351" s="2">
        <v>49149.7308288371</v>
      </c>
      <c r="D1351" s="2">
        <v>48404.2136268243</v>
      </c>
      <c r="E1351" s="2">
        <v>49462.1330062648</v>
      </c>
      <c r="F1351" s="2">
        <v>46393.3914635486</v>
      </c>
    </row>
    <row r="1352" ht="15.75" customHeight="1">
      <c r="A1352" s="2" t="s">
        <v>6</v>
      </c>
      <c r="B1352" s="3">
        <v>44263.0</v>
      </c>
      <c r="C1352" s="2">
        <v>50594.6985745107</v>
      </c>
      <c r="D1352" s="2">
        <v>48887.566413132</v>
      </c>
      <c r="E1352" s="2">
        <v>51222.8723000143</v>
      </c>
      <c r="F1352" s="2">
        <v>48887.566413132</v>
      </c>
    </row>
    <row r="1353" ht="15.75" customHeight="1">
      <c r="A1353" s="2" t="s">
        <v>6</v>
      </c>
      <c r="B1353" s="3">
        <v>44265.0</v>
      </c>
      <c r="C1353" s="2">
        <v>54458.0378114244</v>
      </c>
      <c r="D1353" s="2">
        <v>52360.7481633466</v>
      </c>
      <c r="E1353" s="2">
        <v>54804.0784533568</v>
      </c>
      <c r="F1353" s="2">
        <v>51865.5900329546</v>
      </c>
    </row>
    <row r="1354" ht="15.75" customHeight="1">
      <c r="A1354" s="2" t="s">
        <v>6</v>
      </c>
      <c r="B1354" s="3">
        <v>44267.0</v>
      </c>
      <c r="C1354" s="2">
        <v>57636.7579619661</v>
      </c>
      <c r="D1354" s="2">
        <v>55898.8648164963</v>
      </c>
      <c r="E1354" s="2">
        <v>58034.7039641727</v>
      </c>
      <c r="F1354" s="2">
        <v>54323.6084986415</v>
      </c>
    </row>
    <row r="1355" ht="15.75" customHeight="1">
      <c r="A1355" s="2" t="s">
        <v>6</v>
      </c>
      <c r="B1355" s="3">
        <v>44269.0</v>
      </c>
      <c r="C1355" s="2">
        <v>60743.0418249111</v>
      </c>
      <c r="D1355" s="2">
        <v>57227.2334504064</v>
      </c>
      <c r="E1355" s="2">
        <v>61556.5944921945</v>
      </c>
      <c r="F1355" s="2">
        <v>56124.1499937536</v>
      </c>
    </row>
    <row r="1356" ht="15.75" customHeight="1">
      <c r="A1356" s="2" t="s">
        <v>6</v>
      </c>
      <c r="B1356" s="3">
        <v>44271.0</v>
      </c>
      <c r="C1356" s="2">
        <v>56300.3341086303</v>
      </c>
      <c r="D1356" s="2">
        <v>58962.4884645416</v>
      </c>
      <c r="E1356" s="2">
        <v>60570.6936530492</v>
      </c>
      <c r="F1356" s="2">
        <v>54790.3293132007</v>
      </c>
    </row>
    <row r="1357" ht="15.75" customHeight="1">
      <c r="A1357" s="2" t="s">
        <v>6</v>
      </c>
      <c r="B1357" s="3">
        <v>44273.0</v>
      </c>
      <c r="C1357" s="2">
        <v>58567.2837810578</v>
      </c>
      <c r="D1357" s="2">
        <v>56908.5650181465</v>
      </c>
      <c r="E1357" s="2">
        <v>58923.5489310284</v>
      </c>
      <c r="F1357" s="2">
        <v>54201.7016335385</v>
      </c>
    </row>
    <row r="1358" ht="15.75" customHeight="1">
      <c r="A1358" s="2" t="s">
        <v>6</v>
      </c>
      <c r="B1358" s="3">
        <v>44275.0</v>
      </c>
      <c r="C1358" s="2">
        <v>58451.7314659458</v>
      </c>
      <c r="D1358" s="2">
        <v>57661.4151760071</v>
      </c>
      <c r="E1358" s="2">
        <v>59461.7752558814</v>
      </c>
      <c r="F1358" s="2">
        <v>56327.7928291708</v>
      </c>
    </row>
    <row r="1359" ht="15.75" customHeight="1">
      <c r="A1359" s="2" t="s">
        <v>6</v>
      </c>
      <c r="B1359" s="3">
        <v>44277.0</v>
      </c>
      <c r="C1359" s="2">
        <v>57796.4673712199</v>
      </c>
      <c r="D1359" s="2">
        <v>58139.3002655962</v>
      </c>
      <c r="E1359" s="2">
        <v>58649.1341945667</v>
      </c>
      <c r="F1359" s="2">
        <v>55645.0542716299</v>
      </c>
    </row>
    <row r="1360" ht="15.75" customHeight="1">
      <c r="A1360" s="2" t="s">
        <v>6</v>
      </c>
      <c r="B1360" s="3">
        <v>44279.0</v>
      </c>
      <c r="C1360" s="2">
        <v>54794.2977137099</v>
      </c>
      <c r="D1360" s="2">
        <v>54143.1060411186</v>
      </c>
      <c r="E1360" s="2">
        <v>55858.3692503114</v>
      </c>
      <c r="F1360" s="2">
        <v>53031.3267854018</v>
      </c>
    </row>
    <row r="1361" ht="15.75" customHeight="1">
      <c r="A1361" s="2" t="s">
        <v>6</v>
      </c>
      <c r="B1361" s="3">
        <v>44281.0</v>
      </c>
      <c r="C1361" s="2">
        <v>52173.8679802456</v>
      </c>
      <c r="D1361" s="2">
        <v>52335.565034056</v>
      </c>
      <c r="E1361" s="2">
        <v>53209.4063842316</v>
      </c>
      <c r="F1361" s="2">
        <v>50458.0999654431</v>
      </c>
    </row>
    <row r="1362" ht="15.75" customHeight="1">
      <c r="A1362" s="2" t="s">
        <v>6</v>
      </c>
      <c r="B1362" s="3">
        <v>44283.0</v>
      </c>
      <c r="C1362" s="2">
        <v>56234.3561050027</v>
      </c>
      <c r="D1362" s="2">
        <v>55067.8243992337</v>
      </c>
      <c r="E1362" s="2">
        <v>56520.3072872845</v>
      </c>
      <c r="F1362" s="2">
        <v>54022.0769411946</v>
      </c>
    </row>
    <row r="1363" ht="15.75" customHeight="1">
      <c r="A1363" s="2" t="s">
        <v>6</v>
      </c>
      <c r="B1363" s="3">
        <v>44285.0</v>
      </c>
      <c r="C1363" s="2">
        <v>57627.6792491031</v>
      </c>
      <c r="D1363" s="2">
        <v>55786.5460749289</v>
      </c>
      <c r="E1363" s="2">
        <v>58353.5293934274</v>
      </c>
      <c r="F1363" s="2">
        <v>54929.6805881028</v>
      </c>
    </row>
    <row r="1364" ht="15.75" customHeight="1">
      <c r="A1364" s="2" t="s">
        <v>6</v>
      </c>
      <c r="B1364" s="3">
        <v>44287.0</v>
      </c>
      <c r="C1364" s="2">
        <v>58724.6645166272</v>
      </c>
      <c r="D1364" s="2">
        <v>58810.1558902316</v>
      </c>
      <c r="E1364" s="2">
        <v>59835.392334136</v>
      </c>
      <c r="F1364" s="2">
        <v>56934.3121158485</v>
      </c>
    </row>
    <row r="1365" ht="15.75" customHeight="1">
      <c r="A1365" s="2" t="s">
        <v>6</v>
      </c>
      <c r="B1365" s="3">
        <v>44289.0</v>
      </c>
      <c r="C1365" s="2">
        <v>58821.6269944414</v>
      </c>
      <c r="D1365" s="2">
        <v>58726.0845659329</v>
      </c>
      <c r="E1365" s="2">
        <v>60101.7523258852</v>
      </c>
      <c r="F1365" s="2">
        <v>58478.5983494219</v>
      </c>
    </row>
    <row r="1366" ht="15.75" customHeight="1">
      <c r="A1366" s="2" t="s">
        <v>6</v>
      </c>
      <c r="B1366" s="3">
        <v>44291.0</v>
      </c>
      <c r="C1366" s="2">
        <v>58177.4027637323</v>
      </c>
      <c r="D1366" s="2">
        <v>57134.860051301</v>
      </c>
      <c r="E1366" s="2">
        <v>58540.9847064005</v>
      </c>
      <c r="F1366" s="2">
        <v>56552.2222746656</v>
      </c>
    </row>
    <row r="1367" ht="15.75" customHeight="1">
      <c r="A1367" s="2" t="s">
        <v>6</v>
      </c>
      <c r="B1367" s="3">
        <v>44293.0</v>
      </c>
      <c r="C1367" s="2">
        <v>58040.1876018833</v>
      </c>
      <c r="D1367" s="2">
        <v>59133.6557404877</v>
      </c>
      <c r="E1367" s="2">
        <v>59484.1994747287</v>
      </c>
      <c r="F1367" s="2">
        <v>57421.85308528</v>
      </c>
    </row>
    <row r="1368" ht="15.75" customHeight="1">
      <c r="A1368" s="2" t="s">
        <v>6</v>
      </c>
      <c r="B1368" s="3">
        <v>44295.0</v>
      </c>
      <c r="C1368" s="2">
        <v>57880.9056838598</v>
      </c>
      <c r="D1368" s="2">
        <v>55996.080360144</v>
      </c>
      <c r="E1368" s="2">
        <v>58179.6568636965</v>
      </c>
      <c r="F1368" s="2">
        <v>55758.4911781937</v>
      </c>
    </row>
    <row r="1369" ht="15.75" customHeight="1">
      <c r="A1369" s="2" t="s">
        <v>6</v>
      </c>
      <c r="B1369" s="3">
        <v>44297.0</v>
      </c>
      <c r="C1369" s="2">
        <v>59295.950044014</v>
      </c>
      <c r="D1369" s="2">
        <v>58149.6505908122</v>
      </c>
      <c r="E1369" s="2">
        <v>61065.2226248324</v>
      </c>
      <c r="F1369" s="2">
        <v>57924.0752636046</v>
      </c>
    </row>
    <row r="1370" ht="15.75" customHeight="1">
      <c r="A1370" s="2" t="s">
        <v>6</v>
      </c>
      <c r="B1370" s="3">
        <v>44299.0</v>
      </c>
      <c r="C1370" s="2">
        <v>59853.1972422704</v>
      </c>
      <c r="D1370" s="2">
        <v>59998.1599130997</v>
      </c>
      <c r="E1370" s="2">
        <v>61219.7186131498</v>
      </c>
      <c r="F1370" s="2">
        <v>59428.2147494889</v>
      </c>
    </row>
    <row r="1371" ht="15.75" customHeight="1">
      <c r="A1371" s="2" t="s">
        <v>6</v>
      </c>
      <c r="B1371" s="3">
        <v>44301.0</v>
      </c>
      <c r="C1371" s="2">
        <v>62926.5571759009</v>
      </c>
      <c r="D1371" s="2">
        <v>63562.6735446382</v>
      </c>
      <c r="E1371" s="2">
        <v>64801.787869525</v>
      </c>
      <c r="F1371" s="2">
        <v>61400.2839683111</v>
      </c>
    </row>
    <row r="1372" ht="15.75" customHeight="1">
      <c r="A1372" s="2" t="s">
        <v>6</v>
      </c>
      <c r="B1372" s="3">
        <v>44303.0</v>
      </c>
      <c r="C1372" s="2">
        <v>61965.7825980957</v>
      </c>
      <c r="D1372" s="2">
        <v>63225.0939171782</v>
      </c>
      <c r="E1372" s="2">
        <v>63520.3253743417</v>
      </c>
      <c r="F1372" s="2">
        <v>60033.5346667838</v>
      </c>
    </row>
    <row r="1373" ht="15.75" customHeight="1">
      <c r="A1373" s="2" t="s">
        <v>6</v>
      </c>
      <c r="B1373" s="3">
        <v>44305.0</v>
      </c>
      <c r="C1373" s="2">
        <v>56850.8301656893</v>
      </c>
      <c r="D1373" s="2">
        <v>60191.5254059278</v>
      </c>
      <c r="E1373" s="2">
        <v>60531.9888482489</v>
      </c>
      <c r="F1373" s="2">
        <v>52148.9835438328</v>
      </c>
    </row>
    <row r="1374" ht="15.75" customHeight="1">
      <c r="A1374" s="2" t="s">
        <v>6</v>
      </c>
      <c r="B1374" s="3">
        <v>44307.0</v>
      </c>
      <c r="C1374" s="2">
        <v>56608.7697483925</v>
      </c>
      <c r="D1374" s="2">
        <v>55723.2272628006</v>
      </c>
      <c r="E1374" s="2">
        <v>57121.9439016309</v>
      </c>
      <c r="F1374" s="2">
        <v>53442.8516601945</v>
      </c>
    </row>
    <row r="1375" ht="15.75" customHeight="1">
      <c r="A1375" s="2" t="s">
        <v>6</v>
      </c>
      <c r="B1375" s="3">
        <v>44309.0</v>
      </c>
      <c r="C1375" s="2">
        <v>51965.0595594061</v>
      </c>
      <c r="D1375" s="2">
        <v>53830.8238641807</v>
      </c>
      <c r="E1375" s="2">
        <v>55471.076371955</v>
      </c>
      <c r="F1375" s="2">
        <v>50500.7318617182</v>
      </c>
    </row>
    <row r="1376" ht="15.75" customHeight="1">
      <c r="A1376" s="2" t="s">
        <v>6</v>
      </c>
      <c r="B1376" s="3">
        <v>44311.0</v>
      </c>
      <c r="C1376" s="2">
        <v>50733.7695036374</v>
      </c>
      <c r="D1376" s="2">
        <v>51217.1723295026</v>
      </c>
      <c r="E1376" s="2">
        <v>51253.4429476246</v>
      </c>
      <c r="F1376" s="2">
        <v>48932.1588139391</v>
      </c>
    </row>
    <row r="1377" ht="15.75" customHeight="1">
      <c r="A1377" s="2" t="s">
        <v>6</v>
      </c>
      <c r="B1377" s="3">
        <v>44313.0</v>
      </c>
      <c r="C1377" s="2">
        <v>53558.7078446195</v>
      </c>
      <c r="D1377" s="2">
        <v>49139.2309545102</v>
      </c>
      <c r="E1377" s="2">
        <v>54398.5927883666</v>
      </c>
      <c r="F1377" s="2">
        <v>48854.5813736666</v>
      </c>
    </row>
    <row r="1378" ht="15.75" customHeight="1">
      <c r="A1378" s="2" t="s">
        <v>6</v>
      </c>
      <c r="B1378" s="3">
        <v>44315.0</v>
      </c>
      <c r="C1378" s="2">
        <v>54591.5153255436</v>
      </c>
      <c r="D1378" s="2">
        <v>55086.9387053242</v>
      </c>
      <c r="E1378" s="2">
        <v>56458.6358118116</v>
      </c>
      <c r="F1378" s="2">
        <v>53915.3548335028</v>
      </c>
    </row>
    <row r="1379" ht="15.75" customHeight="1">
      <c r="A1379" s="2" t="s">
        <v>6</v>
      </c>
      <c r="B1379" s="3">
        <v>44317.0</v>
      </c>
      <c r="C1379" s="2">
        <v>57302.6464240813</v>
      </c>
      <c r="D1379" s="2">
        <v>53598.8795025724</v>
      </c>
      <c r="E1379" s="2">
        <v>57434.9331269941</v>
      </c>
      <c r="F1379" s="2">
        <v>53097.7627943494</v>
      </c>
    </row>
    <row r="1380" ht="15.75" customHeight="1">
      <c r="A1380" s="2" t="s">
        <v>6</v>
      </c>
      <c r="B1380" s="3">
        <v>44319.0</v>
      </c>
      <c r="C1380" s="2">
        <v>56427.0431250152</v>
      </c>
      <c r="D1380" s="2">
        <v>57824.3001866402</v>
      </c>
      <c r="E1380" s="2">
        <v>57925.7415674161</v>
      </c>
      <c r="F1380" s="2">
        <v>56123.0395077865</v>
      </c>
    </row>
    <row r="1381" ht="15.75" customHeight="1">
      <c r="A1381" s="2" t="s">
        <v>6</v>
      </c>
      <c r="B1381" s="3">
        <v>44321.0</v>
      </c>
      <c r="C1381" s="2">
        <v>53658.8431208163</v>
      </c>
      <c r="D1381" s="2">
        <v>57218.8053294413</v>
      </c>
      <c r="E1381" s="2">
        <v>57246.8911912062</v>
      </c>
      <c r="F1381" s="2">
        <v>53613.5952176663</v>
      </c>
    </row>
    <row r="1382" ht="15.75" customHeight="1">
      <c r="A1382" s="2" t="s">
        <v>6</v>
      </c>
      <c r="B1382" s="3">
        <v>44323.0</v>
      </c>
      <c r="C1382" s="2">
        <v>56583.8498791665</v>
      </c>
      <c r="D1382" s="2">
        <v>57459.0521750001</v>
      </c>
      <c r="E1382" s="2">
        <v>58368.6820919958</v>
      </c>
      <c r="F1382" s="2">
        <v>55330.7278628212</v>
      </c>
    </row>
    <row r="1383" ht="15.75" customHeight="1">
      <c r="A1383" s="2" t="s">
        <v>6</v>
      </c>
      <c r="B1383" s="3">
        <v>44325.0</v>
      </c>
      <c r="C1383" s="2">
        <v>58788.2096789273</v>
      </c>
      <c r="D1383" s="2">
        <v>57419.1478883675</v>
      </c>
      <c r="E1383" s="2">
        <v>59575.4631145794</v>
      </c>
      <c r="F1383" s="2">
        <v>57028.4980485871</v>
      </c>
    </row>
    <row r="1384" ht="15.75" customHeight="1">
      <c r="A1384" s="2" t="s">
        <v>6</v>
      </c>
      <c r="B1384" s="3">
        <v>44327.0</v>
      </c>
      <c r="C1384" s="2">
        <v>55715.5466512869</v>
      </c>
      <c r="D1384" s="2">
        <v>58308.3180483295</v>
      </c>
      <c r="E1384" s="2">
        <v>59560.0254591057</v>
      </c>
      <c r="F1384" s="2">
        <v>53774.6282425192</v>
      </c>
    </row>
    <row r="1385" ht="15.75" customHeight="1">
      <c r="A1385" s="2" t="s">
        <v>6</v>
      </c>
      <c r="B1385" s="3">
        <v>44329.0</v>
      </c>
      <c r="C1385" s="2">
        <v>52147.8211869823</v>
      </c>
      <c r="D1385" s="2">
        <v>56767.7110629927</v>
      </c>
      <c r="E1385" s="2">
        <v>58036.5097771205</v>
      </c>
      <c r="F1385" s="2">
        <v>51625.5478489667</v>
      </c>
    </row>
    <row r="1386" ht="15.75" customHeight="1">
      <c r="A1386" s="2" t="s">
        <v>6</v>
      </c>
      <c r="B1386" s="3">
        <v>44331.0</v>
      </c>
      <c r="C1386" s="2">
        <v>50032.6931367648</v>
      </c>
      <c r="D1386" s="2">
        <v>49717.3543531654</v>
      </c>
      <c r="E1386" s="2">
        <v>51578.3125446899</v>
      </c>
      <c r="F1386" s="2">
        <v>48944.3465360214</v>
      </c>
    </row>
    <row r="1387" ht="15.75" customHeight="1">
      <c r="A1387" s="2" t="s">
        <v>6</v>
      </c>
      <c r="B1387" s="3">
        <v>44333.0</v>
      </c>
      <c r="C1387" s="2">
        <v>45604.6157536131</v>
      </c>
      <c r="D1387" s="2">
        <v>46805.5378519185</v>
      </c>
      <c r="E1387" s="2">
        <v>49670.4141738148</v>
      </c>
      <c r="F1387" s="2">
        <v>43868.6389692715</v>
      </c>
    </row>
    <row r="1388" ht="15.75" customHeight="1">
      <c r="A1388" s="2" t="s">
        <v>6</v>
      </c>
      <c r="B1388" s="3">
        <v>44335.0</v>
      </c>
      <c r="C1388" s="2">
        <v>43196.046480024</v>
      </c>
      <c r="D1388" s="2">
        <v>43559.5975614133</v>
      </c>
      <c r="E1388" s="2">
        <v>45850.2316654333</v>
      </c>
      <c r="F1388" s="2">
        <v>42469.9755696815</v>
      </c>
    </row>
    <row r="1389" ht="15.75" customHeight="1">
      <c r="A1389" s="2" t="s">
        <v>6</v>
      </c>
      <c r="B1389" s="3">
        <v>44337.0</v>
      </c>
      <c r="C1389" s="2">
        <v>39756.0898485374</v>
      </c>
      <c r="D1389" s="2">
        <v>36795.4229843734</v>
      </c>
      <c r="E1389" s="2">
        <v>42589.8639646786</v>
      </c>
      <c r="F1389" s="2">
        <v>35670.9483794508</v>
      </c>
    </row>
    <row r="1390" ht="15.75" customHeight="1">
      <c r="A1390" s="2" t="s">
        <v>6</v>
      </c>
      <c r="B1390" s="3">
        <v>44339.0</v>
      </c>
      <c r="C1390" s="2">
        <v>37490.9418875959</v>
      </c>
      <c r="D1390" s="2">
        <v>37359.7820135881</v>
      </c>
      <c r="E1390" s="2">
        <v>38889.8596935707</v>
      </c>
      <c r="F1390" s="2">
        <v>35304.227598414</v>
      </c>
    </row>
    <row r="1391" ht="15.75" customHeight="1">
      <c r="A1391" s="2" t="s">
        <v>6</v>
      </c>
      <c r="B1391" s="3">
        <v>44341.0</v>
      </c>
      <c r="C1391" s="2">
        <v>38085.7893606212</v>
      </c>
      <c r="D1391" s="2">
        <v>34737.6280184542</v>
      </c>
      <c r="E1391" s="2">
        <v>39966.8764703305</v>
      </c>
      <c r="F1391" s="2">
        <v>34485.4310416469</v>
      </c>
    </row>
    <row r="1392" ht="15.75" customHeight="1">
      <c r="A1392" s="2" t="s">
        <v>6</v>
      </c>
      <c r="B1392" s="3">
        <v>44343.0</v>
      </c>
      <c r="C1392" s="2">
        <v>38915.0048285955</v>
      </c>
      <c r="D1392" s="2">
        <v>38381.7360223173</v>
      </c>
      <c r="E1392" s="2">
        <v>40894.4367678487</v>
      </c>
      <c r="F1392" s="2">
        <v>37857.4997854786</v>
      </c>
    </row>
    <row r="1393" ht="15.75" customHeight="1">
      <c r="A1393" s="2" t="s">
        <v>6</v>
      </c>
      <c r="B1393" s="3">
        <v>44345.0</v>
      </c>
      <c r="C1393" s="2">
        <v>34898.0087195578</v>
      </c>
      <c r="D1393" s="2">
        <v>38562.138317328</v>
      </c>
      <c r="E1393" s="2">
        <v>38899.1654018358</v>
      </c>
      <c r="F1393" s="2">
        <v>34741.9580682158</v>
      </c>
    </row>
    <row r="1394" ht="15.75" customHeight="1">
      <c r="A1394" s="2" t="s">
        <v>6</v>
      </c>
      <c r="B1394" s="3">
        <v>44347.0</v>
      </c>
      <c r="C1394" s="2">
        <v>35749.6556921411</v>
      </c>
      <c r="D1394" s="2">
        <v>34658.1924438608</v>
      </c>
      <c r="E1394" s="2">
        <v>36522.2115295287</v>
      </c>
      <c r="F1394" s="2">
        <v>33488.4647461263</v>
      </c>
    </row>
    <row r="1395" ht="15.75" customHeight="1">
      <c r="A1395" s="2" t="s">
        <v>6</v>
      </c>
      <c r="B1395" s="3">
        <v>44349.0</v>
      </c>
      <c r="C1395" s="2">
        <v>36419.749500682</v>
      </c>
      <c r="D1395" s="2">
        <v>37271.3912190469</v>
      </c>
      <c r="E1395" s="2">
        <v>37818.4781925202</v>
      </c>
      <c r="F1395" s="2">
        <v>35715.7449960728</v>
      </c>
    </row>
    <row r="1396" ht="15.75" customHeight="1">
      <c r="A1396" s="2" t="s">
        <v>6</v>
      </c>
      <c r="B1396" s="3">
        <v>44351.0</v>
      </c>
      <c r="C1396" s="2">
        <v>38958.4927796292</v>
      </c>
      <c r="D1396" s="2">
        <v>37578.3365316526</v>
      </c>
      <c r="E1396" s="2">
        <v>39473.2974301865</v>
      </c>
      <c r="F1396" s="2">
        <v>37209.1985209549</v>
      </c>
    </row>
    <row r="1397" ht="15.75" customHeight="1">
      <c r="A1397" s="2" t="s">
        <v>6</v>
      </c>
      <c r="B1397" s="3">
        <v>44353.0</v>
      </c>
      <c r="C1397" s="2">
        <v>34981.3806930972</v>
      </c>
      <c r="D1397" s="2">
        <v>36879.6060788227</v>
      </c>
      <c r="E1397" s="2">
        <v>37956.2644327046</v>
      </c>
      <c r="F1397" s="2">
        <v>34873.638103149</v>
      </c>
    </row>
    <row r="1398" ht="15.75" customHeight="1">
      <c r="A1398" s="2" t="s">
        <v>6</v>
      </c>
      <c r="B1398" s="3">
        <v>44355.0</v>
      </c>
      <c r="C1398" s="2">
        <v>34016.5653405018</v>
      </c>
      <c r="D1398" s="2">
        <v>35817.5127961567</v>
      </c>
      <c r="E1398" s="2">
        <v>36782.0879378371</v>
      </c>
      <c r="F1398" s="2">
        <v>33629.66401685</v>
      </c>
    </row>
    <row r="1399" ht="15.75" customHeight="1">
      <c r="A1399" s="2" t="s">
        <v>6</v>
      </c>
      <c r="B1399" s="3">
        <v>44357.0</v>
      </c>
      <c r="C1399" s="2">
        <v>37127.1897203816</v>
      </c>
      <c r="D1399" s="2">
        <v>33412.7168219225</v>
      </c>
      <c r="E1399" s="2">
        <v>37332.4514436064</v>
      </c>
      <c r="F1399" s="2">
        <v>32437.0914575403</v>
      </c>
    </row>
    <row r="1400" ht="15.75" customHeight="1">
      <c r="A1400" s="2" t="s">
        <v>6</v>
      </c>
      <c r="B1400" s="3">
        <v>44359.0</v>
      </c>
      <c r="C1400" s="2">
        <v>37341.5894340145</v>
      </c>
      <c r="D1400" s="2">
        <v>36695.0813140332</v>
      </c>
      <c r="E1400" s="2">
        <v>37587.3985526293</v>
      </c>
      <c r="F1400" s="2">
        <v>35982.3303753942</v>
      </c>
    </row>
    <row r="1401" ht="15.75" customHeight="1">
      <c r="A1401" s="2" t="s">
        <v>6</v>
      </c>
      <c r="B1401" s="3">
        <v>44361.0</v>
      </c>
      <c r="C1401" s="2">
        <v>38894.5562650593</v>
      </c>
      <c r="D1401" s="2">
        <v>35568.3187584354</v>
      </c>
      <c r="E1401" s="2">
        <v>39295.8486585453</v>
      </c>
      <c r="F1401" s="2">
        <v>34822.5800492505</v>
      </c>
    </row>
    <row r="1402" ht="15.75" customHeight="1">
      <c r="A1402" s="2" t="s">
        <v>6</v>
      </c>
      <c r="B1402" s="3">
        <v>44363.0</v>
      </c>
      <c r="C1402" s="2">
        <v>40173.1950493749</v>
      </c>
      <c r="D1402" s="2">
        <v>40530.7846698569</v>
      </c>
      <c r="E1402" s="2">
        <v>41316.6024977708</v>
      </c>
      <c r="F1402" s="2">
        <v>39554.2866120893</v>
      </c>
    </row>
    <row r="1403" ht="15.75" customHeight="1">
      <c r="A1403" s="2" t="s">
        <v>6</v>
      </c>
      <c r="B1403" s="3">
        <v>44365.0</v>
      </c>
      <c r="C1403" s="2">
        <v>37722.0201846323</v>
      </c>
      <c r="D1403" s="2">
        <v>38352.4382258668</v>
      </c>
      <c r="E1403" s="2">
        <v>39535.5838808787</v>
      </c>
      <c r="F1403" s="2">
        <v>37403.4038894073</v>
      </c>
    </row>
    <row r="1404" ht="15.75" customHeight="1">
      <c r="A1404" s="2" t="s">
        <v>6</v>
      </c>
      <c r="B1404" s="3">
        <v>44367.0</v>
      </c>
      <c r="C1404" s="2">
        <v>35656.3047370809</v>
      </c>
      <c r="D1404" s="2">
        <v>35856.8152169807</v>
      </c>
      <c r="E1404" s="2">
        <v>36474.0332676665</v>
      </c>
      <c r="F1404" s="2">
        <v>34968.0123204383</v>
      </c>
    </row>
    <row r="1405" ht="15.75" customHeight="1">
      <c r="A1405" s="2" t="s">
        <v>6</v>
      </c>
      <c r="B1405" s="3">
        <v>44369.0</v>
      </c>
      <c r="C1405" s="2">
        <v>31659.5417297556</v>
      </c>
      <c r="D1405" s="2">
        <v>35602.053016613</v>
      </c>
      <c r="E1405" s="2">
        <v>35736.7081130471</v>
      </c>
      <c r="F1405" s="2">
        <v>31531.9065610846</v>
      </c>
    </row>
    <row r="1406" ht="15.75" customHeight="1">
      <c r="A1406" s="2" t="s">
        <v>6</v>
      </c>
      <c r="B1406" s="3">
        <v>44371.0</v>
      </c>
      <c r="C1406" s="2">
        <v>33532.2578458143</v>
      </c>
      <c r="D1406" s="2">
        <v>32532.7726386808</v>
      </c>
      <c r="E1406" s="2">
        <v>34790.3326082982</v>
      </c>
      <c r="F1406" s="2">
        <v>31741.6839644732</v>
      </c>
    </row>
    <row r="1407" ht="15.75" customHeight="1">
      <c r="A1407" s="2" t="s">
        <v>6</v>
      </c>
      <c r="B1407" s="3">
        <v>44373.0</v>
      </c>
      <c r="C1407" s="2">
        <v>31622.0893153533</v>
      </c>
      <c r="D1407" s="2">
        <v>34658.3179242245</v>
      </c>
      <c r="E1407" s="2">
        <v>35484.4178871667</v>
      </c>
      <c r="F1407" s="2">
        <v>31514.8306118169</v>
      </c>
    </row>
    <row r="1408" ht="15.75" customHeight="1">
      <c r="A1408" s="2" t="s">
        <v>6</v>
      </c>
      <c r="B1408" s="3">
        <v>44375.0</v>
      </c>
      <c r="C1408" s="2">
        <v>34213.0127375045</v>
      </c>
      <c r="D1408" s="2">
        <v>32290.2537721553</v>
      </c>
      <c r="E1408" s="2">
        <v>34313.4102243312</v>
      </c>
      <c r="F1408" s="2">
        <v>32006.6118486942</v>
      </c>
    </row>
    <row r="1409" ht="15.75" customHeight="1">
      <c r="A1409" s="2" t="s">
        <v>6</v>
      </c>
      <c r="B1409" s="3">
        <v>44377.0</v>
      </c>
      <c r="C1409" s="2">
        <v>35945.7868568673</v>
      </c>
      <c r="D1409" s="2">
        <v>34488.5182453495</v>
      </c>
      <c r="E1409" s="2">
        <v>36609.362895147</v>
      </c>
      <c r="F1409" s="2">
        <v>34240.0124680045</v>
      </c>
    </row>
    <row r="1410" ht="15.75" customHeight="1">
      <c r="A1410" s="2" t="s">
        <v>6</v>
      </c>
      <c r="B1410" s="3">
        <v>44379.0</v>
      </c>
      <c r="C1410" s="2">
        <v>33533.501912144</v>
      </c>
      <c r="D1410" s="2">
        <v>35049.0454840254</v>
      </c>
      <c r="E1410" s="2">
        <v>35056.8172220002</v>
      </c>
      <c r="F1410" s="2">
        <v>32734.2195681135</v>
      </c>
    </row>
    <row r="1411" ht="15.75" customHeight="1">
      <c r="A1411" s="2" t="s">
        <v>6</v>
      </c>
      <c r="B1411" s="3">
        <v>44381.0</v>
      </c>
      <c r="C1411" s="2">
        <v>34404.9270592463</v>
      </c>
      <c r="D1411" s="2">
        <v>33795.9463067416</v>
      </c>
      <c r="E1411" s="2">
        <v>34891.3965416112</v>
      </c>
      <c r="F1411" s="2">
        <v>33397.8076426455</v>
      </c>
    </row>
    <row r="1412" ht="15.75" customHeight="1">
      <c r="A1412" s="2" t="s">
        <v>6</v>
      </c>
      <c r="B1412" s="3">
        <v>44383.0</v>
      </c>
      <c r="C1412" s="2">
        <v>34096.8942798999</v>
      </c>
      <c r="D1412" s="2">
        <v>35276.6222269652</v>
      </c>
      <c r="E1412" s="2">
        <v>35279.6941963792</v>
      </c>
      <c r="F1412" s="2">
        <v>33158.6554256816</v>
      </c>
    </row>
    <row r="1413" ht="15.75" customHeight="1">
      <c r="A1413" s="2" t="s">
        <v>6</v>
      </c>
      <c r="B1413" s="3">
        <v>44385.0</v>
      </c>
      <c r="C1413" s="2">
        <v>34206.4945283022</v>
      </c>
      <c r="D1413" s="2">
        <v>34218.2591132325</v>
      </c>
      <c r="E1413" s="2">
        <v>35053.0063604653</v>
      </c>
      <c r="F1413" s="2">
        <v>33954.79802743</v>
      </c>
    </row>
    <row r="1414" ht="15.75" customHeight="1">
      <c r="A1414" s="2" t="s">
        <v>6</v>
      </c>
      <c r="B1414" s="3">
        <v>44387.0</v>
      </c>
      <c r="C1414" s="2">
        <v>33994.6769889245</v>
      </c>
      <c r="D1414" s="2">
        <v>32876.2574467303</v>
      </c>
      <c r="E1414" s="2">
        <v>34090.2887187718</v>
      </c>
      <c r="F1414" s="2">
        <v>32287.150413548</v>
      </c>
    </row>
    <row r="1415" ht="15.75" customHeight="1">
      <c r="A1415" s="2" t="s">
        <v>6</v>
      </c>
      <c r="B1415" s="3">
        <v>44389.0</v>
      </c>
      <c r="C1415" s="2">
        <v>34382.6506905734</v>
      </c>
      <c r="D1415" s="2">
        <v>33514.1835995432</v>
      </c>
      <c r="E1415" s="2">
        <v>34595.1892415131</v>
      </c>
      <c r="F1415" s="2">
        <v>33338.994257889</v>
      </c>
    </row>
    <row r="1416" ht="15.75" customHeight="1">
      <c r="A1416" s="2" t="s">
        <v>6</v>
      </c>
      <c r="B1416" s="3">
        <v>44391.0</v>
      </c>
      <c r="C1416" s="2">
        <v>32544.8449079965</v>
      </c>
      <c r="D1416" s="2">
        <v>33088.1257671422</v>
      </c>
      <c r="E1416" s="2">
        <v>33334.1030322926</v>
      </c>
      <c r="F1416" s="2">
        <v>32206.6005169053</v>
      </c>
    </row>
    <row r="1417" ht="15.75" customHeight="1">
      <c r="A1417" s="2" t="s">
        <v>6</v>
      </c>
      <c r="B1417" s="3">
        <v>44393.0</v>
      </c>
      <c r="C1417" s="2">
        <v>31783.1713494959</v>
      </c>
      <c r="D1417" s="2">
        <v>32830.9201260971</v>
      </c>
      <c r="E1417" s="2">
        <v>33182.0276570909</v>
      </c>
      <c r="F1417" s="2">
        <v>31189.5542418398</v>
      </c>
    </row>
    <row r="1418" ht="15.75" customHeight="1">
      <c r="A1418" s="2" t="s">
        <v>6</v>
      </c>
      <c r="B1418" s="3">
        <v>44395.0</v>
      </c>
      <c r="C1418" s="2">
        <v>31640.9181268351</v>
      </c>
      <c r="D1418" s="2">
        <v>31396.4450538449</v>
      </c>
      <c r="E1418" s="2">
        <v>31914.7139747382</v>
      </c>
      <c r="F1418" s="2">
        <v>31186.8915322806</v>
      </c>
    </row>
    <row r="1419" ht="15.75" customHeight="1">
      <c r="A1419" s="2" t="s">
        <v>6</v>
      </c>
      <c r="B1419" s="3">
        <v>44397.0</v>
      </c>
      <c r="C1419" s="2">
        <v>30940.287284016</v>
      </c>
      <c r="D1419" s="2">
        <v>31785.8406493683</v>
      </c>
      <c r="E1419" s="2">
        <v>31875.6397980443</v>
      </c>
      <c r="F1419" s="2">
        <v>30426.8822455801</v>
      </c>
    </row>
    <row r="1420" ht="15.75" customHeight="1">
      <c r="A1420" s="2" t="s">
        <v>6</v>
      </c>
      <c r="B1420" s="3">
        <v>44399.0</v>
      </c>
      <c r="C1420" s="2">
        <v>32014.4360338924</v>
      </c>
      <c r="D1420" s="2">
        <v>29807.0245539138</v>
      </c>
      <c r="E1420" s="2">
        <v>32815.7419690664</v>
      </c>
      <c r="F1420" s="2">
        <v>29514.5161726624</v>
      </c>
    </row>
    <row r="1421" ht="15.75" customHeight="1">
      <c r="A1421" s="2" t="s">
        <v>6</v>
      </c>
      <c r="B1421" s="3">
        <v>44401.0</v>
      </c>
      <c r="C1421" s="2">
        <v>33117.7514622222</v>
      </c>
      <c r="D1421" s="2">
        <v>32302.6760754963</v>
      </c>
      <c r="E1421" s="2">
        <v>33266.7904439476</v>
      </c>
      <c r="F1421" s="2">
        <v>32022.5648806104</v>
      </c>
    </row>
    <row r="1422" ht="15.75" customHeight="1">
      <c r="A1422" s="2" t="s">
        <v>6</v>
      </c>
      <c r="B1422" s="3">
        <v>44403.0</v>
      </c>
      <c r="C1422" s="2">
        <v>34574.6706609269</v>
      </c>
      <c r="D1422" s="2">
        <v>34287.6091372423</v>
      </c>
      <c r="E1422" s="2">
        <v>34828.9330886011</v>
      </c>
      <c r="F1422" s="2">
        <v>33890.0320269064</v>
      </c>
    </row>
    <row r="1423" ht="15.75" customHeight="1">
      <c r="A1423" s="2" t="s">
        <v>6</v>
      </c>
      <c r="B1423" s="3">
        <v>44405.0</v>
      </c>
      <c r="C1423" s="2">
        <v>38963.9228573588</v>
      </c>
      <c r="D1423" s="2">
        <v>37252.5136864979</v>
      </c>
      <c r="E1423" s="2">
        <v>38967.7362487773</v>
      </c>
      <c r="F1423" s="2">
        <v>36419.3870594028</v>
      </c>
    </row>
    <row r="1424" ht="15.75" customHeight="1">
      <c r="A1424" s="2" t="s">
        <v>6</v>
      </c>
      <c r="B1424" s="3">
        <v>44407.0</v>
      </c>
      <c r="C1424" s="2">
        <v>39810.5179710787</v>
      </c>
      <c r="D1424" s="2">
        <v>40032.9500054981</v>
      </c>
      <c r="E1424" s="2">
        <v>40552.3306658994</v>
      </c>
      <c r="F1424" s="2">
        <v>39305.9868953977</v>
      </c>
    </row>
    <row r="1425" ht="15.75" customHeight="1">
      <c r="A1425" s="2" t="s">
        <v>6</v>
      </c>
      <c r="B1425" s="3">
        <v>44409.0</v>
      </c>
      <c r="C1425" s="2">
        <v>41869.5525073286</v>
      </c>
      <c r="D1425" s="2">
        <v>42189.6900369853</v>
      </c>
      <c r="E1425" s="2">
        <v>42351.9336825719</v>
      </c>
      <c r="F1425" s="2">
        <v>41060.2588600383</v>
      </c>
    </row>
    <row r="1426" ht="15.75" customHeight="1">
      <c r="A1426" s="2" t="s">
        <v>6</v>
      </c>
      <c r="B1426" s="3">
        <v>44411.0</v>
      </c>
      <c r="C1426" s="2">
        <v>39412.7164694588</v>
      </c>
      <c r="D1426" s="2">
        <v>39890.0637713967</v>
      </c>
      <c r="E1426" s="2">
        <v>40459.9144574015</v>
      </c>
      <c r="F1426" s="2">
        <v>38747.5185482001</v>
      </c>
    </row>
    <row r="1427" ht="15.75" customHeight="1">
      <c r="A1427" s="2" t="s">
        <v>6</v>
      </c>
      <c r="B1427" s="3">
        <v>44413.0</v>
      </c>
      <c r="C1427" s="2">
        <v>39831.0439131361</v>
      </c>
      <c r="D1427" s="2">
        <v>38212.1136027538</v>
      </c>
      <c r="E1427" s="2">
        <v>39965.4005102256</v>
      </c>
      <c r="F1427" s="2">
        <v>37688.6138217054</v>
      </c>
    </row>
    <row r="1428" ht="15.75" customHeight="1">
      <c r="A1428" s="2" t="s">
        <v>6</v>
      </c>
      <c r="B1428" s="3">
        <v>44415.0</v>
      </c>
      <c r="C1428" s="2">
        <v>42608.5449779186</v>
      </c>
      <c r="D1428" s="2">
        <v>40874.2305491572</v>
      </c>
      <c r="E1428" s="2">
        <v>43170.5284782404</v>
      </c>
      <c r="F1428" s="2">
        <v>39907.5797681357</v>
      </c>
    </row>
    <row r="1429" ht="15.75" customHeight="1">
      <c r="A1429" s="2" t="s">
        <v>6</v>
      </c>
      <c r="B1429" s="3">
        <v>44417.0</v>
      </c>
      <c r="C1429" s="2">
        <v>44294.3073003631</v>
      </c>
      <c r="D1429" s="2">
        <v>44581.3376974011</v>
      </c>
      <c r="E1429" s="2">
        <v>45303.6558284637</v>
      </c>
      <c r="F1429" s="2">
        <v>43280.6790924925</v>
      </c>
    </row>
    <row r="1430" ht="15.75" customHeight="1">
      <c r="A1430" s="2" t="s">
        <v>6</v>
      </c>
      <c r="B1430" s="3">
        <v>44419.0</v>
      </c>
      <c r="C1430" s="2">
        <v>45576.8888796456</v>
      </c>
      <c r="D1430" s="2">
        <v>46266.4131596733</v>
      </c>
      <c r="E1430" s="2">
        <v>46691.085535445</v>
      </c>
      <c r="F1430" s="2">
        <v>44670.5334484807</v>
      </c>
    </row>
    <row r="1431" ht="15.75" customHeight="1">
      <c r="A1431" s="2" t="s">
        <v>6</v>
      </c>
      <c r="B1431" s="3">
        <v>44421.0</v>
      </c>
      <c r="C1431" s="2">
        <v>44078.7606726794</v>
      </c>
      <c r="D1431" s="2">
        <v>45546.1601668799</v>
      </c>
      <c r="E1431" s="2">
        <v>46233.8240050265</v>
      </c>
      <c r="F1431" s="2">
        <v>43821.6921699826</v>
      </c>
    </row>
    <row r="1432" ht="15.75" customHeight="1">
      <c r="A1432" s="2" t="s">
        <v>6</v>
      </c>
      <c r="B1432" s="3">
        <v>44423.0</v>
      </c>
      <c r="C1432" s="2">
        <v>47004.3574605738</v>
      </c>
      <c r="D1432" s="2">
        <v>47810.373711218</v>
      </c>
      <c r="E1432" s="2">
        <v>48126.4737679077</v>
      </c>
      <c r="F1432" s="2">
        <v>46063.8021965042</v>
      </c>
    </row>
    <row r="1433" ht="15.75" customHeight="1">
      <c r="A1433" s="2" t="s">
        <v>6</v>
      </c>
      <c r="B1433" s="3">
        <v>44425.0</v>
      </c>
      <c r="C1433" s="2">
        <v>46181.7308236455</v>
      </c>
      <c r="D1433" s="2">
        <v>47004.0476475965</v>
      </c>
      <c r="E1433" s="2">
        <v>48048.7447807305</v>
      </c>
      <c r="F1433" s="2">
        <v>45694.8017735226</v>
      </c>
    </row>
    <row r="1434" ht="15.75" customHeight="1">
      <c r="A1434" s="2" t="s">
        <v>6</v>
      </c>
      <c r="B1434" s="3">
        <v>44427.0</v>
      </c>
      <c r="C1434" s="2">
        <v>44811.6341259938</v>
      </c>
      <c r="D1434" s="2">
        <v>44696.559965602</v>
      </c>
      <c r="E1434" s="2">
        <v>45986.5841956136</v>
      </c>
      <c r="F1434" s="2">
        <v>44346.4859192262</v>
      </c>
    </row>
    <row r="1435" ht="15.75" customHeight="1">
      <c r="A1435" s="2" t="s">
        <v>6</v>
      </c>
      <c r="B1435" s="3">
        <v>44429.0</v>
      </c>
      <c r="C1435" s="2">
        <v>49061.8477206986</v>
      </c>
      <c r="D1435" s="2">
        <v>46749.9647301727</v>
      </c>
      <c r="E1435" s="2">
        <v>49333.9386223107</v>
      </c>
      <c r="F1435" s="2">
        <v>46631.1401939445</v>
      </c>
    </row>
    <row r="1436" ht="15.75" customHeight="1">
      <c r="A1436" s="2" t="s">
        <v>6</v>
      </c>
      <c r="B1436" s="3">
        <v>44431.0</v>
      </c>
      <c r="C1436" s="2">
        <v>48971.6118950591</v>
      </c>
      <c r="D1436" s="2">
        <v>48876.6053738816</v>
      </c>
      <c r="E1436" s="2">
        <v>49494.3934362855</v>
      </c>
      <c r="F1436" s="2">
        <v>48128.584115844</v>
      </c>
    </row>
    <row r="1437" ht="15.75" customHeight="1">
      <c r="A1437" s="2" t="s">
        <v>7</v>
      </c>
      <c r="B1437" s="3">
        <v>42226.0</v>
      </c>
      <c r="C1437" s="2">
        <v>0.692321</v>
      </c>
      <c r="D1437" s="2">
        <v>0.909046</v>
      </c>
      <c r="E1437" s="2">
        <v>0.909046</v>
      </c>
      <c r="F1437" s="2">
        <v>0.692321</v>
      </c>
    </row>
    <row r="1438" ht="15.75" customHeight="1">
      <c r="A1438" s="2" t="s">
        <v>7</v>
      </c>
      <c r="B1438" s="3">
        <v>42228.0</v>
      </c>
      <c r="C1438" s="2">
        <v>0.850151</v>
      </c>
      <c r="D1438" s="2">
        <v>0.668067</v>
      </c>
      <c r="E1438" s="2">
        <v>1.148621</v>
      </c>
      <c r="F1438" s="2">
        <v>0.668067</v>
      </c>
    </row>
    <row r="1439" ht="15.75" customHeight="1">
      <c r="A1439" s="2" t="s">
        <v>7</v>
      </c>
      <c r="B1439" s="3">
        <v>42230.0</v>
      </c>
      <c r="C1439" s="2">
        <v>1.95146</v>
      </c>
      <c r="D1439" s="2">
        <v>1.266023</v>
      </c>
      <c r="E1439" s="2">
        <v>2.073329</v>
      </c>
      <c r="F1439" s="2">
        <v>1.149458</v>
      </c>
    </row>
    <row r="1440" ht="15.75" customHeight="1">
      <c r="A1440" s="2" t="s">
        <v>7</v>
      </c>
      <c r="B1440" s="3">
        <v>42232.0</v>
      </c>
      <c r="C1440" s="2">
        <v>1.693707</v>
      </c>
      <c r="D1440" s="2">
        <v>1.591219</v>
      </c>
      <c r="E1440" s="2">
        <v>1.76886</v>
      </c>
      <c r="F1440" s="2">
        <v>1.591219</v>
      </c>
    </row>
    <row r="1441" ht="15.75" customHeight="1">
      <c r="A1441" s="2" t="s">
        <v>7</v>
      </c>
      <c r="B1441" s="3">
        <v>42234.0</v>
      </c>
      <c r="C1441" s="2">
        <v>1.199595</v>
      </c>
      <c r="D1441" s="2">
        <v>1.423244</v>
      </c>
      <c r="E1441" s="2">
        <v>1.469168</v>
      </c>
      <c r="F1441" s="2">
        <v>1.19379</v>
      </c>
    </row>
    <row r="1442" ht="15.75" customHeight="1">
      <c r="A1442" s="2" t="s">
        <v>7</v>
      </c>
      <c r="B1442" s="3">
        <v>42236.0</v>
      </c>
      <c r="C1442" s="2">
        <v>1.279549</v>
      </c>
      <c r="D1442" s="2">
        <v>1.182837</v>
      </c>
      <c r="E1442" s="2">
        <v>1.306265</v>
      </c>
      <c r="F1442" s="2">
        <v>1.161387</v>
      </c>
    </row>
    <row r="1443" ht="15.75" customHeight="1">
      <c r="A1443" s="2" t="s">
        <v>7</v>
      </c>
      <c r="B1443" s="3">
        <v>42238.0</v>
      </c>
      <c r="C1443" s="2">
        <v>1.36656</v>
      </c>
      <c r="D1443" s="2">
        <v>1.447462</v>
      </c>
      <c r="E1443" s="2">
        <v>1.53824</v>
      </c>
      <c r="F1443" s="2">
        <v>1.36656</v>
      </c>
    </row>
    <row r="1444" ht="15.75" customHeight="1">
      <c r="A1444" s="2" t="s">
        <v>7</v>
      </c>
      <c r="B1444" s="3">
        <v>42240.0</v>
      </c>
      <c r="C1444" s="2">
        <v>1.374641</v>
      </c>
      <c r="D1444" s="2">
        <v>1.320872</v>
      </c>
      <c r="E1444" s="2">
        <v>1.416982</v>
      </c>
      <c r="F1444" s="2">
        <v>1.320872</v>
      </c>
    </row>
    <row r="1445" ht="15.75" customHeight="1">
      <c r="A1445" s="2" t="s">
        <v>7</v>
      </c>
      <c r="B1445" s="3">
        <v>42242.0</v>
      </c>
      <c r="C1445" s="2">
        <v>1.054577</v>
      </c>
      <c r="D1445" s="2">
        <v>1.209496</v>
      </c>
      <c r="E1445" s="2">
        <v>1.209496</v>
      </c>
      <c r="F1445" s="2">
        <v>1.037515</v>
      </c>
    </row>
    <row r="1446" ht="15.75" customHeight="1">
      <c r="A1446" s="2" t="s">
        <v>7</v>
      </c>
      <c r="B1446" s="3">
        <v>42244.0</v>
      </c>
      <c r="C1446" s="2">
        <v>1.15499</v>
      </c>
      <c r="D1446" s="2">
        <v>1.182596</v>
      </c>
      <c r="E1446" s="2">
        <v>1.182596</v>
      </c>
      <c r="F1446" s="2">
        <v>1.077896</v>
      </c>
    </row>
    <row r="1447" ht="15.75" customHeight="1">
      <c r="A1447" s="2" t="s">
        <v>7</v>
      </c>
      <c r="B1447" s="3">
        <v>42246.0</v>
      </c>
      <c r="C1447" s="2">
        <v>1.129976</v>
      </c>
      <c r="D1447" s="2">
        <v>1.18735</v>
      </c>
      <c r="E1447" s="2">
        <v>1.188128</v>
      </c>
      <c r="F1447" s="2">
        <v>1.129976</v>
      </c>
    </row>
    <row r="1448" ht="15.75" customHeight="1">
      <c r="A1448" s="2" t="s">
        <v>7</v>
      </c>
      <c r="B1448" s="3">
        <v>42248.0</v>
      </c>
      <c r="C1448" s="2">
        <v>1.334005</v>
      </c>
      <c r="D1448" s="2">
        <v>1.254864</v>
      </c>
      <c r="E1448" s="2">
        <v>1.344723</v>
      </c>
      <c r="F1448" s="2">
        <v>1.254864</v>
      </c>
    </row>
    <row r="1449" ht="15.75" customHeight="1">
      <c r="A1449" s="2" t="s">
        <v>7</v>
      </c>
      <c r="B1449" s="3">
        <v>42250.0</v>
      </c>
      <c r="C1449" s="2">
        <v>1.293887</v>
      </c>
      <c r="D1449" s="2">
        <v>1.327498</v>
      </c>
      <c r="E1449" s="2">
        <v>1.346276</v>
      </c>
      <c r="F1449" s="2">
        <v>1.267851</v>
      </c>
    </row>
    <row r="1450" ht="15.75" customHeight="1">
      <c r="A1450" s="2" t="s">
        <v>7</v>
      </c>
      <c r="B1450" s="3">
        <v>42252.0</v>
      </c>
      <c r="C1450" s="2">
        <v>1.272847</v>
      </c>
      <c r="D1450" s="2">
        <v>1.277428</v>
      </c>
      <c r="E1450" s="2">
        <v>1.282001</v>
      </c>
      <c r="F1450" s="2">
        <v>1.233946</v>
      </c>
    </row>
    <row r="1451" ht="15.75" customHeight="1">
      <c r="A1451" s="2" t="s">
        <v>7</v>
      </c>
      <c r="B1451" s="3">
        <v>42254.0</v>
      </c>
      <c r="C1451" s="2">
        <v>1.283866</v>
      </c>
      <c r="D1451" s="2">
        <v>1.350303</v>
      </c>
      <c r="E1451" s="2">
        <v>1.350303</v>
      </c>
      <c r="F1451" s="2">
        <v>1.274404</v>
      </c>
    </row>
    <row r="1452" ht="15.75" customHeight="1">
      <c r="A1452" s="2" t="s">
        <v>7</v>
      </c>
      <c r="B1452" s="3">
        <v>42256.0</v>
      </c>
      <c r="C1452" s="2">
        <v>1.22715</v>
      </c>
      <c r="D1452" s="2">
        <v>1.273887</v>
      </c>
      <c r="E1452" s="2">
        <v>1.273887</v>
      </c>
      <c r="F1452" s="2">
        <v>1.215209</v>
      </c>
    </row>
    <row r="1453" ht="15.75" customHeight="1">
      <c r="A1453" s="2" t="s">
        <v>7</v>
      </c>
      <c r="B1453" s="3">
        <v>42258.0</v>
      </c>
      <c r="C1453" s="2">
        <v>1.133807</v>
      </c>
      <c r="D1453" s="2">
        <v>1.21412</v>
      </c>
      <c r="E1453" s="2">
        <v>1.227059</v>
      </c>
      <c r="F1453" s="2">
        <v>1.133807</v>
      </c>
    </row>
    <row r="1454" ht="15.75" customHeight="1">
      <c r="A1454" s="2" t="s">
        <v>7</v>
      </c>
      <c r="B1454" s="3">
        <v>42260.0</v>
      </c>
      <c r="C1454" s="2">
        <v>1.057922</v>
      </c>
      <c r="D1454" s="2">
        <v>0.99657</v>
      </c>
      <c r="E1454" s="2">
        <v>1.1136</v>
      </c>
      <c r="F1454" s="2">
        <v>0.974123</v>
      </c>
    </row>
    <row r="1455" ht="15.75" customHeight="1">
      <c r="A1455" s="2" t="s">
        <v>7</v>
      </c>
      <c r="B1455" s="3">
        <v>42262.0</v>
      </c>
      <c r="C1455" s="2">
        <v>0.895974</v>
      </c>
      <c r="D1455" s="2">
        <v>0.943382</v>
      </c>
      <c r="E1455" s="2">
        <v>0.943382</v>
      </c>
      <c r="F1455" s="2">
        <v>0.867949</v>
      </c>
    </row>
    <row r="1456" ht="15.75" customHeight="1">
      <c r="A1456" s="2" t="s">
        <v>7</v>
      </c>
      <c r="B1456" s="3">
        <v>42264.0</v>
      </c>
      <c r="C1456" s="2">
        <v>0.908822</v>
      </c>
      <c r="D1456" s="2">
        <v>0.953877</v>
      </c>
      <c r="E1456" s="2">
        <v>0.953877</v>
      </c>
      <c r="F1456" s="2">
        <v>0.906807</v>
      </c>
    </row>
    <row r="1457" ht="15.75" customHeight="1">
      <c r="A1457" s="2" t="s">
        <v>7</v>
      </c>
      <c r="B1457" s="3">
        <v>42266.0</v>
      </c>
      <c r="C1457" s="2">
        <v>0.852294</v>
      </c>
      <c r="D1457" s="2">
        <v>0.8584</v>
      </c>
      <c r="E1457" s="2">
        <v>0.877225</v>
      </c>
      <c r="F1457" s="2">
        <v>0.849413</v>
      </c>
    </row>
    <row r="1458" ht="15.75" customHeight="1">
      <c r="A1458" s="2" t="s">
        <v>7</v>
      </c>
      <c r="B1458" s="3">
        <v>42268.0</v>
      </c>
      <c r="C1458" s="2">
        <v>0.9786</v>
      </c>
      <c r="D1458" s="2">
        <v>0.876125</v>
      </c>
      <c r="E1458" s="2">
        <v>0.9786</v>
      </c>
      <c r="F1458" s="2">
        <v>0.876125</v>
      </c>
    </row>
    <row r="1459" ht="15.75" customHeight="1">
      <c r="A1459" s="2" t="s">
        <v>7</v>
      </c>
      <c r="B1459" s="3">
        <v>42270.0</v>
      </c>
      <c r="C1459" s="2">
        <v>0.902332</v>
      </c>
      <c r="D1459" s="2">
        <v>0.903632</v>
      </c>
      <c r="E1459" s="2">
        <v>0.908189</v>
      </c>
      <c r="F1459" s="2">
        <v>0.86095</v>
      </c>
    </row>
    <row r="1460" ht="15.75" customHeight="1">
      <c r="A1460" s="2" t="s">
        <v>7</v>
      </c>
      <c r="B1460" s="3">
        <v>42272.0</v>
      </c>
      <c r="C1460" s="2">
        <v>0.823158</v>
      </c>
      <c r="D1460" s="2">
        <v>0.882362</v>
      </c>
      <c r="E1460" s="2">
        <v>0.895876</v>
      </c>
      <c r="F1460" s="2">
        <v>0.816895</v>
      </c>
    </row>
    <row r="1461" ht="15.75" customHeight="1">
      <c r="A1461" s="2" t="s">
        <v>7</v>
      </c>
      <c r="B1461" s="3">
        <v>42274.0</v>
      </c>
      <c r="C1461" s="2">
        <v>0.786708</v>
      </c>
      <c r="D1461" s="2">
        <v>0.71822</v>
      </c>
      <c r="E1461" s="2">
        <v>0.786708</v>
      </c>
      <c r="F1461" s="2">
        <v>0.71822</v>
      </c>
    </row>
    <row r="1462" ht="15.75" customHeight="1">
      <c r="A1462" s="2" t="s">
        <v>7</v>
      </c>
      <c r="B1462" s="3">
        <v>42276.0</v>
      </c>
      <c r="C1462" s="2">
        <v>0.587136</v>
      </c>
      <c r="D1462" s="2">
        <v>0.673928</v>
      </c>
      <c r="E1462" s="2">
        <v>0.706487</v>
      </c>
      <c r="F1462" s="2">
        <v>0.564015</v>
      </c>
    </row>
    <row r="1463" ht="15.75" customHeight="1">
      <c r="A1463" s="2" t="s">
        <v>7</v>
      </c>
      <c r="B1463" s="3">
        <v>42278.0</v>
      </c>
      <c r="C1463" s="2">
        <v>0.74342</v>
      </c>
      <c r="D1463" s="2">
        <v>0.663342</v>
      </c>
      <c r="E1463" s="2">
        <v>0.745503</v>
      </c>
      <c r="F1463" s="2">
        <v>0.642378</v>
      </c>
    </row>
    <row r="1464" ht="15.75" customHeight="1">
      <c r="A1464" s="2" t="s">
        <v>7</v>
      </c>
      <c r="B1464" s="3">
        <v>42280.0</v>
      </c>
      <c r="C1464" s="2">
        <v>0.673569</v>
      </c>
      <c r="D1464" s="2">
        <v>0.683352</v>
      </c>
      <c r="E1464" s="2">
        <v>0.692103</v>
      </c>
      <c r="F1464" s="2">
        <v>0.661651</v>
      </c>
    </row>
    <row r="1465" ht="15.75" customHeight="1">
      <c r="A1465" s="2" t="s">
        <v>7</v>
      </c>
      <c r="B1465" s="3">
        <v>42282.0</v>
      </c>
      <c r="C1465" s="2">
        <v>0.674765</v>
      </c>
      <c r="D1465" s="2">
        <v>0.704391</v>
      </c>
      <c r="E1465" s="2">
        <v>0.704391</v>
      </c>
      <c r="F1465" s="2">
        <v>0.66864</v>
      </c>
    </row>
    <row r="1466" ht="15.75" customHeight="1">
      <c r="A1466" s="2" t="s">
        <v>7</v>
      </c>
      <c r="B1466" s="3">
        <v>42284.0</v>
      </c>
      <c r="C1466" s="2">
        <v>0.627348</v>
      </c>
      <c r="D1466" s="2">
        <v>0.611915</v>
      </c>
      <c r="E1466" s="2">
        <v>0.638329</v>
      </c>
      <c r="F1466" s="2">
        <v>0.599981</v>
      </c>
    </row>
    <row r="1467" ht="15.75" customHeight="1">
      <c r="A1467" s="2" t="s">
        <v>7</v>
      </c>
      <c r="B1467" s="3">
        <v>42286.0</v>
      </c>
      <c r="C1467" s="2">
        <v>0.647476</v>
      </c>
      <c r="D1467" s="2">
        <v>0.597617</v>
      </c>
      <c r="E1467" s="2">
        <v>0.664707</v>
      </c>
      <c r="F1467" s="2">
        <v>0.592353</v>
      </c>
    </row>
    <row r="1468" ht="15.75" customHeight="1">
      <c r="A1468" s="2" t="s">
        <v>7</v>
      </c>
      <c r="B1468" s="3">
        <v>42288.0</v>
      </c>
      <c r="C1468" s="2">
        <v>0.622336</v>
      </c>
      <c r="D1468" s="2">
        <v>0.639178</v>
      </c>
      <c r="E1468" s="2">
        <v>0.655345</v>
      </c>
      <c r="F1468" s="2">
        <v>0.618771</v>
      </c>
    </row>
    <row r="1469" ht="15.75" customHeight="1">
      <c r="A1469" s="2" t="s">
        <v>7</v>
      </c>
      <c r="B1469" s="3">
        <v>42290.0</v>
      </c>
      <c r="C1469" s="2">
        <v>0.615958</v>
      </c>
      <c r="D1469" s="2">
        <v>0.630986</v>
      </c>
      <c r="E1469" s="2">
        <v>0.653016</v>
      </c>
      <c r="F1469" s="2">
        <v>0.60686</v>
      </c>
    </row>
    <row r="1470" ht="15.75" customHeight="1">
      <c r="A1470" s="2" t="s">
        <v>7</v>
      </c>
      <c r="B1470" s="3">
        <v>42292.0</v>
      </c>
      <c r="C1470" s="2">
        <v>0.520789</v>
      </c>
      <c r="D1470" s="2">
        <v>0.580101</v>
      </c>
      <c r="E1470" s="2">
        <v>0.596873</v>
      </c>
      <c r="F1470" s="2">
        <v>0.498348</v>
      </c>
    </row>
    <row r="1471" ht="15.75" customHeight="1">
      <c r="A1471" s="2" t="s">
        <v>7</v>
      </c>
      <c r="B1471" s="3">
        <v>42294.0</v>
      </c>
      <c r="C1471" s="2">
        <v>0.523356</v>
      </c>
      <c r="D1471" s="2">
        <v>0.55132</v>
      </c>
      <c r="E1471" s="2">
        <v>0.569163</v>
      </c>
      <c r="F1471" s="2">
        <v>0.517624</v>
      </c>
    </row>
    <row r="1472" ht="15.75" customHeight="1">
      <c r="A1472" s="2" t="s">
        <v>7</v>
      </c>
      <c r="B1472" s="3">
        <v>42296.0</v>
      </c>
      <c r="C1472" s="2">
        <v>0.518259</v>
      </c>
      <c r="D1472" s="2">
        <v>0.549124</v>
      </c>
      <c r="E1472" s="2">
        <v>0.549124</v>
      </c>
      <c r="F1472" s="2">
        <v>0.514057</v>
      </c>
    </row>
    <row r="1473" ht="15.75" customHeight="1">
      <c r="A1473" s="2" t="s">
        <v>7</v>
      </c>
      <c r="B1473" s="3">
        <v>42298.0</v>
      </c>
      <c r="C1473" s="2">
        <v>0.490282</v>
      </c>
      <c r="D1473" s="2">
        <v>0.490581</v>
      </c>
      <c r="E1473" s="2">
        <v>0.498685</v>
      </c>
      <c r="F1473" s="2">
        <v>0.435848</v>
      </c>
    </row>
    <row r="1474" ht="15.75" customHeight="1">
      <c r="A1474" s="2" t="s">
        <v>7</v>
      </c>
      <c r="B1474" s="3">
        <v>42300.0</v>
      </c>
      <c r="C1474" s="2">
        <v>0.561577</v>
      </c>
      <c r="D1474" s="2">
        <v>0.428394</v>
      </c>
      <c r="E1474" s="2">
        <v>0.61848</v>
      </c>
      <c r="F1474" s="2">
        <v>0.416424</v>
      </c>
    </row>
    <row r="1475" ht="15.75" customHeight="1">
      <c r="A1475" s="2" t="s">
        <v>7</v>
      </c>
      <c r="B1475" s="3">
        <v>42302.0</v>
      </c>
      <c r="C1475" s="2">
        <v>0.555001</v>
      </c>
      <c r="D1475" s="2">
        <v>0.543105</v>
      </c>
      <c r="E1475" s="2">
        <v>0.580723</v>
      </c>
      <c r="F1475" s="2">
        <v>0.537017</v>
      </c>
    </row>
    <row r="1476" ht="15.75" customHeight="1">
      <c r="A1476" s="2" t="s">
        <v>7</v>
      </c>
      <c r="B1476" s="3">
        <v>42304.0</v>
      </c>
      <c r="C1476" s="2">
        <v>0.810927</v>
      </c>
      <c r="D1476" s="2">
        <v>0.626306</v>
      </c>
      <c r="E1476" s="2">
        <v>0.828585</v>
      </c>
      <c r="F1476" s="2">
        <v>0.607537</v>
      </c>
    </row>
    <row r="1477" ht="15.75" customHeight="1">
      <c r="A1477" s="2" t="s">
        <v>7</v>
      </c>
      <c r="B1477" s="3">
        <v>42306.0</v>
      </c>
      <c r="C1477" s="2">
        <v>0.96149</v>
      </c>
      <c r="D1477" s="2">
        <v>0.847653</v>
      </c>
      <c r="E1477" s="2">
        <v>1.044225</v>
      </c>
      <c r="F1477" s="2">
        <v>0.817823</v>
      </c>
    </row>
    <row r="1478" ht="15.75" customHeight="1">
      <c r="A1478" s="2" t="s">
        <v>7</v>
      </c>
      <c r="B1478" s="3">
        <v>42308.0</v>
      </c>
      <c r="C1478" s="2">
        <v>0.9483</v>
      </c>
      <c r="D1478" s="2">
        <v>1.25408</v>
      </c>
      <c r="E1478" s="2">
        <v>1.298514</v>
      </c>
      <c r="F1478" s="2">
        <v>0.9483</v>
      </c>
    </row>
    <row r="1479" ht="15.75" customHeight="1">
      <c r="A1479" s="2" t="s">
        <v>7</v>
      </c>
      <c r="B1479" s="3">
        <v>42310.0</v>
      </c>
      <c r="C1479" s="2">
        <v>1.068958</v>
      </c>
      <c r="D1479" s="2">
        <v>0.913563</v>
      </c>
      <c r="E1479" s="2">
        <v>1.098801</v>
      </c>
      <c r="F1479" s="2">
        <v>0.913563</v>
      </c>
    </row>
    <row r="1480" ht="15.75" customHeight="1">
      <c r="A1480" s="2" t="s">
        <v>7</v>
      </c>
      <c r="B1480" s="3">
        <v>42312.0</v>
      </c>
      <c r="C1480" s="2">
        <v>1.018074</v>
      </c>
      <c r="D1480" s="2">
        <v>0.964695</v>
      </c>
      <c r="E1480" s="2">
        <v>1.137672</v>
      </c>
      <c r="F1480" s="2">
        <v>0.9353</v>
      </c>
    </row>
    <row r="1481" ht="15.75" customHeight="1">
      <c r="A1481" s="2" t="s">
        <v>7</v>
      </c>
      <c r="B1481" s="3">
        <v>42314.0</v>
      </c>
      <c r="C1481" s="2">
        <v>0.878713</v>
      </c>
      <c r="D1481" s="2">
        <v>0.926706</v>
      </c>
      <c r="E1481" s="2">
        <v>0.998852</v>
      </c>
      <c r="F1481" s="2">
        <v>0.836172</v>
      </c>
    </row>
    <row r="1482" ht="15.75" customHeight="1">
      <c r="A1482" s="2" t="s">
        <v>7</v>
      </c>
      <c r="B1482" s="3">
        <v>42316.0</v>
      </c>
      <c r="C1482" s="2">
        <v>0.933398</v>
      </c>
      <c r="D1482" s="2">
        <v>0.916739</v>
      </c>
      <c r="E1482" s="2">
        <v>0.958731</v>
      </c>
      <c r="F1482" s="2">
        <v>0.853144</v>
      </c>
    </row>
    <row r="1483" ht="15.75" customHeight="1">
      <c r="A1483" s="2" t="s">
        <v>7</v>
      </c>
      <c r="B1483" s="3">
        <v>42318.0</v>
      </c>
      <c r="C1483" s="2">
        <v>0.989914</v>
      </c>
      <c r="D1483" s="2">
        <v>1.080845</v>
      </c>
      <c r="E1483" s="2">
        <v>1.115411</v>
      </c>
      <c r="F1483" s="2">
        <v>0.934984</v>
      </c>
    </row>
    <row r="1484" ht="15.75" customHeight="1">
      <c r="A1484" s="2" t="s">
        <v>7</v>
      </c>
      <c r="B1484" s="3">
        <v>42320.0</v>
      </c>
      <c r="C1484" s="2">
        <v>0.784963</v>
      </c>
      <c r="D1484" s="2">
        <v>0.854742</v>
      </c>
      <c r="E1484" s="2">
        <v>0.914688</v>
      </c>
      <c r="F1484" s="2">
        <v>0.727007</v>
      </c>
    </row>
    <row r="1485" ht="15.75" customHeight="1">
      <c r="A1485" s="2" t="s">
        <v>7</v>
      </c>
      <c r="B1485" s="3">
        <v>42322.0</v>
      </c>
      <c r="C1485" s="2">
        <v>0.904045</v>
      </c>
      <c r="D1485" s="2">
        <v>0.898162</v>
      </c>
      <c r="E1485" s="2">
        <v>0.907578</v>
      </c>
      <c r="F1485" s="2">
        <v>0.852449</v>
      </c>
    </row>
    <row r="1486" ht="15.75" customHeight="1">
      <c r="A1486" s="2" t="s">
        <v>7</v>
      </c>
      <c r="B1486" s="3">
        <v>42324.0</v>
      </c>
      <c r="C1486" s="2">
        <v>0.938097</v>
      </c>
      <c r="D1486" s="2">
        <v>0.89712</v>
      </c>
      <c r="E1486" s="2">
        <v>0.945255</v>
      </c>
      <c r="F1486" s="2">
        <v>0.88722</v>
      </c>
    </row>
    <row r="1487" ht="15.75" customHeight="1">
      <c r="A1487" s="2" t="s">
        <v>7</v>
      </c>
      <c r="B1487" s="3">
        <v>42326.0</v>
      </c>
      <c r="C1487" s="2">
        <v>0.970144</v>
      </c>
      <c r="D1487" s="2">
        <v>0.917747</v>
      </c>
      <c r="E1487" s="2">
        <v>1.037365</v>
      </c>
      <c r="F1487" s="2">
        <v>0.917747</v>
      </c>
    </row>
    <row r="1488" ht="15.75" customHeight="1">
      <c r="A1488" s="2" t="s">
        <v>7</v>
      </c>
      <c r="B1488" s="3">
        <v>42328.0</v>
      </c>
      <c r="C1488" s="2">
        <v>0.93856</v>
      </c>
      <c r="D1488" s="2">
        <v>0.991469</v>
      </c>
      <c r="E1488" s="2">
        <v>1.006977</v>
      </c>
      <c r="F1488" s="2">
        <v>0.93856</v>
      </c>
    </row>
    <row r="1489" ht="15.75" customHeight="1">
      <c r="A1489" s="2" t="s">
        <v>7</v>
      </c>
      <c r="B1489" s="3">
        <v>42330.0</v>
      </c>
      <c r="C1489" s="2">
        <v>0.976503</v>
      </c>
      <c r="D1489" s="2">
        <v>0.934916</v>
      </c>
      <c r="E1489" s="2">
        <v>0.99314</v>
      </c>
      <c r="F1489" s="2">
        <v>0.920551</v>
      </c>
    </row>
    <row r="1490" ht="15.75" customHeight="1">
      <c r="A1490" s="2" t="s">
        <v>7</v>
      </c>
      <c r="B1490" s="3">
        <v>42332.0</v>
      </c>
      <c r="C1490" s="2">
        <v>0.943054</v>
      </c>
      <c r="D1490" s="2">
        <v>0.987436</v>
      </c>
      <c r="E1490" s="2">
        <v>0.987799</v>
      </c>
      <c r="F1490" s="2">
        <v>0.934047</v>
      </c>
    </row>
    <row r="1491" ht="15.75" customHeight="1">
      <c r="A1491" s="2" t="s">
        <v>7</v>
      </c>
      <c r="B1491" s="3">
        <v>42334.0</v>
      </c>
      <c r="C1491" s="2">
        <v>0.85455</v>
      </c>
      <c r="D1491" s="2">
        <v>0.894563</v>
      </c>
      <c r="E1491" s="2">
        <v>0.894563</v>
      </c>
      <c r="F1491" s="2">
        <v>0.843559</v>
      </c>
    </row>
    <row r="1492" ht="15.75" customHeight="1">
      <c r="A1492" s="2" t="s">
        <v>7</v>
      </c>
      <c r="B1492" s="3">
        <v>42336.0</v>
      </c>
      <c r="C1492" s="2">
        <v>0.889247</v>
      </c>
      <c r="D1492" s="2">
        <v>0.895359</v>
      </c>
      <c r="E1492" s="2">
        <v>0.925274</v>
      </c>
      <c r="F1492" s="2">
        <v>0.853843</v>
      </c>
    </row>
    <row r="1493" ht="15.75" customHeight="1">
      <c r="A1493" s="2" t="s">
        <v>7</v>
      </c>
      <c r="B1493" s="3">
        <v>42338.0</v>
      </c>
      <c r="C1493" s="2">
        <v>0.862868</v>
      </c>
      <c r="D1493" s="2">
        <v>0.919118</v>
      </c>
      <c r="E1493" s="2">
        <v>0.919118</v>
      </c>
      <c r="F1493" s="2">
        <v>0.862677</v>
      </c>
    </row>
    <row r="1494" ht="15.75" customHeight="1">
      <c r="A1494" s="2" t="s">
        <v>7</v>
      </c>
      <c r="B1494" s="3">
        <v>42340.0</v>
      </c>
      <c r="C1494" s="2">
        <v>0.84846</v>
      </c>
      <c r="D1494" s="2">
        <v>0.864777</v>
      </c>
      <c r="E1494" s="2">
        <v>0.908887</v>
      </c>
      <c r="F1494" s="2">
        <v>0.84846</v>
      </c>
    </row>
    <row r="1495" ht="15.75" customHeight="1">
      <c r="A1495" s="2" t="s">
        <v>7</v>
      </c>
      <c r="B1495" s="3">
        <v>42342.0</v>
      </c>
      <c r="C1495" s="2">
        <v>0.831416</v>
      </c>
      <c r="D1495" s="2">
        <v>0.818644</v>
      </c>
      <c r="E1495" s="2">
        <v>0.831416</v>
      </c>
      <c r="F1495" s="2">
        <v>0.791274</v>
      </c>
    </row>
    <row r="1496" ht="15.75" customHeight="1">
      <c r="A1496" s="2" t="s">
        <v>7</v>
      </c>
      <c r="B1496" s="3">
        <v>42344.0</v>
      </c>
      <c r="C1496" s="2">
        <v>0.862831</v>
      </c>
      <c r="D1496" s="2">
        <v>0.834368</v>
      </c>
      <c r="E1496" s="2">
        <v>0.877639</v>
      </c>
      <c r="F1496" s="2">
        <v>0.818719</v>
      </c>
    </row>
    <row r="1497" ht="15.75" customHeight="1">
      <c r="A1497" s="2" t="s">
        <v>7</v>
      </c>
      <c r="B1497" s="3">
        <v>42346.0</v>
      </c>
      <c r="C1497" s="2">
        <v>0.793856</v>
      </c>
      <c r="D1497" s="2">
        <v>0.840918</v>
      </c>
      <c r="E1497" s="2">
        <v>0.840918</v>
      </c>
      <c r="F1497" s="2">
        <v>0.781239</v>
      </c>
    </row>
    <row r="1498" ht="15.75" customHeight="1">
      <c r="A1498" s="2" t="s">
        <v>7</v>
      </c>
      <c r="B1498" s="3">
        <v>42348.0</v>
      </c>
      <c r="C1498" s="2">
        <v>0.7904</v>
      </c>
      <c r="D1498" s="2">
        <v>0.802668</v>
      </c>
      <c r="E1498" s="2">
        <v>0.805131</v>
      </c>
      <c r="F1498" s="2">
        <v>0.7671</v>
      </c>
    </row>
    <row r="1499" ht="15.75" customHeight="1">
      <c r="A1499" s="2" t="s">
        <v>7</v>
      </c>
      <c r="B1499" s="3">
        <v>42350.0</v>
      </c>
      <c r="C1499" s="2">
        <v>0.957485</v>
      </c>
      <c r="D1499" s="2">
        <v>0.831718</v>
      </c>
      <c r="E1499" s="2">
        <v>1.01464</v>
      </c>
      <c r="F1499" s="2">
        <v>0.81845</v>
      </c>
    </row>
    <row r="1500" ht="15.75" customHeight="1">
      <c r="A1500" s="2" t="s">
        <v>7</v>
      </c>
      <c r="B1500" s="3">
        <v>42352.0</v>
      </c>
      <c r="C1500" s="2">
        <v>0.983037</v>
      </c>
      <c r="D1500" s="2">
        <v>0.970127</v>
      </c>
      <c r="E1500" s="2">
        <v>0.994716</v>
      </c>
      <c r="F1500" s="2">
        <v>0.933956</v>
      </c>
    </row>
    <row r="1501" ht="15.75" customHeight="1">
      <c r="A1501" s="2" t="s">
        <v>7</v>
      </c>
      <c r="B1501" s="3">
        <v>42354.0</v>
      </c>
      <c r="C1501" s="2">
        <v>0.976204</v>
      </c>
      <c r="D1501" s="2">
        <v>0.992982</v>
      </c>
      <c r="E1501" s="2">
        <v>1.043387</v>
      </c>
      <c r="F1501" s="2">
        <v>0.976204</v>
      </c>
    </row>
    <row r="1502" ht="15.75" customHeight="1">
      <c r="A1502" s="2" t="s">
        <v>7</v>
      </c>
      <c r="B1502" s="3">
        <v>42356.0</v>
      </c>
      <c r="C1502" s="2">
        <v>0.909203</v>
      </c>
      <c r="D1502" s="2">
        <v>0.980235</v>
      </c>
      <c r="E1502" s="2">
        <v>0.980235</v>
      </c>
      <c r="F1502" s="2">
        <v>0.905372</v>
      </c>
    </row>
    <row r="1503" ht="15.75" customHeight="1">
      <c r="A1503" s="2" t="s">
        <v>7</v>
      </c>
      <c r="B1503" s="3">
        <v>42358.0</v>
      </c>
      <c r="C1503" s="2">
        <v>0.906143</v>
      </c>
      <c r="D1503" s="2">
        <v>0.902221</v>
      </c>
      <c r="E1503" s="2">
        <v>0.908537</v>
      </c>
      <c r="F1503" s="2">
        <v>0.877137</v>
      </c>
    </row>
    <row r="1504" ht="15.75" customHeight="1">
      <c r="A1504" s="2" t="s">
        <v>7</v>
      </c>
      <c r="B1504" s="3">
        <v>42360.0</v>
      </c>
      <c r="C1504" s="2">
        <v>0.891691</v>
      </c>
      <c r="D1504" s="2">
        <v>0.909542</v>
      </c>
      <c r="E1504" s="2">
        <v>0.909542</v>
      </c>
      <c r="F1504" s="2">
        <v>0.882053</v>
      </c>
    </row>
    <row r="1505" ht="15.75" customHeight="1">
      <c r="A1505" s="2" t="s">
        <v>7</v>
      </c>
      <c r="B1505" s="3">
        <v>42362.0</v>
      </c>
      <c r="C1505" s="2">
        <v>0.85239</v>
      </c>
      <c r="D1505" s="2">
        <v>0.860184</v>
      </c>
      <c r="E1505" s="2">
        <v>0.873594</v>
      </c>
      <c r="F1505" s="2">
        <v>0.834472</v>
      </c>
    </row>
    <row r="1506" ht="15.75" customHeight="1">
      <c r="A1506" s="2" t="s">
        <v>7</v>
      </c>
      <c r="B1506" s="3">
        <v>42364.0</v>
      </c>
      <c r="C1506" s="2">
        <v>0.85956</v>
      </c>
      <c r="D1506" s="2">
        <v>0.859723</v>
      </c>
      <c r="E1506" s="2">
        <v>0.882166</v>
      </c>
      <c r="F1506" s="2">
        <v>0.853299</v>
      </c>
    </row>
    <row r="1507" ht="15.75" customHeight="1">
      <c r="A1507" s="2" t="s">
        <v>7</v>
      </c>
      <c r="B1507" s="3">
        <v>42366.0</v>
      </c>
      <c r="C1507" s="2">
        <v>0.87006</v>
      </c>
      <c r="D1507" s="2">
        <v>0.872795</v>
      </c>
      <c r="E1507" s="2">
        <v>0.872795</v>
      </c>
      <c r="F1507" s="2">
        <v>0.84625</v>
      </c>
    </row>
    <row r="1508" ht="15.75" customHeight="1">
      <c r="A1508" s="2" t="s">
        <v>7</v>
      </c>
      <c r="B1508" s="3">
        <v>42368.0</v>
      </c>
      <c r="C1508" s="2">
        <v>0.875728</v>
      </c>
      <c r="D1508" s="2">
        <v>0.845619</v>
      </c>
      <c r="E1508" s="2">
        <v>0.875728</v>
      </c>
      <c r="F1508" s="2">
        <v>0.832016</v>
      </c>
    </row>
    <row r="1509" ht="15.75" customHeight="1">
      <c r="A1509" s="2" t="s">
        <v>7</v>
      </c>
      <c r="B1509" s="3">
        <v>42370.0</v>
      </c>
      <c r="C1509" s="2">
        <v>0.939963</v>
      </c>
      <c r="D1509" s="2">
        <v>0.959113</v>
      </c>
      <c r="E1509" s="2">
        <v>0.972882</v>
      </c>
      <c r="F1509" s="2">
        <v>0.927273</v>
      </c>
    </row>
    <row r="1510" ht="15.75" customHeight="1">
      <c r="A1510" s="2" t="s">
        <v>7</v>
      </c>
      <c r="B1510" s="3">
        <v>42372.0</v>
      </c>
      <c r="C1510" s="2">
        <v>0.946475</v>
      </c>
      <c r="D1510" s="2">
        <v>0.954338</v>
      </c>
      <c r="E1510" s="2">
        <v>0.959271</v>
      </c>
      <c r="F1510" s="2">
        <v>0.946475</v>
      </c>
    </row>
    <row r="1511" ht="15.75" customHeight="1">
      <c r="A1511" s="2" t="s">
        <v>7</v>
      </c>
      <c r="B1511" s="3">
        <v>42374.0</v>
      </c>
      <c r="C1511" s="2">
        <v>0.9592</v>
      </c>
      <c r="D1511" s="2">
        <v>0.964273</v>
      </c>
      <c r="E1511" s="2">
        <v>0.964273</v>
      </c>
      <c r="F1511" s="2">
        <v>0.925421</v>
      </c>
    </row>
    <row r="1512" ht="15.75" customHeight="1">
      <c r="A1512" s="2" t="s">
        <v>7</v>
      </c>
      <c r="B1512" s="3">
        <v>42376.0</v>
      </c>
      <c r="C1512" s="2">
        <v>0.954133</v>
      </c>
      <c r="D1512" s="2">
        <v>0.945187</v>
      </c>
      <c r="E1512" s="2">
        <v>0.972207</v>
      </c>
      <c r="F1512" s="2">
        <v>0.935765</v>
      </c>
    </row>
    <row r="1513" ht="15.75" customHeight="1">
      <c r="A1513" s="2" t="s">
        <v>7</v>
      </c>
      <c r="B1513" s="3">
        <v>42378.0</v>
      </c>
      <c r="C1513" s="2">
        <v>0.973215</v>
      </c>
      <c r="D1513" s="2">
        <v>0.971532</v>
      </c>
      <c r="E1513" s="2">
        <v>0.996168</v>
      </c>
      <c r="F1513" s="2">
        <v>0.953553</v>
      </c>
    </row>
    <row r="1514" ht="15.75" customHeight="1">
      <c r="A1514" s="2" t="s">
        <v>7</v>
      </c>
      <c r="B1514" s="3">
        <v>42380.0</v>
      </c>
      <c r="C1514" s="2">
        <v>1.054485</v>
      </c>
      <c r="D1514" s="2">
        <v>0.976544</v>
      </c>
      <c r="E1514" s="2">
        <v>1.05909</v>
      </c>
      <c r="F1514" s="2">
        <v>0.972449</v>
      </c>
    </row>
    <row r="1515" ht="15.75" customHeight="1">
      <c r="A1515" s="2" t="s">
        <v>7</v>
      </c>
      <c r="B1515" s="3">
        <v>42382.0</v>
      </c>
      <c r="C1515" s="2">
        <v>1.123385</v>
      </c>
      <c r="D1515" s="2">
        <v>1.066742</v>
      </c>
      <c r="E1515" s="2">
        <v>1.288044</v>
      </c>
      <c r="F1515" s="2">
        <v>1.066742</v>
      </c>
    </row>
    <row r="1516" ht="15.75" customHeight="1">
      <c r="A1516" s="2" t="s">
        <v>7</v>
      </c>
      <c r="B1516" s="3">
        <v>42384.0</v>
      </c>
      <c r="C1516" s="2">
        <v>1.214603</v>
      </c>
      <c r="D1516" s="2">
        <v>1.137388</v>
      </c>
      <c r="E1516" s="2">
        <v>1.215854</v>
      </c>
      <c r="F1516" s="2">
        <v>1.107249</v>
      </c>
    </row>
    <row r="1517" ht="15.75" customHeight="1">
      <c r="A1517" s="2" t="s">
        <v>7</v>
      </c>
      <c r="B1517" s="3">
        <v>42386.0</v>
      </c>
      <c r="C1517" s="2">
        <v>1.22759</v>
      </c>
      <c r="D1517" s="2">
        <v>1.218812</v>
      </c>
      <c r="E1517" s="2">
        <v>1.297121</v>
      </c>
      <c r="F1517" s="2">
        <v>1.1911</v>
      </c>
    </row>
    <row r="1518" ht="15.75" customHeight="1">
      <c r="A1518" s="2" t="s">
        <v>7</v>
      </c>
      <c r="B1518" s="3">
        <v>42388.0</v>
      </c>
      <c r="C1518" s="2">
        <v>1.414796</v>
      </c>
      <c r="D1518" s="2">
        <v>1.404201</v>
      </c>
      <c r="E1518" s="2">
        <v>1.540125</v>
      </c>
      <c r="F1518" s="2">
        <v>1.323972</v>
      </c>
    </row>
    <row r="1519" ht="15.75" customHeight="1">
      <c r="A1519" s="2" t="s">
        <v>7</v>
      </c>
      <c r="B1519" s="3">
        <v>42390.0</v>
      </c>
      <c r="C1519" s="2">
        <v>1.570498</v>
      </c>
      <c r="D1519" s="2">
        <v>1.381008</v>
      </c>
      <c r="E1519" s="2">
        <v>1.652462</v>
      </c>
      <c r="F1519" s="2">
        <v>1.381008</v>
      </c>
    </row>
    <row r="1520" ht="15.75" customHeight="1">
      <c r="A1520" s="2" t="s">
        <v>7</v>
      </c>
      <c r="B1520" s="3">
        <v>42392.0</v>
      </c>
      <c r="C1520" s="2">
        <v>1.629212</v>
      </c>
      <c r="D1520" s="2">
        <v>1.507437</v>
      </c>
      <c r="E1520" s="2">
        <v>1.629212</v>
      </c>
      <c r="F1520" s="2">
        <v>1.4625</v>
      </c>
    </row>
    <row r="1521" ht="15.75" customHeight="1">
      <c r="A1521" s="2" t="s">
        <v>7</v>
      </c>
      <c r="B1521" s="3">
        <v>42394.0</v>
      </c>
      <c r="C1521" s="2">
        <v>2.191263</v>
      </c>
      <c r="D1521" s="2">
        <v>2.198391</v>
      </c>
      <c r="E1521" s="2">
        <v>2.293048</v>
      </c>
      <c r="F1521" s="2">
        <v>1.973409</v>
      </c>
    </row>
    <row r="1522" ht="15.75" customHeight="1">
      <c r="A1522" s="2" t="s">
        <v>7</v>
      </c>
      <c r="B1522" s="3">
        <v>42396.0</v>
      </c>
      <c r="C1522" s="2">
        <v>2.463335</v>
      </c>
      <c r="D1522" s="2">
        <v>2.671689</v>
      </c>
      <c r="E1522" s="2">
        <v>2.817105</v>
      </c>
      <c r="F1522" s="2">
        <v>1.888799</v>
      </c>
    </row>
    <row r="1523" ht="15.75" customHeight="1">
      <c r="A1523" s="2" t="s">
        <v>7</v>
      </c>
      <c r="B1523" s="3">
        <v>42398.0</v>
      </c>
      <c r="C1523" s="2">
        <v>2.54387</v>
      </c>
      <c r="D1523" s="2">
        <v>2.363919</v>
      </c>
      <c r="E1523" s="2">
        <v>2.671283</v>
      </c>
      <c r="F1523" s="2">
        <v>2.35056</v>
      </c>
    </row>
    <row r="1524" ht="15.75" customHeight="1">
      <c r="A1524" s="2" t="s">
        <v>7</v>
      </c>
      <c r="B1524" s="3">
        <v>42400.0</v>
      </c>
      <c r="C1524" s="2">
        <v>2.476824</v>
      </c>
      <c r="D1524" s="2">
        <v>2.540141</v>
      </c>
      <c r="E1524" s="2">
        <v>2.568787</v>
      </c>
      <c r="F1524" s="2">
        <v>2.404187</v>
      </c>
    </row>
    <row r="1525" ht="15.75" customHeight="1">
      <c r="A1525" s="2" t="s">
        <v>7</v>
      </c>
      <c r="B1525" s="3">
        <v>42402.0</v>
      </c>
      <c r="C1525" s="2">
        <v>2.144291</v>
      </c>
      <c r="D1525" s="2">
        <v>2.19333</v>
      </c>
      <c r="E1525" s="2">
        <v>2.280566</v>
      </c>
      <c r="F1525" s="2">
        <v>2.129905</v>
      </c>
    </row>
    <row r="1526" ht="15.75" customHeight="1">
      <c r="A1526" s="2" t="s">
        <v>7</v>
      </c>
      <c r="B1526" s="3">
        <v>42404.0</v>
      </c>
      <c r="C1526" s="2">
        <v>2.449304</v>
      </c>
      <c r="D1526" s="2">
        <v>2.35222</v>
      </c>
      <c r="E1526" s="2">
        <v>2.507402</v>
      </c>
      <c r="F1526" s="2">
        <v>2.261939</v>
      </c>
    </row>
    <row r="1527" ht="15.75" customHeight="1">
      <c r="A1527" s="2" t="s">
        <v>7</v>
      </c>
      <c r="B1527" s="3">
        <v>42406.0</v>
      </c>
      <c r="C1527" s="2">
        <v>2.524713</v>
      </c>
      <c r="D1527" s="2">
        <v>2.54249</v>
      </c>
      <c r="E1527" s="2">
        <v>2.592808</v>
      </c>
      <c r="F1527" s="2">
        <v>2.466636</v>
      </c>
    </row>
    <row r="1528" ht="15.75" customHeight="1">
      <c r="A1528" s="2" t="s">
        <v>7</v>
      </c>
      <c r="B1528" s="3">
        <v>42408.0</v>
      </c>
      <c r="C1528" s="2">
        <v>2.965984</v>
      </c>
      <c r="D1528" s="2">
        <v>2.568608</v>
      </c>
      <c r="E1528" s="2">
        <v>3.124505</v>
      </c>
      <c r="F1528" s="2">
        <v>2.541356</v>
      </c>
    </row>
    <row r="1529" ht="15.75" customHeight="1">
      <c r="A1529" s="2" t="s">
        <v>7</v>
      </c>
      <c r="B1529" s="3">
        <v>42410.0</v>
      </c>
      <c r="C1529" s="2">
        <v>4.274951</v>
      </c>
      <c r="D1529" s="2">
        <v>3.171354</v>
      </c>
      <c r="E1529" s="2">
        <v>4.483882</v>
      </c>
      <c r="F1529" s="2">
        <v>3.171354</v>
      </c>
    </row>
    <row r="1530" ht="15.75" customHeight="1">
      <c r="A1530" s="2" t="s">
        <v>7</v>
      </c>
      <c r="B1530" s="3">
        <v>42412.0</v>
      </c>
      <c r="C1530" s="2">
        <v>6.552829</v>
      </c>
      <c r="D1530" s="2">
        <v>4.471621</v>
      </c>
      <c r="E1530" s="2">
        <v>6.727325</v>
      </c>
      <c r="F1530" s="2">
        <v>4.403849</v>
      </c>
    </row>
    <row r="1531" ht="15.75" customHeight="1">
      <c r="A1531" s="2" t="s">
        <v>7</v>
      </c>
      <c r="B1531" s="3">
        <v>42414.0</v>
      </c>
      <c r="C1531" s="2">
        <v>4.767885</v>
      </c>
      <c r="D1531" s="2">
        <v>5.329095</v>
      </c>
      <c r="E1531" s="2">
        <v>5.468156</v>
      </c>
      <c r="F1531" s="2">
        <v>4.129623</v>
      </c>
    </row>
    <row r="1532" ht="15.75" customHeight="1">
      <c r="A1532" s="2" t="s">
        <v>7</v>
      </c>
      <c r="B1532" s="3">
        <v>42416.0</v>
      </c>
      <c r="C1532" s="2">
        <v>5.323951</v>
      </c>
      <c r="D1532" s="2">
        <v>5.741672</v>
      </c>
      <c r="E1532" s="2">
        <v>5.854743</v>
      </c>
      <c r="F1532" s="2">
        <v>5.030827</v>
      </c>
    </row>
    <row r="1533" ht="15.75" customHeight="1">
      <c r="A1533" s="2" t="s">
        <v>7</v>
      </c>
      <c r="B1533" s="3">
        <v>42418.0</v>
      </c>
      <c r="C1533" s="2">
        <v>3.635079</v>
      </c>
      <c r="D1533" s="2">
        <v>4.399924</v>
      </c>
      <c r="E1533" s="2">
        <v>4.492942</v>
      </c>
      <c r="F1533" s="2">
        <v>3.394183</v>
      </c>
    </row>
    <row r="1534" ht="15.75" customHeight="1">
      <c r="A1534" s="2" t="s">
        <v>7</v>
      </c>
      <c r="B1534" s="3">
        <v>42420.0</v>
      </c>
      <c r="C1534" s="2">
        <v>4.471239</v>
      </c>
      <c r="D1534" s="2">
        <v>4.73599</v>
      </c>
      <c r="E1534" s="2">
        <v>4.73599</v>
      </c>
      <c r="F1534" s="2">
        <v>4.292795</v>
      </c>
    </row>
    <row r="1535" ht="15.75" customHeight="1">
      <c r="A1535" s="2" t="s">
        <v>7</v>
      </c>
      <c r="B1535" s="3">
        <v>42422.0</v>
      </c>
      <c r="C1535" s="2">
        <v>5.100212</v>
      </c>
      <c r="D1535" s="2">
        <v>4.243621</v>
      </c>
      <c r="E1535" s="2">
        <v>5.100212</v>
      </c>
      <c r="F1535" s="2">
        <v>4.205182</v>
      </c>
    </row>
    <row r="1536" ht="15.75" customHeight="1">
      <c r="A1536" s="2" t="s">
        <v>7</v>
      </c>
      <c r="B1536" s="3">
        <v>42424.0</v>
      </c>
      <c r="C1536" s="2">
        <v>5.544</v>
      </c>
      <c r="D1536" s="2">
        <v>5.772068</v>
      </c>
      <c r="E1536" s="2">
        <v>5.896438</v>
      </c>
      <c r="F1536" s="2">
        <v>5.334111</v>
      </c>
    </row>
    <row r="1537" ht="15.75" customHeight="1">
      <c r="A1537" s="2" t="s">
        <v>7</v>
      </c>
      <c r="B1537" s="3">
        <v>42426.0</v>
      </c>
      <c r="C1537" s="2">
        <v>5.893572</v>
      </c>
      <c r="D1537" s="2">
        <v>6.141016</v>
      </c>
      <c r="E1537" s="2">
        <v>6.379571</v>
      </c>
      <c r="F1537" s="2">
        <v>5.536251</v>
      </c>
    </row>
    <row r="1538" ht="15.75" customHeight="1">
      <c r="A1538" s="2" t="s">
        <v>7</v>
      </c>
      <c r="B1538" s="3">
        <v>42428.0</v>
      </c>
      <c r="C1538" s="2">
        <v>6.343376</v>
      </c>
      <c r="D1538" s="2">
        <v>6.026489</v>
      </c>
      <c r="E1538" s="2">
        <v>6.480027</v>
      </c>
      <c r="F1538" s="2">
        <v>5.917643</v>
      </c>
    </row>
    <row r="1539" ht="15.75" customHeight="1">
      <c r="A1539" s="2" t="s">
        <v>7</v>
      </c>
      <c r="B1539" s="3">
        <v>42430.0</v>
      </c>
      <c r="C1539" s="2">
        <v>6.414685</v>
      </c>
      <c r="D1539" s="2">
        <v>6.558609</v>
      </c>
      <c r="E1539" s="2">
        <v>6.62485</v>
      </c>
      <c r="F1539" s="2">
        <v>6.0663</v>
      </c>
    </row>
    <row r="1540" ht="15.75" customHeight="1">
      <c r="A1540" s="2" t="s">
        <v>7</v>
      </c>
      <c r="B1540" s="3">
        <v>42432.0</v>
      </c>
      <c r="C1540" s="2">
        <v>8.512542</v>
      </c>
      <c r="D1540" s="2">
        <v>7.552274</v>
      </c>
      <c r="E1540" s="2">
        <v>8.753417</v>
      </c>
      <c r="F1540" s="2">
        <v>7.340874</v>
      </c>
    </row>
    <row r="1541" ht="15.75" customHeight="1">
      <c r="A1541" s="2" t="s">
        <v>7</v>
      </c>
      <c r="B1541" s="3">
        <v>42434.0</v>
      </c>
      <c r="C1541" s="2">
        <v>10.161934</v>
      </c>
      <c r="D1541" s="2">
        <v>8.569114</v>
      </c>
      <c r="E1541" s="2">
        <v>10.406512</v>
      </c>
      <c r="F1541" s="2">
        <v>8.469576</v>
      </c>
    </row>
    <row r="1542" ht="15.75" customHeight="1">
      <c r="A1542" s="2" t="s">
        <v>7</v>
      </c>
      <c r="B1542" s="3">
        <v>42436.0</v>
      </c>
      <c r="C1542" s="2">
        <v>10.786501</v>
      </c>
      <c r="D1542" s="2">
        <v>11.30321</v>
      </c>
      <c r="E1542" s="2">
        <v>11.869579</v>
      </c>
      <c r="F1542" s="2">
        <v>10.050117</v>
      </c>
    </row>
    <row r="1543" ht="15.75" customHeight="1">
      <c r="A1543" s="2" t="s">
        <v>7</v>
      </c>
      <c r="B1543" s="3">
        <v>42438.0</v>
      </c>
      <c r="C1543" s="2">
        <v>10.288869</v>
      </c>
      <c r="D1543" s="2">
        <v>8.773093</v>
      </c>
      <c r="E1543" s="2">
        <v>10.288869</v>
      </c>
      <c r="F1543" s="2">
        <v>8.773093</v>
      </c>
    </row>
    <row r="1544" ht="15.75" customHeight="1">
      <c r="A1544" s="2" t="s">
        <v>7</v>
      </c>
      <c r="B1544" s="3">
        <v>42440.0</v>
      </c>
      <c r="C1544" s="2">
        <v>10.831474</v>
      </c>
      <c r="D1544" s="2">
        <v>12.111201</v>
      </c>
      <c r="E1544" s="2">
        <v>12.16754</v>
      </c>
      <c r="F1544" s="2">
        <v>10.575527</v>
      </c>
    </row>
    <row r="1545" ht="15.75" customHeight="1">
      <c r="A1545" s="2" t="s">
        <v>7</v>
      </c>
      <c r="B1545" s="3">
        <v>42442.0</v>
      </c>
      <c r="C1545" s="2">
        <v>14.080665</v>
      </c>
      <c r="D1545" s="2">
        <v>12.772452</v>
      </c>
      <c r="E1545" s="2">
        <v>14.527403</v>
      </c>
      <c r="F1545" s="2">
        <v>12.658187</v>
      </c>
    </row>
    <row r="1546" ht="15.75" customHeight="1">
      <c r="A1546" s="2" t="s">
        <v>7</v>
      </c>
      <c r="B1546" s="3">
        <v>42444.0</v>
      </c>
      <c r="C1546" s="2">
        <v>12.03913</v>
      </c>
      <c r="D1546" s="2">
        <v>12.828765</v>
      </c>
      <c r="E1546" s="2">
        <v>14.731549</v>
      </c>
      <c r="F1546" s="2">
        <v>11.925188</v>
      </c>
    </row>
    <row r="1547" ht="15.75" customHeight="1">
      <c r="A1547" s="2" t="s">
        <v>7</v>
      </c>
      <c r="B1547" s="3">
        <v>42446.0</v>
      </c>
      <c r="C1547" s="2">
        <v>12.405536</v>
      </c>
      <c r="D1547" s="2">
        <v>13.150548</v>
      </c>
      <c r="E1547" s="2">
        <v>13.629068</v>
      </c>
      <c r="F1547" s="2">
        <v>12.173639</v>
      </c>
    </row>
    <row r="1548" ht="15.75" customHeight="1">
      <c r="A1548" s="2" t="s">
        <v>7</v>
      </c>
      <c r="B1548" s="3">
        <v>42448.0</v>
      </c>
      <c r="C1548" s="2">
        <v>10.611342</v>
      </c>
      <c r="D1548" s="2">
        <v>11.021445</v>
      </c>
      <c r="E1548" s="2">
        <v>11.111342</v>
      </c>
      <c r="F1548" s="2">
        <v>8.511897</v>
      </c>
    </row>
    <row r="1549" ht="15.75" customHeight="1">
      <c r="A1549" s="2" t="s">
        <v>7</v>
      </c>
      <c r="B1549" s="3">
        <v>42450.0</v>
      </c>
      <c r="C1549" s="2">
        <v>10.68432</v>
      </c>
      <c r="D1549" s="2">
        <v>10.694646</v>
      </c>
      <c r="E1549" s="2">
        <v>10.753122</v>
      </c>
      <c r="F1549" s="2">
        <v>9.602294</v>
      </c>
    </row>
    <row r="1550" ht="15.75" customHeight="1">
      <c r="A1550" s="2" t="s">
        <v>7</v>
      </c>
      <c r="B1550" s="3">
        <v>42452.0</v>
      </c>
      <c r="C1550" s="2">
        <v>11.535684</v>
      </c>
      <c r="D1550" s="2">
        <v>11.548473</v>
      </c>
      <c r="E1550" s="2">
        <v>11.96977</v>
      </c>
      <c r="F1550" s="2">
        <v>11.16504</v>
      </c>
    </row>
    <row r="1551" ht="15.75" customHeight="1">
      <c r="A1551" s="2" t="s">
        <v>7</v>
      </c>
      <c r="B1551" s="3">
        <v>42454.0</v>
      </c>
      <c r="C1551" s="2">
        <v>10.717539</v>
      </c>
      <c r="D1551" s="2">
        <v>11.88883</v>
      </c>
      <c r="E1551" s="2">
        <v>11.88883</v>
      </c>
      <c r="F1551" s="2">
        <v>10.717539</v>
      </c>
    </row>
    <row r="1552" ht="15.75" customHeight="1">
      <c r="A1552" s="2" t="s">
        <v>7</v>
      </c>
      <c r="B1552" s="3">
        <v>42456.0</v>
      </c>
      <c r="C1552" s="2">
        <v>10.798301</v>
      </c>
      <c r="D1552" s="2">
        <v>10.95367</v>
      </c>
      <c r="E1552" s="2">
        <v>11.09617</v>
      </c>
      <c r="F1552" s="2">
        <v>10.522462</v>
      </c>
    </row>
    <row r="1553" ht="15.75" customHeight="1">
      <c r="A1553" s="2" t="s">
        <v>7</v>
      </c>
      <c r="B1553" s="3">
        <v>42458.0</v>
      </c>
      <c r="C1553" s="2">
        <v>11.361113</v>
      </c>
      <c r="D1553" s="2">
        <v>11.298643</v>
      </c>
      <c r="E1553" s="2">
        <v>11.866071</v>
      </c>
      <c r="F1553" s="2">
        <v>10.975034</v>
      </c>
    </row>
    <row r="1554" ht="15.75" customHeight="1">
      <c r="A1554" s="2" t="s">
        <v>7</v>
      </c>
      <c r="B1554" s="3">
        <v>42460.0</v>
      </c>
      <c r="C1554" s="2">
        <v>11.906417</v>
      </c>
      <c r="D1554" s="2">
        <v>11.620024</v>
      </c>
      <c r="E1554" s="2">
        <v>12.242354</v>
      </c>
      <c r="F1554" s="2">
        <v>11.569303</v>
      </c>
    </row>
    <row r="1555" ht="15.75" customHeight="1">
      <c r="A1555" s="2" t="s">
        <v>7</v>
      </c>
      <c r="B1555" s="3">
        <v>42462.0</v>
      </c>
      <c r="C1555" s="2">
        <v>11.465972</v>
      </c>
      <c r="D1555" s="2">
        <v>11.657835</v>
      </c>
      <c r="E1555" s="2">
        <v>11.937927</v>
      </c>
      <c r="F1555" s="2">
        <v>11.4391</v>
      </c>
    </row>
    <row r="1556" ht="15.75" customHeight="1">
      <c r="A1556" s="2" t="s">
        <v>7</v>
      </c>
      <c r="B1556" s="3">
        <v>42464.0</v>
      </c>
      <c r="C1556" s="2">
        <v>11.638093</v>
      </c>
      <c r="D1556" s="2">
        <v>11.537668</v>
      </c>
      <c r="E1556" s="2">
        <v>11.730796</v>
      </c>
      <c r="F1556" s="2">
        <v>11.51203</v>
      </c>
    </row>
    <row r="1557" ht="15.75" customHeight="1">
      <c r="A1557" s="2" t="s">
        <v>7</v>
      </c>
      <c r="B1557" s="3">
        <v>42466.0</v>
      </c>
      <c r="C1557" s="2">
        <v>10.45508</v>
      </c>
      <c r="D1557" s="2">
        <v>10.865302</v>
      </c>
      <c r="E1557" s="2">
        <v>10.98031</v>
      </c>
      <c r="F1557" s="2">
        <v>10.146011</v>
      </c>
    </row>
    <row r="1558" ht="15.75" customHeight="1">
      <c r="A1558" s="2" t="s">
        <v>7</v>
      </c>
      <c r="B1558" s="3">
        <v>42468.0</v>
      </c>
      <c r="C1558" s="2">
        <v>10.264577</v>
      </c>
      <c r="D1558" s="2">
        <v>10.660057</v>
      </c>
      <c r="E1558" s="2">
        <v>10.798314</v>
      </c>
      <c r="F1558" s="2">
        <v>9.916314</v>
      </c>
    </row>
    <row r="1559" ht="15.75" customHeight="1">
      <c r="A1559" s="2" t="s">
        <v>7</v>
      </c>
      <c r="B1559" s="3">
        <v>42470.0</v>
      </c>
      <c r="C1559" s="2">
        <v>9.03829</v>
      </c>
      <c r="D1559" s="2">
        <v>9.960003</v>
      </c>
      <c r="E1559" s="2">
        <v>10.108846</v>
      </c>
      <c r="F1559" s="2">
        <v>9.017447</v>
      </c>
    </row>
    <row r="1560" ht="15.75" customHeight="1">
      <c r="A1560" s="2" t="s">
        <v>7</v>
      </c>
      <c r="B1560" s="3">
        <v>42472.0</v>
      </c>
      <c r="C1560" s="2">
        <v>8.088833</v>
      </c>
      <c r="D1560" s="2">
        <v>8.809607</v>
      </c>
      <c r="E1560" s="2">
        <v>8.809607</v>
      </c>
      <c r="F1560" s="2">
        <v>7.991384</v>
      </c>
    </row>
    <row r="1561" ht="15.75" customHeight="1">
      <c r="A1561" s="2" t="s">
        <v>7</v>
      </c>
      <c r="B1561" s="3">
        <v>42474.0</v>
      </c>
      <c r="C1561" s="2">
        <v>8.365123</v>
      </c>
      <c r="D1561" s="2">
        <v>7.098819</v>
      </c>
      <c r="E1561" s="2">
        <v>8.687793</v>
      </c>
      <c r="F1561" s="2">
        <v>7.052275</v>
      </c>
    </row>
    <row r="1562" ht="15.75" customHeight="1">
      <c r="A1562" s="2" t="s">
        <v>7</v>
      </c>
      <c r="B1562" s="3">
        <v>42476.0</v>
      </c>
      <c r="C1562" s="2">
        <v>8.246231</v>
      </c>
      <c r="D1562" s="2">
        <v>8.35775</v>
      </c>
      <c r="E1562" s="2">
        <v>8.650184</v>
      </c>
      <c r="F1562" s="2">
        <v>8.15073</v>
      </c>
    </row>
    <row r="1563" ht="15.75" customHeight="1">
      <c r="A1563" s="2" t="s">
        <v>7</v>
      </c>
      <c r="B1563" s="3">
        <v>42478.0</v>
      </c>
      <c r="C1563" s="2">
        <v>9.279722</v>
      </c>
      <c r="D1563" s="2">
        <v>9.132143</v>
      </c>
      <c r="E1563" s="2">
        <v>9.790249</v>
      </c>
      <c r="F1563" s="2">
        <v>8.75669</v>
      </c>
    </row>
    <row r="1564" ht="15.75" customHeight="1">
      <c r="A1564" s="2" t="s">
        <v>7</v>
      </c>
      <c r="B1564" s="3">
        <v>42480.0</v>
      </c>
      <c r="C1564" s="2">
        <v>8.596728</v>
      </c>
      <c r="D1564" s="2">
        <v>9.096884</v>
      </c>
      <c r="E1564" s="2">
        <v>9.295079</v>
      </c>
      <c r="F1564" s="2">
        <v>8.590517</v>
      </c>
    </row>
    <row r="1565" ht="15.75" customHeight="1">
      <c r="A1565" s="2" t="s">
        <v>7</v>
      </c>
      <c r="B1565" s="3">
        <v>42482.0</v>
      </c>
      <c r="C1565" s="2">
        <v>8.262633</v>
      </c>
      <c r="D1565" s="2">
        <v>8.483955</v>
      </c>
      <c r="E1565" s="2">
        <v>8.770343</v>
      </c>
      <c r="F1565" s="2">
        <v>8.071114</v>
      </c>
    </row>
    <row r="1566" ht="15.75" customHeight="1">
      <c r="A1566" s="2" t="s">
        <v>7</v>
      </c>
      <c r="B1566" s="3">
        <v>42484.0</v>
      </c>
      <c r="C1566" s="2">
        <v>8.475849</v>
      </c>
      <c r="D1566" s="2">
        <v>7.88495</v>
      </c>
      <c r="E1566" s="2">
        <v>8.606058</v>
      </c>
      <c r="F1566" s="2">
        <v>7.770358</v>
      </c>
    </row>
    <row r="1567" ht="15.75" customHeight="1">
      <c r="A1567" s="2" t="s">
        <v>7</v>
      </c>
      <c r="B1567" s="3">
        <v>42486.0</v>
      </c>
      <c r="C1567" s="2">
        <v>7.46844</v>
      </c>
      <c r="D1567" s="2">
        <v>8.061256</v>
      </c>
      <c r="E1567" s="2">
        <v>8.164664</v>
      </c>
      <c r="F1567" s="2">
        <v>7.350105</v>
      </c>
    </row>
    <row r="1568" ht="15.75" customHeight="1">
      <c r="A1568" s="2" t="s">
        <v>7</v>
      </c>
      <c r="B1568" s="3">
        <v>42488.0</v>
      </c>
      <c r="C1568" s="2">
        <v>7.54001</v>
      </c>
      <c r="D1568" s="2">
        <v>7.444989</v>
      </c>
      <c r="E1568" s="2">
        <v>7.916069</v>
      </c>
      <c r="F1568" s="2">
        <v>7.348068</v>
      </c>
    </row>
    <row r="1569" ht="15.75" customHeight="1">
      <c r="A1569" s="2" t="s">
        <v>7</v>
      </c>
      <c r="B1569" s="3">
        <v>42490.0</v>
      </c>
      <c r="C1569" s="2">
        <v>7.646307</v>
      </c>
      <c r="D1569" s="2">
        <v>7.462268</v>
      </c>
      <c r="E1569" s="2">
        <v>7.699311</v>
      </c>
      <c r="F1569" s="2">
        <v>7.35841</v>
      </c>
    </row>
    <row r="1570" ht="15.75" customHeight="1">
      <c r="A1570" s="2" t="s">
        <v>7</v>
      </c>
      <c r="B1570" s="3">
        <v>42492.0</v>
      </c>
      <c r="C1570" s="2">
        <v>9.069084</v>
      </c>
      <c r="D1570" s="2">
        <v>8.684684</v>
      </c>
      <c r="E1570" s="2">
        <v>9.216859</v>
      </c>
      <c r="F1570" s="2">
        <v>8.389681</v>
      </c>
    </row>
    <row r="1571" ht="15.75" customHeight="1">
      <c r="A1571" s="2" t="s">
        <v>7</v>
      </c>
      <c r="B1571" s="3">
        <v>42494.0</v>
      </c>
      <c r="C1571" s="2">
        <v>9.48813</v>
      </c>
      <c r="D1571" s="2">
        <v>9.818807</v>
      </c>
      <c r="E1571" s="2">
        <v>9.884768</v>
      </c>
      <c r="F1571" s="2">
        <v>9.225129</v>
      </c>
    </row>
    <row r="1572" ht="15.75" customHeight="1">
      <c r="A1572" s="2" t="s">
        <v>7</v>
      </c>
      <c r="B1572" s="3">
        <v>42496.0</v>
      </c>
      <c r="C1572" s="2">
        <v>9.920161</v>
      </c>
      <c r="D1572" s="2">
        <v>9.4005</v>
      </c>
      <c r="E1572" s="2">
        <v>10.022513</v>
      </c>
      <c r="F1572" s="2">
        <v>9.315602</v>
      </c>
    </row>
    <row r="1573" ht="15.75" customHeight="1">
      <c r="A1573" s="2" t="s">
        <v>7</v>
      </c>
      <c r="B1573" s="3">
        <v>42498.0</v>
      </c>
      <c r="C1573" s="2">
        <v>9.248766</v>
      </c>
      <c r="D1573" s="2">
        <v>9.320362</v>
      </c>
      <c r="E1573" s="2">
        <v>9.496099</v>
      </c>
      <c r="F1573" s="2">
        <v>9.186929</v>
      </c>
    </row>
    <row r="1574" ht="15.75" customHeight="1">
      <c r="A1574" s="2" t="s">
        <v>7</v>
      </c>
      <c r="B1574" s="3">
        <v>42500.0</v>
      </c>
      <c r="C1574" s="2">
        <v>9.409434</v>
      </c>
      <c r="D1574" s="2">
        <v>9.398316</v>
      </c>
      <c r="E1574" s="2">
        <v>9.733177</v>
      </c>
      <c r="F1574" s="2">
        <v>9.217434</v>
      </c>
    </row>
    <row r="1575" ht="15.75" customHeight="1">
      <c r="A1575" s="2" t="s">
        <v>7</v>
      </c>
      <c r="B1575" s="3">
        <v>42502.0</v>
      </c>
      <c r="C1575" s="2">
        <v>9.872727</v>
      </c>
      <c r="D1575" s="2">
        <v>9.482134</v>
      </c>
      <c r="E1575" s="2">
        <v>10.03562</v>
      </c>
      <c r="F1575" s="2">
        <v>9.46183</v>
      </c>
    </row>
    <row r="1576" ht="15.75" customHeight="1">
      <c r="A1576" s="2" t="s">
        <v>7</v>
      </c>
      <c r="B1576" s="3">
        <v>42504.0</v>
      </c>
      <c r="C1576" s="2">
        <v>10.283427</v>
      </c>
      <c r="D1576" s="2">
        <v>10.386921</v>
      </c>
      <c r="E1576" s="2">
        <v>10.978498</v>
      </c>
      <c r="F1576" s="2">
        <v>10.154265</v>
      </c>
    </row>
    <row r="1577" ht="15.75" customHeight="1">
      <c r="A1577" s="2" t="s">
        <v>7</v>
      </c>
      <c r="B1577" s="3">
        <v>42506.0</v>
      </c>
      <c r="C1577" s="2">
        <v>10.221577</v>
      </c>
      <c r="D1577" s="2">
        <v>10.418331</v>
      </c>
      <c r="E1577" s="2">
        <v>10.441014</v>
      </c>
      <c r="F1577" s="2">
        <v>9.939867</v>
      </c>
    </row>
    <row r="1578" ht="15.75" customHeight="1">
      <c r="A1578" s="2" t="s">
        <v>7</v>
      </c>
      <c r="B1578" s="3">
        <v>42508.0</v>
      </c>
      <c r="C1578" s="2">
        <v>12.671507</v>
      </c>
      <c r="D1578" s="2">
        <v>11.300386</v>
      </c>
      <c r="E1578" s="2">
        <v>12.67272</v>
      </c>
      <c r="F1578" s="2">
        <v>11.245219</v>
      </c>
    </row>
    <row r="1579" ht="15.75" customHeight="1">
      <c r="A1579" s="2" t="s">
        <v>7</v>
      </c>
      <c r="B1579" s="3">
        <v>42510.0</v>
      </c>
      <c r="C1579" s="2">
        <v>14.566127</v>
      </c>
      <c r="D1579" s="2">
        <v>13.309152</v>
      </c>
      <c r="E1579" s="2">
        <v>14.855365</v>
      </c>
      <c r="F1579" s="2">
        <v>13.286317</v>
      </c>
    </row>
    <row r="1580" ht="15.75" customHeight="1">
      <c r="A1580" s="2" t="s">
        <v>7</v>
      </c>
      <c r="B1580" s="3">
        <v>42512.0</v>
      </c>
      <c r="C1580" s="2">
        <v>13.721357</v>
      </c>
      <c r="D1580" s="2">
        <v>13.095667</v>
      </c>
      <c r="E1580" s="2">
        <v>13.998631</v>
      </c>
      <c r="F1580" s="2">
        <v>13.095667</v>
      </c>
    </row>
    <row r="1581" ht="15.75" customHeight="1">
      <c r="A1581" s="2" t="s">
        <v>7</v>
      </c>
      <c r="B1581" s="3">
        <v>42514.0</v>
      </c>
      <c r="C1581" s="2">
        <v>13.415642</v>
      </c>
      <c r="D1581" s="2">
        <v>14.153041</v>
      </c>
      <c r="E1581" s="2">
        <v>14.320454</v>
      </c>
      <c r="F1581" s="2">
        <v>13.156825</v>
      </c>
    </row>
    <row r="1582" ht="15.75" customHeight="1">
      <c r="A1582" s="2" t="s">
        <v>7</v>
      </c>
      <c r="B1582" s="3">
        <v>42516.0</v>
      </c>
      <c r="C1582" s="2">
        <v>12.8516</v>
      </c>
      <c r="D1582" s="2">
        <v>12.531584</v>
      </c>
      <c r="E1582" s="2">
        <v>12.8516</v>
      </c>
      <c r="F1582" s="2">
        <v>11.645415</v>
      </c>
    </row>
    <row r="1583" ht="15.75" customHeight="1">
      <c r="A1583" s="2" t="s">
        <v>7</v>
      </c>
      <c r="B1583" s="3">
        <v>42518.0</v>
      </c>
      <c r="C1583" s="2">
        <v>10.602814</v>
      </c>
      <c r="D1583" s="2">
        <v>11.297005</v>
      </c>
      <c r="E1583" s="2">
        <v>11.769244</v>
      </c>
      <c r="F1583" s="2">
        <v>10.310073</v>
      </c>
    </row>
    <row r="1584" ht="15.75" customHeight="1">
      <c r="A1584" s="2" t="s">
        <v>7</v>
      </c>
      <c r="B1584" s="3">
        <v>42520.0</v>
      </c>
      <c r="C1584" s="2">
        <v>12.302019</v>
      </c>
      <c r="D1584" s="2">
        <v>11.973384</v>
      </c>
      <c r="E1584" s="2">
        <v>12.492416</v>
      </c>
      <c r="F1584" s="2">
        <v>11.658172</v>
      </c>
    </row>
    <row r="1585" ht="15.75" customHeight="1">
      <c r="A1585" s="2" t="s">
        <v>7</v>
      </c>
      <c r="B1585" s="3">
        <v>42522.0</v>
      </c>
      <c r="C1585" s="2">
        <v>13.89002</v>
      </c>
      <c r="D1585" s="2">
        <v>12.696851</v>
      </c>
      <c r="E1585" s="2">
        <v>14.266257</v>
      </c>
      <c r="F1585" s="2">
        <v>12.598474</v>
      </c>
    </row>
    <row r="1586" ht="15.75" customHeight="1">
      <c r="A1586" s="2" t="s">
        <v>7</v>
      </c>
      <c r="B1586" s="3">
        <v>42524.0</v>
      </c>
      <c r="C1586" s="2">
        <v>13.826359</v>
      </c>
      <c r="D1586" s="2">
        <v>13.630606</v>
      </c>
      <c r="E1586" s="2">
        <v>14.056837</v>
      </c>
      <c r="F1586" s="2">
        <v>13.531775</v>
      </c>
    </row>
    <row r="1587" ht="15.75" customHeight="1">
      <c r="A1587" s="2" t="s">
        <v>7</v>
      </c>
      <c r="B1587" s="3">
        <v>42526.0</v>
      </c>
      <c r="C1587" s="2">
        <v>13.637499</v>
      </c>
      <c r="D1587" s="2">
        <v>13.619672</v>
      </c>
      <c r="E1587" s="2">
        <v>14.071676</v>
      </c>
      <c r="F1587" s="2">
        <v>13.520225</v>
      </c>
    </row>
    <row r="1588" ht="15.75" customHeight="1">
      <c r="A1588" s="2" t="s">
        <v>7</v>
      </c>
      <c r="B1588" s="3">
        <v>42528.0</v>
      </c>
      <c r="C1588" s="2">
        <v>13.943334</v>
      </c>
      <c r="D1588" s="2">
        <v>13.753011</v>
      </c>
      <c r="E1588" s="2">
        <v>14.067844</v>
      </c>
      <c r="F1588" s="2">
        <v>13.646573</v>
      </c>
    </row>
    <row r="1589" ht="15.75" customHeight="1">
      <c r="A1589" s="2" t="s">
        <v>7</v>
      </c>
      <c r="B1589" s="3">
        <v>42530.0</v>
      </c>
      <c r="C1589" s="2">
        <v>14.466797</v>
      </c>
      <c r="D1589" s="2">
        <v>14.655687</v>
      </c>
      <c r="E1589" s="2">
        <v>14.780898</v>
      </c>
      <c r="F1589" s="2">
        <v>14.242019</v>
      </c>
    </row>
    <row r="1590" ht="15.75" customHeight="1">
      <c r="A1590" s="2" t="s">
        <v>7</v>
      </c>
      <c r="B1590" s="3">
        <v>42532.0</v>
      </c>
      <c r="C1590" s="2">
        <v>13.8645</v>
      </c>
      <c r="D1590" s="2">
        <v>14.200965</v>
      </c>
      <c r="E1590" s="2">
        <v>14.360574</v>
      </c>
      <c r="F1590" s="2">
        <v>13.774487</v>
      </c>
    </row>
    <row r="1591" ht="15.75" customHeight="1">
      <c r="A1591" s="2" t="s">
        <v>7</v>
      </c>
      <c r="B1591" s="3">
        <v>42534.0</v>
      </c>
      <c r="C1591" s="2">
        <v>15.441725</v>
      </c>
      <c r="D1591" s="2">
        <v>14.301974</v>
      </c>
      <c r="E1591" s="2">
        <v>15.674757</v>
      </c>
      <c r="F1591" s="2">
        <v>14.096991</v>
      </c>
    </row>
    <row r="1592" ht="15.75" customHeight="1">
      <c r="A1592" s="2" t="s">
        <v>7</v>
      </c>
      <c r="B1592" s="3">
        <v>42536.0</v>
      </c>
      <c r="C1592" s="2">
        <v>18.396721</v>
      </c>
      <c r="D1592" s="2">
        <v>17.99626</v>
      </c>
      <c r="E1592" s="2">
        <v>19.026443</v>
      </c>
      <c r="F1592" s="2">
        <v>15.482221</v>
      </c>
    </row>
    <row r="1593" ht="15.75" customHeight="1">
      <c r="A1593" s="2" t="s">
        <v>7</v>
      </c>
      <c r="B1593" s="3">
        <v>42538.0</v>
      </c>
      <c r="C1593" s="2">
        <v>21.2794</v>
      </c>
      <c r="D1593" s="2">
        <v>18.661962</v>
      </c>
      <c r="E1593" s="2">
        <v>21.2794</v>
      </c>
      <c r="F1593" s="2">
        <v>18.437552</v>
      </c>
    </row>
    <row r="1594" ht="15.75" customHeight="1">
      <c r="A1594" s="2" t="s">
        <v>7</v>
      </c>
      <c r="B1594" s="3">
        <v>42540.0</v>
      </c>
      <c r="C1594" s="2">
        <v>12.721143</v>
      </c>
      <c r="D1594" s="2">
        <v>14.262145</v>
      </c>
      <c r="E1594" s="2">
        <v>14.431359</v>
      </c>
      <c r="F1594" s="2">
        <v>9.813441</v>
      </c>
    </row>
    <row r="1595" ht="15.75" customHeight="1">
      <c r="A1595" s="2" t="s">
        <v>7</v>
      </c>
      <c r="B1595" s="3">
        <v>42542.0</v>
      </c>
      <c r="C1595" s="2">
        <v>11.174118</v>
      </c>
      <c r="D1595" s="2">
        <v>12.250261</v>
      </c>
      <c r="E1595" s="2">
        <v>12.250261</v>
      </c>
      <c r="F1595" s="2">
        <v>10.552819</v>
      </c>
    </row>
    <row r="1596" ht="15.75" customHeight="1">
      <c r="A1596" s="2" t="s">
        <v>7</v>
      </c>
      <c r="B1596" s="3">
        <v>42544.0</v>
      </c>
      <c r="C1596" s="2">
        <v>13.107161</v>
      </c>
      <c r="D1596" s="2">
        <v>14.95764</v>
      </c>
      <c r="E1596" s="2">
        <v>15.825651</v>
      </c>
      <c r="F1596" s="2">
        <v>13.010636</v>
      </c>
    </row>
    <row r="1597" ht="15.75" customHeight="1">
      <c r="A1597" s="2" t="s">
        <v>7</v>
      </c>
      <c r="B1597" s="3">
        <v>42546.0</v>
      </c>
      <c r="C1597" s="2">
        <v>14.569529</v>
      </c>
      <c r="D1597" s="2">
        <v>13.665296</v>
      </c>
      <c r="E1597" s="2">
        <v>14.677659</v>
      </c>
      <c r="F1597" s="2">
        <v>13.483163</v>
      </c>
    </row>
    <row r="1598" ht="15.75" customHeight="1">
      <c r="A1598" s="2" t="s">
        <v>7</v>
      </c>
      <c r="B1598" s="3">
        <v>42548.0</v>
      </c>
      <c r="C1598" s="2">
        <v>13.931138</v>
      </c>
      <c r="D1598" s="2">
        <v>14.209372</v>
      </c>
      <c r="E1598" s="2">
        <v>14.254505</v>
      </c>
      <c r="F1598" s="2">
        <v>13.601123</v>
      </c>
    </row>
    <row r="1599" ht="15.75" customHeight="1">
      <c r="A1599" s="2" t="s">
        <v>7</v>
      </c>
      <c r="B1599" s="3">
        <v>42550.0</v>
      </c>
      <c r="C1599" s="2">
        <v>11.915406</v>
      </c>
      <c r="D1599" s="2">
        <v>13.886</v>
      </c>
      <c r="E1599" s="2">
        <v>13.886</v>
      </c>
      <c r="F1599" s="2">
        <v>11.608687</v>
      </c>
    </row>
    <row r="1600" ht="15.75" customHeight="1">
      <c r="A1600" s="2" t="s">
        <v>7</v>
      </c>
      <c r="B1600" s="3">
        <v>42552.0</v>
      </c>
      <c r="C1600" s="2">
        <v>12.374262</v>
      </c>
      <c r="D1600" s="2">
        <v>12.494312</v>
      </c>
      <c r="E1600" s="2">
        <v>12.771581</v>
      </c>
      <c r="F1600" s="2">
        <v>12.277169</v>
      </c>
    </row>
    <row r="1601" ht="15.75" customHeight="1">
      <c r="A1601" s="2" t="s">
        <v>7</v>
      </c>
      <c r="B1601" s="3">
        <v>42554.0</v>
      </c>
      <c r="C1601" s="2">
        <v>12.086667</v>
      </c>
      <c r="D1601" s="2">
        <v>12.179126</v>
      </c>
      <c r="E1601" s="2">
        <v>12.19652</v>
      </c>
      <c r="F1601" s="2">
        <v>11.912585</v>
      </c>
    </row>
    <row r="1602" ht="15.75" customHeight="1">
      <c r="A1602" s="2" t="s">
        <v>7</v>
      </c>
      <c r="B1602" s="3">
        <v>42556.0</v>
      </c>
      <c r="C1602" s="2">
        <v>11.359705</v>
      </c>
      <c r="D1602" s="2">
        <v>11.78207</v>
      </c>
      <c r="E1602" s="2">
        <v>11.91857</v>
      </c>
      <c r="F1602" s="2">
        <v>11.176726</v>
      </c>
    </row>
    <row r="1603" ht="15.75" customHeight="1">
      <c r="A1603" s="2" t="s">
        <v>7</v>
      </c>
      <c r="B1603" s="3">
        <v>42558.0</v>
      </c>
      <c r="C1603" s="2">
        <v>10.13188</v>
      </c>
      <c r="D1603" s="2">
        <v>10.326753</v>
      </c>
      <c r="E1603" s="2">
        <v>11.068288</v>
      </c>
      <c r="F1603" s="2">
        <v>10.13188</v>
      </c>
    </row>
    <row r="1604" ht="15.75" customHeight="1">
      <c r="A1604" s="2" t="s">
        <v>7</v>
      </c>
      <c r="B1604" s="3">
        <v>42560.0</v>
      </c>
      <c r="C1604" s="2">
        <v>10.901109</v>
      </c>
      <c r="D1604" s="2">
        <v>10.048061</v>
      </c>
      <c r="E1604" s="2">
        <v>11.489143</v>
      </c>
      <c r="F1604" s="2">
        <v>9.918611</v>
      </c>
    </row>
    <row r="1605" ht="15.75" customHeight="1">
      <c r="A1605" s="2" t="s">
        <v>7</v>
      </c>
      <c r="B1605" s="3">
        <v>42562.0</v>
      </c>
      <c r="C1605" s="2">
        <v>11.047635</v>
      </c>
      <c r="D1605" s="2">
        <v>10.823896</v>
      </c>
      <c r="E1605" s="2">
        <v>11.059526</v>
      </c>
      <c r="F1605" s="2">
        <v>10.753827</v>
      </c>
    </row>
    <row r="1606" ht="15.75" customHeight="1">
      <c r="A1606" s="2" t="s">
        <v>7</v>
      </c>
      <c r="B1606" s="3">
        <v>42564.0</v>
      </c>
      <c r="C1606" s="2">
        <v>10.515661</v>
      </c>
      <c r="D1606" s="2">
        <v>10.457758</v>
      </c>
      <c r="E1606" s="2">
        <v>10.80132</v>
      </c>
      <c r="F1606" s="2">
        <v>10.42856</v>
      </c>
    </row>
    <row r="1607" ht="15.75" customHeight="1">
      <c r="A1607" s="2" t="s">
        <v>7</v>
      </c>
      <c r="B1607" s="3">
        <v>42566.0</v>
      </c>
      <c r="C1607" s="2">
        <v>11.885718</v>
      </c>
      <c r="D1607" s="2">
        <v>10.881305</v>
      </c>
      <c r="E1607" s="2">
        <v>11.913519</v>
      </c>
      <c r="F1607" s="2">
        <v>10.825968</v>
      </c>
    </row>
    <row r="1608" ht="15.75" customHeight="1">
      <c r="A1608" s="2" t="s">
        <v>7</v>
      </c>
      <c r="B1608" s="3">
        <v>42568.0</v>
      </c>
      <c r="C1608" s="2">
        <v>11.561825</v>
      </c>
      <c r="D1608" s="2">
        <v>11.951451</v>
      </c>
      <c r="E1608" s="2">
        <v>11.990208</v>
      </c>
      <c r="F1608" s="2">
        <v>11.500205</v>
      </c>
    </row>
    <row r="1609" ht="15.75" customHeight="1">
      <c r="A1609" s="2" t="s">
        <v>7</v>
      </c>
      <c r="B1609" s="3">
        <v>42570.0</v>
      </c>
      <c r="C1609" s="2">
        <v>11.139944</v>
      </c>
      <c r="D1609" s="2">
        <v>11.411313</v>
      </c>
      <c r="E1609" s="2">
        <v>11.693156</v>
      </c>
      <c r="F1609" s="2">
        <v>11.005692</v>
      </c>
    </row>
    <row r="1610" ht="15.75" customHeight="1">
      <c r="A1610" s="2" t="s">
        <v>7</v>
      </c>
      <c r="B1610" s="3">
        <v>42572.0</v>
      </c>
      <c r="C1610" s="2">
        <v>12.376475</v>
      </c>
      <c r="D1610" s="2">
        <v>11.735039</v>
      </c>
      <c r="E1610" s="2">
        <v>12.906663</v>
      </c>
      <c r="F1610" s="2">
        <v>11.637433</v>
      </c>
    </row>
    <row r="1611" ht="15.75" customHeight="1">
      <c r="A1611" s="2" t="s">
        <v>7</v>
      </c>
      <c r="B1611" s="3">
        <v>42574.0</v>
      </c>
      <c r="C1611" s="2">
        <v>14.502578</v>
      </c>
      <c r="D1611" s="2">
        <v>12.553567</v>
      </c>
      <c r="E1611" s="2">
        <v>14.873992</v>
      </c>
      <c r="F1611" s="2">
        <v>12.553567</v>
      </c>
    </row>
    <row r="1612" ht="15.75" customHeight="1">
      <c r="A1612" s="2" t="s">
        <v>7</v>
      </c>
      <c r="B1612" s="3">
        <v>42576.0</v>
      </c>
      <c r="C1612" s="2">
        <v>13.385314</v>
      </c>
      <c r="D1612" s="2">
        <v>14.190763</v>
      </c>
      <c r="E1612" s="2">
        <v>14.42046</v>
      </c>
      <c r="F1612" s="2">
        <v>12.311137</v>
      </c>
    </row>
    <row r="1613" ht="15.75" customHeight="1">
      <c r="A1613" s="2" t="s">
        <v>7</v>
      </c>
      <c r="B1613" s="3">
        <v>42578.0</v>
      </c>
      <c r="C1613" s="2">
        <v>12.393433</v>
      </c>
      <c r="D1613" s="2">
        <v>13.618806</v>
      </c>
      <c r="E1613" s="2">
        <v>13.796733</v>
      </c>
      <c r="F1613" s="2">
        <v>11.795393</v>
      </c>
    </row>
    <row r="1614" ht="15.75" customHeight="1">
      <c r="A1614" s="2" t="s">
        <v>7</v>
      </c>
      <c r="B1614" s="3">
        <v>42580.0</v>
      </c>
      <c r="C1614" s="2">
        <v>12.73773</v>
      </c>
      <c r="D1614" s="2">
        <v>12.844266</v>
      </c>
      <c r="E1614" s="2">
        <v>13.032273</v>
      </c>
      <c r="F1614" s="2">
        <v>12.510595</v>
      </c>
    </row>
    <row r="1615" ht="15.75" customHeight="1">
      <c r="A1615" s="2" t="s">
        <v>7</v>
      </c>
      <c r="B1615" s="3">
        <v>42582.0</v>
      </c>
      <c r="C1615" s="2">
        <v>12.377607</v>
      </c>
      <c r="D1615" s="2">
        <v>12.733222</v>
      </c>
      <c r="E1615" s="2">
        <v>12.79846</v>
      </c>
      <c r="F1615" s="2">
        <v>12.242184</v>
      </c>
    </row>
    <row r="1616" ht="15.75" customHeight="1">
      <c r="A1616" s="2" t="s">
        <v>7</v>
      </c>
      <c r="B1616" s="3">
        <v>42584.0</v>
      </c>
      <c r="C1616" s="2">
        <v>10.646814</v>
      </c>
      <c r="D1616" s="2">
        <v>11.78049</v>
      </c>
      <c r="E1616" s="2">
        <v>11.838278</v>
      </c>
      <c r="F1616" s="2">
        <v>10.578663</v>
      </c>
    </row>
    <row r="1617" ht="15.75" customHeight="1">
      <c r="A1617" s="2" t="s">
        <v>7</v>
      </c>
      <c r="B1617" s="3">
        <v>42586.0</v>
      </c>
      <c r="C1617" s="2">
        <v>10.563403</v>
      </c>
      <c r="D1617" s="2">
        <v>9.429077</v>
      </c>
      <c r="E1617" s="2">
        <v>10.624394</v>
      </c>
      <c r="F1617" s="2">
        <v>9.025369</v>
      </c>
    </row>
    <row r="1618" ht="15.75" customHeight="1">
      <c r="A1618" s="2" t="s">
        <v>7</v>
      </c>
      <c r="B1618" s="3">
        <v>42588.0</v>
      </c>
      <c r="C1618" s="2">
        <v>10.793019</v>
      </c>
      <c r="D1618" s="2">
        <v>10.900653</v>
      </c>
      <c r="E1618" s="2">
        <v>11.155046</v>
      </c>
      <c r="F1618" s="2">
        <v>10.709488</v>
      </c>
    </row>
    <row r="1619" ht="15.75" customHeight="1">
      <c r="A1619" s="2" t="s">
        <v>7</v>
      </c>
      <c r="B1619" s="3">
        <v>42590.0</v>
      </c>
      <c r="C1619" s="2">
        <v>11.134518</v>
      </c>
      <c r="D1619" s="2">
        <v>10.904812</v>
      </c>
      <c r="E1619" s="2">
        <v>11.312444</v>
      </c>
      <c r="F1619" s="2">
        <v>10.840259</v>
      </c>
    </row>
    <row r="1620" ht="15.75" customHeight="1">
      <c r="A1620" s="2" t="s">
        <v>7</v>
      </c>
      <c r="B1620" s="3">
        <v>42592.0</v>
      </c>
      <c r="C1620" s="2">
        <v>12.579432</v>
      </c>
      <c r="D1620" s="2">
        <v>11.367989</v>
      </c>
      <c r="E1620" s="2">
        <v>12.796428</v>
      </c>
      <c r="F1620" s="2">
        <v>11.297791</v>
      </c>
    </row>
    <row r="1621" ht="15.75" customHeight="1">
      <c r="A1621" s="2" t="s">
        <v>7</v>
      </c>
      <c r="B1621" s="3">
        <v>42594.0</v>
      </c>
      <c r="C1621" s="2">
        <v>11.651671</v>
      </c>
      <c r="D1621" s="2">
        <v>12.098701</v>
      </c>
      <c r="E1621" s="2">
        <v>12.129859</v>
      </c>
      <c r="F1621" s="2">
        <v>11.624675</v>
      </c>
    </row>
    <row r="1622" ht="15.75" customHeight="1">
      <c r="A1622" s="2" t="s">
        <v>7</v>
      </c>
      <c r="B1622" s="3">
        <v>42596.0</v>
      </c>
      <c r="C1622" s="2">
        <v>11.533494</v>
      </c>
      <c r="D1622" s="2">
        <v>11.759793</v>
      </c>
      <c r="E1622" s="2">
        <v>11.808803</v>
      </c>
      <c r="F1622" s="2">
        <v>11.461698</v>
      </c>
    </row>
    <row r="1623" ht="15.75" customHeight="1">
      <c r="A1623" s="2" t="s">
        <v>7</v>
      </c>
      <c r="B1623" s="3">
        <v>42598.0</v>
      </c>
      <c r="C1623" s="2">
        <v>11.082952</v>
      </c>
      <c r="D1623" s="2">
        <v>11.250161</v>
      </c>
      <c r="E1623" s="2">
        <v>11.308925</v>
      </c>
      <c r="F1623" s="2">
        <v>10.949114</v>
      </c>
    </row>
    <row r="1624" ht="15.75" customHeight="1">
      <c r="A1624" s="2" t="s">
        <v>7</v>
      </c>
      <c r="B1624" s="3">
        <v>42600.0</v>
      </c>
      <c r="C1624" s="2">
        <v>10.836692</v>
      </c>
      <c r="D1624" s="2">
        <v>11.021117</v>
      </c>
      <c r="E1624" s="2">
        <v>11.10871</v>
      </c>
      <c r="F1624" s="2">
        <v>10.69269</v>
      </c>
    </row>
    <row r="1625" ht="15.75" customHeight="1">
      <c r="A1625" s="2" t="s">
        <v>7</v>
      </c>
      <c r="B1625" s="3">
        <v>42602.0</v>
      </c>
      <c r="C1625" s="2">
        <v>10.974623</v>
      </c>
      <c r="D1625" s="2">
        <v>10.723738</v>
      </c>
      <c r="E1625" s="2">
        <v>10.998819</v>
      </c>
      <c r="F1625" s="2">
        <v>10.658175</v>
      </c>
    </row>
    <row r="1626" ht="15.75" customHeight="1">
      <c r="A1626" s="2" t="s">
        <v>7</v>
      </c>
      <c r="B1626" s="3">
        <v>42604.0</v>
      </c>
      <c r="C1626" s="2">
        <v>11.168643</v>
      </c>
      <c r="D1626" s="2">
        <v>11.117599</v>
      </c>
      <c r="E1626" s="2">
        <v>11.27453</v>
      </c>
      <c r="F1626" s="2">
        <v>10.99796</v>
      </c>
    </row>
    <row r="1627" ht="15.75" customHeight="1">
      <c r="A1627" s="2" t="s">
        <v>7</v>
      </c>
      <c r="B1627" s="3">
        <v>42606.0</v>
      </c>
      <c r="C1627" s="2">
        <v>11.101393</v>
      </c>
      <c r="D1627" s="2">
        <v>11.244944</v>
      </c>
      <c r="E1627" s="2">
        <v>11.279951</v>
      </c>
      <c r="F1627" s="2">
        <v>10.898388</v>
      </c>
    </row>
    <row r="1628" ht="15.75" customHeight="1">
      <c r="A1628" s="2" t="s">
        <v>7</v>
      </c>
      <c r="B1628" s="3">
        <v>42608.0</v>
      </c>
      <c r="C1628" s="2">
        <v>11.427117</v>
      </c>
      <c r="D1628" s="2">
        <v>11.11745</v>
      </c>
      <c r="E1628" s="2">
        <v>11.451663</v>
      </c>
      <c r="F1628" s="2">
        <v>11.095646</v>
      </c>
    </row>
    <row r="1629" ht="15.75" customHeight="1">
      <c r="A1629" s="2" t="s">
        <v>7</v>
      </c>
      <c r="B1629" s="3">
        <v>42610.0</v>
      </c>
      <c r="C1629" s="2">
        <v>11.077814</v>
      </c>
      <c r="D1629" s="2">
        <v>11.191805</v>
      </c>
      <c r="E1629" s="2">
        <v>11.272103</v>
      </c>
      <c r="F1629" s="2">
        <v>11.040686</v>
      </c>
    </row>
    <row r="1630" ht="15.75" customHeight="1">
      <c r="A1630" s="2" t="s">
        <v>7</v>
      </c>
      <c r="B1630" s="3">
        <v>42612.0</v>
      </c>
      <c r="C1630" s="2">
        <v>11.053865</v>
      </c>
      <c r="D1630" s="2">
        <v>10.836503</v>
      </c>
      <c r="E1630" s="2">
        <v>11.148444</v>
      </c>
      <c r="F1630" s="2">
        <v>10.831168</v>
      </c>
    </row>
    <row r="1631" ht="15.75" customHeight="1">
      <c r="A1631" s="2" t="s">
        <v>7</v>
      </c>
      <c r="B1631" s="3">
        <v>42614.0</v>
      </c>
      <c r="C1631" s="2">
        <v>12.080199</v>
      </c>
      <c r="D1631" s="2">
        <v>11.218456</v>
      </c>
      <c r="E1631" s="2">
        <v>12.080199</v>
      </c>
      <c r="F1631" s="2">
        <v>11.174337</v>
      </c>
    </row>
    <row r="1632" ht="15.75" customHeight="1">
      <c r="A1632" s="2" t="s">
        <v>7</v>
      </c>
      <c r="B1632" s="3">
        <v>42616.0</v>
      </c>
      <c r="C1632" s="2">
        <v>12.334285</v>
      </c>
      <c r="D1632" s="2">
        <v>12.086755</v>
      </c>
      <c r="E1632" s="2">
        <v>12.485157</v>
      </c>
      <c r="F1632" s="2">
        <v>11.895051</v>
      </c>
    </row>
    <row r="1633" ht="15.75" customHeight="1">
      <c r="A1633" s="2" t="s">
        <v>7</v>
      </c>
      <c r="B1633" s="3">
        <v>42618.0</v>
      </c>
      <c r="C1633" s="2">
        <v>11.809063</v>
      </c>
      <c r="D1633" s="2">
        <v>11.722517</v>
      </c>
      <c r="E1633" s="2">
        <v>11.895233</v>
      </c>
      <c r="F1633" s="2">
        <v>11.587486</v>
      </c>
    </row>
    <row r="1634" ht="15.75" customHeight="1">
      <c r="A1634" s="2" t="s">
        <v>7</v>
      </c>
      <c r="B1634" s="3">
        <v>42620.0</v>
      </c>
      <c r="C1634" s="2">
        <v>11.705249</v>
      </c>
      <c r="D1634" s="2">
        <v>11.685958</v>
      </c>
      <c r="E1634" s="2">
        <v>11.83281</v>
      </c>
      <c r="F1634" s="2">
        <v>11.537908</v>
      </c>
    </row>
    <row r="1635" ht="15.75" customHeight="1">
      <c r="A1635" s="2" t="s">
        <v>7</v>
      </c>
      <c r="B1635" s="3">
        <v>42622.0</v>
      </c>
      <c r="C1635" s="2">
        <v>11.567017</v>
      </c>
      <c r="D1635" s="2">
        <v>11.612994</v>
      </c>
      <c r="E1635" s="2">
        <v>11.848444</v>
      </c>
      <c r="F1635" s="2">
        <v>11.32989</v>
      </c>
    </row>
    <row r="1636" ht="15.75" customHeight="1">
      <c r="A1636" s="2" t="s">
        <v>7</v>
      </c>
      <c r="B1636" s="3">
        <v>42624.0</v>
      </c>
      <c r="C1636" s="2">
        <v>12.171771</v>
      </c>
      <c r="D1636" s="2">
        <v>11.76883</v>
      </c>
      <c r="E1636" s="2">
        <v>12.291963</v>
      </c>
      <c r="F1636" s="2">
        <v>11.580692</v>
      </c>
    </row>
    <row r="1637" ht="15.75" customHeight="1">
      <c r="A1637" s="2" t="s">
        <v>7</v>
      </c>
      <c r="B1637" s="3">
        <v>42626.0</v>
      </c>
      <c r="C1637" s="2">
        <v>12.017102</v>
      </c>
      <c r="D1637" s="2">
        <v>11.779397</v>
      </c>
      <c r="E1637" s="2">
        <v>12.142141</v>
      </c>
      <c r="F1637" s="2">
        <v>11.729836</v>
      </c>
    </row>
    <row r="1638" ht="15.75" customHeight="1">
      <c r="A1638" s="2" t="s">
        <v>7</v>
      </c>
      <c r="B1638" s="3">
        <v>42628.0</v>
      </c>
      <c r="C1638" s="2">
        <v>12.137046</v>
      </c>
      <c r="D1638" s="2">
        <v>12.034831</v>
      </c>
      <c r="E1638" s="2">
        <v>12.139394</v>
      </c>
      <c r="F1638" s="2">
        <v>11.858917</v>
      </c>
    </row>
    <row r="1639" ht="15.75" customHeight="1">
      <c r="A1639" s="2" t="s">
        <v>7</v>
      </c>
      <c r="B1639" s="3">
        <v>42630.0</v>
      </c>
      <c r="C1639" s="2">
        <v>12.523064</v>
      </c>
      <c r="D1639" s="2">
        <v>11.981109</v>
      </c>
      <c r="E1639" s="2">
        <v>12.811335</v>
      </c>
      <c r="F1639" s="2">
        <v>11.971451</v>
      </c>
    </row>
    <row r="1640" ht="15.75" customHeight="1">
      <c r="A1640" s="2" t="s">
        <v>7</v>
      </c>
      <c r="B1640" s="3">
        <v>42632.0</v>
      </c>
      <c r="C1640" s="2">
        <v>12.820767</v>
      </c>
      <c r="D1640" s="2">
        <v>12.739668</v>
      </c>
      <c r="E1640" s="2">
        <v>13.060736</v>
      </c>
      <c r="F1640" s="2">
        <v>12.221537</v>
      </c>
    </row>
    <row r="1641" ht="15.75" customHeight="1">
      <c r="A1641" s="2" t="s">
        <v>7</v>
      </c>
      <c r="B1641" s="3">
        <v>42634.0</v>
      </c>
      <c r="C1641" s="2">
        <v>14.243642</v>
      </c>
      <c r="D1641" s="2">
        <v>13.433515</v>
      </c>
      <c r="E1641" s="2">
        <v>14.43947</v>
      </c>
      <c r="F1641" s="2">
        <v>13.32633</v>
      </c>
    </row>
    <row r="1642" ht="15.75" customHeight="1">
      <c r="A1642" s="2" t="s">
        <v>7</v>
      </c>
      <c r="B1642" s="3">
        <v>42636.0</v>
      </c>
      <c r="C1642" s="2">
        <v>13.143369</v>
      </c>
      <c r="D1642" s="2">
        <v>13.41168</v>
      </c>
      <c r="E1642" s="2">
        <v>13.41168</v>
      </c>
      <c r="F1642" s="2">
        <v>12.499599</v>
      </c>
    </row>
    <row r="1643" ht="15.75" customHeight="1">
      <c r="A1643" s="2" t="s">
        <v>7</v>
      </c>
      <c r="B1643" s="3">
        <v>42638.0</v>
      </c>
      <c r="C1643" s="2">
        <v>13.069967</v>
      </c>
      <c r="D1643" s="2">
        <v>13.198914</v>
      </c>
      <c r="E1643" s="2">
        <v>13.299415</v>
      </c>
      <c r="F1643" s="2">
        <v>12.743252</v>
      </c>
    </row>
    <row r="1644" ht="15.75" customHeight="1">
      <c r="A1644" s="2" t="s">
        <v>7</v>
      </c>
      <c r="B1644" s="3">
        <v>42640.0</v>
      </c>
      <c r="C1644" s="2">
        <v>12.95477</v>
      </c>
      <c r="D1644" s="2">
        <v>12.8951</v>
      </c>
      <c r="E1644" s="2">
        <v>12.99736</v>
      </c>
      <c r="F1644" s="2">
        <v>12.782848</v>
      </c>
    </row>
    <row r="1645" ht="15.75" customHeight="1">
      <c r="A1645" s="2" t="s">
        <v>7</v>
      </c>
      <c r="B1645" s="3">
        <v>42642.0</v>
      </c>
      <c r="C1645" s="2">
        <v>13.261939</v>
      </c>
      <c r="D1645" s="2">
        <v>13.43472</v>
      </c>
      <c r="E1645" s="2">
        <v>13.455422</v>
      </c>
      <c r="F1645" s="2">
        <v>13.178539</v>
      </c>
    </row>
    <row r="1646" ht="15.75" customHeight="1">
      <c r="A1646" s="2" t="s">
        <v>7</v>
      </c>
      <c r="B1646" s="3">
        <v>42644.0</v>
      </c>
      <c r="C1646" s="2">
        <v>13.166937</v>
      </c>
      <c r="D1646" s="2">
        <v>13.042521</v>
      </c>
      <c r="E1646" s="2">
        <v>13.378254</v>
      </c>
      <c r="F1646" s="2">
        <v>13.030857</v>
      </c>
    </row>
    <row r="1647" ht="15.75" customHeight="1">
      <c r="A1647" s="2" t="s">
        <v>7</v>
      </c>
      <c r="B1647" s="3">
        <v>42646.0</v>
      </c>
      <c r="C1647" s="2">
        <v>13.168065</v>
      </c>
      <c r="D1647" s="2">
        <v>13.164201</v>
      </c>
      <c r="E1647" s="2">
        <v>13.299226</v>
      </c>
      <c r="F1647" s="2">
        <v>13.1297</v>
      </c>
    </row>
    <row r="1648" ht="15.75" customHeight="1">
      <c r="A1648" s="2" t="s">
        <v>7</v>
      </c>
      <c r="B1648" s="3">
        <v>42648.0</v>
      </c>
      <c r="C1648" s="2">
        <v>13.278997</v>
      </c>
      <c r="D1648" s="2">
        <v>13.456315</v>
      </c>
      <c r="E1648" s="2">
        <v>13.511857</v>
      </c>
      <c r="F1648" s="2">
        <v>13.207746</v>
      </c>
    </row>
    <row r="1649" ht="15.75" customHeight="1">
      <c r="A1649" s="2" t="s">
        <v>7</v>
      </c>
      <c r="B1649" s="3">
        <v>42650.0</v>
      </c>
      <c r="C1649" s="2">
        <v>12.947742</v>
      </c>
      <c r="D1649" s="2">
        <v>13.095678</v>
      </c>
      <c r="E1649" s="2">
        <v>13.125691</v>
      </c>
      <c r="F1649" s="2">
        <v>12.73446</v>
      </c>
    </row>
    <row r="1650" ht="15.75" customHeight="1">
      <c r="A1650" s="2" t="s">
        <v>7</v>
      </c>
      <c r="B1650" s="3">
        <v>42652.0</v>
      </c>
      <c r="C1650" s="2">
        <v>12.254665</v>
      </c>
      <c r="D1650" s="2">
        <v>12.641213</v>
      </c>
      <c r="E1650" s="2">
        <v>12.718433</v>
      </c>
      <c r="F1650" s="2">
        <v>12.059331</v>
      </c>
    </row>
    <row r="1651" ht="15.75" customHeight="1">
      <c r="A1651" s="2" t="s">
        <v>7</v>
      </c>
      <c r="B1651" s="3">
        <v>42654.0</v>
      </c>
      <c r="C1651" s="2">
        <v>12.135368</v>
      </c>
      <c r="D1651" s="2">
        <v>11.951233</v>
      </c>
      <c r="E1651" s="2">
        <v>12.135368</v>
      </c>
      <c r="F1651" s="2">
        <v>11.621834</v>
      </c>
    </row>
    <row r="1652" ht="15.75" customHeight="1">
      <c r="A1652" s="2" t="s">
        <v>7</v>
      </c>
      <c r="B1652" s="3">
        <v>42656.0</v>
      </c>
      <c r="C1652" s="2">
        <v>11.74605</v>
      </c>
      <c r="D1652" s="2">
        <v>11.74605</v>
      </c>
      <c r="E1652" s="2">
        <v>11.74605</v>
      </c>
      <c r="F1652" s="2">
        <v>11.74605</v>
      </c>
    </row>
    <row r="1653" ht="15.75" customHeight="1">
      <c r="A1653" s="2" t="s">
        <v>7</v>
      </c>
      <c r="B1653" s="3">
        <v>42658.0</v>
      </c>
      <c r="C1653" s="2">
        <v>11.74605</v>
      </c>
      <c r="D1653" s="2">
        <v>11.74605</v>
      </c>
      <c r="E1653" s="2">
        <v>11.74605</v>
      </c>
      <c r="F1653" s="2">
        <v>11.74605</v>
      </c>
    </row>
    <row r="1654" ht="15.75" customHeight="1">
      <c r="A1654" s="2" t="s">
        <v>7</v>
      </c>
      <c r="B1654" s="3">
        <v>42660.0</v>
      </c>
      <c r="C1654" s="2">
        <v>11.74605</v>
      </c>
      <c r="D1654" s="2">
        <v>11.74605</v>
      </c>
      <c r="E1654" s="2">
        <v>11.74605</v>
      </c>
      <c r="F1654" s="2">
        <v>11.74605</v>
      </c>
    </row>
    <row r="1655" ht="15.75" customHeight="1">
      <c r="A1655" s="2" t="s">
        <v>7</v>
      </c>
      <c r="B1655" s="3">
        <v>42662.0</v>
      </c>
      <c r="C1655" s="2">
        <v>11.74605</v>
      </c>
      <c r="D1655" s="2">
        <v>11.74605</v>
      </c>
      <c r="E1655" s="2">
        <v>11.74605</v>
      </c>
      <c r="F1655" s="2">
        <v>11.74605</v>
      </c>
    </row>
    <row r="1656" ht="15.75" customHeight="1">
      <c r="A1656" s="2" t="s">
        <v>7</v>
      </c>
      <c r="B1656" s="3">
        <v>42664.0</v>
      </c>
      <c r="C1656" s="2">
        <v>11.74605</v>
      </c>
      <c r="D1656" s="2">
        <v>11.74605</v>
      </c>
      <c r="E1656" s="2">
        <v>11.74605</v>
      </c>
      <c r="F1656" s="2">
        <v>11.74605</v>
      </c>
    </row>
    <row r="1657" ht="15.75" customHeight="1">
      <c r="A1657" s="2" t="s">
        <v>7</v>
      </c>
      <c r="B1657" s="3">
        <v>42666.0</v>
      </c>
      <c r="C1657" s="2">
        <v>11.74605</v>
      </c>
      <c r="D1657" s="2">
        <v>11.74605</v>
      </c>
      <c r="E1657" s="2">
        <v>11.74605</v>
      </c>
      <c r="F1657" s="2">
        <v>11.74605</v>
      </c>
    </row>
    <row r="1658" ht="15.75" customHeight="1">
      <c r="A1658" s="2" t="s">
        <v>7</v>
      </c>
      <c r="B1658" s="3">
        <v>42668.0</v>
      </c>
      <c r="C1658" s="2">
        <v>11.7933</v>
      </c>
      <c r="D1658" s="2">
        <v>11.74605</v>
      </c>
      <c r="E1658" s="2">
        <v>12.052596</v>
      </c>
      <c r="F1658" s="2">
        <v>11.74605</v>
      </c>
    </row>
    <row r="1659" ht="15.75" customHeight="1">
      <c r="A1659" s="2" t="s">
        <v>7</v>
      </c>
      <c r="B1659" s="3">
        <v>42670.0</v>
      </c>
      <c r="C1659" s="2">
        <v>11.449855</v>
      </c>
      <c r="D1659" s="2">
        <v>11.519947</v>
      </c>
      <c r="E1659" s="2">
        <v>11.702124</v>
      </c>
      <c r="F1659" s="2">
        <v>11.326968</v>
      </c>
    </row>
    <row r="1660" ht="15.75" customHeight="1">
      <c r="A1660" s="2" t="s">
        <v>7</v>
      </c>
      <c r="B1660" s="3">
        <v>42672.0</v>
      </c>
      <c r="C1660" s="2">
        <v>11.173315</v>
      </c>
      <c r="D1660" s="2">
        <v>11.545675</v>
      </c>
      <c r="E1660" s="2">
        <v>11.559103</v>
      </c>
      <c r="F1660" s="2">
        <v>10.954144</v>
      </c>
    </row>
    <row r="1661" ht="15.75" customHeight="1">
      <c r="A1661" s="2" t="s">
        <v>7</v>
      </c>
      <c r="B1661" s="3">
        <v>42674.0</v>
      </c>
      <c r="C1661" s="2">
        <v>11.436444</v>
      </c>
      <c r="D1661" s="2">
        <v>10.53241</v>
      </c>
      <c r="E1661" s="2">
        <v>11.488986</v>
      </c>
      <c r="F1661" s="2">
        <v>10.327428</v>
      </c>
    </row>
    <row r="1662" ht="15.75" customHeight="1">
      <c r="A1662" s="2" t="s">
        <v>7</v>
      </c>
      <c r="B1662" s="3">
        <v>42676.0</v>
      </c>
      <c r="C1662" s="2">
        <v>10.945551</v>
      </c>
      <c r="D1662" s="2">
        <v>10.675513</v>
      </c>
      <c r="E1662" s="2">
        <v>11.176957</v>
      </c>
      <c r="F1662" s="2">
        <v>10.393998</v>
      </c>
    </row>
    <row r="1663" ht="15.75" customHeight="1">
      <c r="A1663" s="2" t="s">
        <v>7</v>
      </c>
      <c r="B1663" s="3">
        <v>42678.0</v>
      </c>
      <c r="C1663" s="2">
        <v>10.961917</v>
      </c>
      <c r="D1663" s="2">
        <v>10.842992</v>
      </c>
      <c r="E1663" s="2">
        <v>11.154254</v>
      </c>
      <c r="F1663" s="2">
        <v>10.819504</v>
      </c>
    </row>
    <row r="1664" ht="15.75" customHeight="1">
      <c r="A1664" s="2" t="s">
        <v>7</v>
      </c>
      <c r="B1664" s="3">
        <v>42680.0</v>
      </c>
      <c r="C1664" s="2">
        <v>11.16351</v>
      </c>
      <c r="D1664" s="2">
        <v>11.017137</v>
      </c>
      <c r="E1664" s="2">
        <v>11.217157</v>
      </c>
      <c r="F1664" s="2">
        <v>10.957649</v>
      </c>
    </row>
    <row r="1665" ht="15.75" customHeight="1">
      <c r="A1665" s="2" t="s">
        <v>7</v>
      </c>
      <c r="B1665" s="3">
        <v>42682.0</v>
      </c>
      <c r="C1665" s="2">
        <v>10.954777</v>
      </c>
      <c r="D1665" s="2">
        <v>10.967567</v>
      </c>
      <c r="E1665" s="2">
        <v>10.992399</v>
      </c>
      <c r="F1665" s="2">
        <v>10.834372</v>
      </c>
    </row>
    <row r="1666" ht="15.75" customHeight="1">
      <c r="A1666" s="2" t="s">
        <v>7</v>
      </c>
      <c r="B1666" s="3">
        <v>42684.0</v>
      </c>
      <c r="C1666" s="2">
        <v>10.667821</v>
      </c>
      <c r="D1666" s="2">
        <v>10.461869</v>
      </c>
      <c r="E1666" s="2">
        <v>10.792037</v>
      </c>
      <c r="F1666" s="2">
        <v>10.328354</v>
      </c>
    </row>
    <row r="1667" ht="15.75" customHeight="1">
      <c r="A1667" s="2" t="s">
        <v>7</v>
      </c>
      <c r="B1667" s="3">
        <v>42686.0</v>
      </c>
      <c r="C1667" s="2">
        <v>10.137763</v>
      </c>
      <c r="D1667" s="2">
        <v>10.435038</v>
      </c>
      <c r="E1667" s="2">
        <v>10.548486</v>
      </c>
      <c r="F1667" s="2">
        <v>10.108929</v>
      </c>
    </row>
    <row r="1668" ht="15.75" customHeight="1">
      <c r="A1668" s="2" t="s">
        <v>7</v>
      </c>
      <c r="B1668" s="3">
        <v>42688.0</v>
      </c>
      <c r="C1668" s="2">
        <v>10.190739</v>
      </c>
      <c r="D1668" s="2">
        <v>10.118149</v>
      </c>
      <c r="E1668" s="2">
        <v>10.242183</v>
      </c>
      <c r="F1668" s="2">
        <v>9.928739</v>
      </c>
    </row>
    <row r="1669" ht="15.75" customHeight="1">
      <c r="A1669" s="2" t="s">
        <v>7</v>
      </c>
      <c r="B1669" s="3">
        <v>42690.0</v>
      </c>
      <c r="C1669" s="2">
        <v>10.286643</v>
      </c>
      <c r="D1669" s="2">
        <v>9.899728</v>
      </c>
      <c r="E1669" s="2">
        <v>10.353018</v>
      </c>
      <c r="F1669" s="2">
        <v>9.889902</v>
      </c>
    </row>
    <row r="1670" ht="15.75" customHeight="1">
      <c r="A1670" s="2" t="s">
        <v>7</v>
      </c>
      <c r="B1670" s="3">
        <v>42692.0</v>
      </c>
      <c r="C1670" s="2">
        <v>9.966889</v>
      </c>
      <c r="D1670" s="2">
        <v>10.043273</v>
      </c>
      <c r="E1670" s="2">
        <v>10.190974</v>
      </c>
      <c r="F1670" s="2">
        <v>9.862833</v>
      </c>
    </row>
    <row r="1671" ht="15.75" customHeight="1">
      <c r="A1671" s="2" t="s">
        <v>7</v>
      </c>
      <c r="B1671" s="3">
        <v>42694.0</v>
      </c>
      <c r="C1671" s="2">
        <v>9.629214</v>
      </c>
      <c r="D1671" s="2">
        <v>9.660631</v>
      </c>
      <c r="E1671" s="2">
        <v>9.77834</v>
      </c>
      <c r="F1671" s="2">
        <v>9.572319</v>
      </c>
    </row>
    <row r="1672" ht="15.75" customHeight="1">
      <c r="A1672" s="2" t="s">
        <v>7</v>
      </c>
      <c r="B1672" s="3">
        <v>42696.0</v>
      </c>
      <c r="C1672" s="2">
        <v>9.868597</v>
      </c>
      <c r="D1672" s="2">
        <v>9.60881</v>
      </c>
      <c r="E1672" s="2">
        <v>9.995708</v>
      </c>
      <c r="F1672" s="2">
        <v>9.523688</v>
      </c>
    </row>
    <row r="1673" ht="15.75" customHeight="1">
      <c r="A1673" s="2" t="s">
        <v>7</v>
      </c>
      <c r="B1673" s="3">
        <v>42698.0</v>
      </c>
      <c r="C1673" s="2">
        <v>9.729471</v>
      </c>
      <c r="D1673" s="2">
        <v>9.776321</v>
      </c>
      <c r="E1673" s="2">
        <v>9.91712</v>
      </c>
      <c r="F1673" s="2">
        <v>9.692757</v>
      </c>
    </row>
    <row r="1674" ht="15.75" customHeight="1">
      <c r="A1674" s="2" t="s">
        <v>7</v>
      </c>
      <c r="B1674" s="3">
        <v>42700.0</v>
      </c>
      <c r="C1674" s="2">
        <v>9.341233</v>
      </c>
      <c r="D1674" s="2">
        <v>9.28811</v>
      </c>
      <c r="E1674" s="2">
        <v>9.696314</v>
      </c>
      <c r="F1674" s="2">
        <v>9.185255</v>
      </c>
    </row>
    <row r="1675" ht="15.75" customHeight="1">
      <c r="A1675" s="2" t="s">
        <v>7</v>
      </c>
      <c r="B1675" s="3">
        <v>42702.0</v>
      </c>
      <c r="C1675" s="2">
        <v>8.826192</v>
      </c>
      <c r="D1675" s="2">
        <v>9.224529</v>
      </c>
      <c r="E1675" s="2">
        <v>9.238704</v>
      </c>
      <c r="F1675" s="2">
        <v>8.705414</v>
      </c>
    </row>
    <row r="1676" ht="15.75" customHeight="1">
      <c r="A1676" s="2" t="s">
        <v>7</v>
      </c>
      <c r="B1676" s="3">
        <v>42704.0</v>
      </c>
      <c r="C1676" s="2">
        <v>8.263665</v>
      </c>
      <c r="D1676" s="2">
        <v>8.453786</v>
      </c>
      <c r="E1676" s="2">
        <v>8.480839</v>
      </c>
      <c r="F1676" s="2">
        <v>7.812378</v>
      </c>
    </row>
    <row r="1677" ht="15.75" customHeight="1">
      <c r="A1677" s="2" t="s">
        <v>7</v>
      </c>
      <c r="B1677" s="3">
        <v>42706.0</v>
      </c>
      <c r="C1677" s="2">
        <v>8.171604</v>
      </c>
      <c r="D1677" s="2">
        <v>8.527776</v>
      </c>
      <c r="E1677" s="2">
        <v>8.548497</v>
      </c>
      <c r="F1677" s="2">
        <v>8.15526</v>
      </c>
    </row>
    <row r="1678" ht="15.75" customHeight="1">
      <c r="A1678" s="2" t="s">
        <v>7</v>
      </c>
      <c r="B1678" s="3">
        <v>42708.0</v>
      </c>
      <c r="C1678" s="2">
        <v>7.817933</v>
      </c>
      <c r="D1678" s="2">
        <v>7.970143</v>
      </c>
      <c r="E1678" s="2">
        <v>8.122727</v>
      </c>
      <c r="F1678" s="2">
        <v>7.606095</v>
      </c>
    </row>
    <row r="1679" ht="15.75" customHeight="1">
      <c r="A1679" s="2" t="s">
        <v>7</v>
      </c>
      <c r="B1679" s="3">
        <v>42710.0</v>
      </c>
      <c r="C1679" s="2">
        <v>6.717527</v>
      </c>
      <c r="D1679" s="2">
        <v>7.529515</v>
      </c>
      <c r="E1679" s="2">
        <v>7.574757</v>
      </c>
      <c r="F1679" s="2">
        <v>6.433341</v>
      </c>
    </row>
    <row r="1680" ht="15.75" customHeight="1">
      <c r="A1680" s="2" t="s">
        <v>7</v>
      </c>
      <c r="B1680" s="3">
        <v>42712.0</v>
      </c>
      <c r="C1680" s="2">
        <v>8.473844</v>
      </c>
      <c r="D1680" s="2">
        <v>7.531045</v>
      </c>
      <c r="E1680" s="2">
        <v>8.684225</v>
      </c>
      <c r="F1680" s="2">
        <v>7.333676</v>
      </c>
    </row>
    <row r="1681" ht="15.75" customHeight="1">
      <c r="A1681" s="2" t="s">
        <v>7</v>
      </c>
      <c r="B1681" s="3">
        <v>42714.0</v>
      </c>
      <c r="C1681" s="2">
        <v>8.458332</v>
      </c>
      <c r="D1681" s="2">
        <v>8.20362</v>
      </c>
      <c r="E1681" s="2">
        <v>8.644157</v>
      </c>
      <c r="F1681" s="2">
        <v>8.15954</v>
      </c>
    </row>
    <row r="1682" ht="15.75" customHeight="1">
      <c r="A1682" s="2" t="s">
        <v>7</v>
      </c>
      <c r="B1682" s="3">
        <v>42716.0</v>
      </c>
      <c r="C1682" s="2">
        <v>8.182465</v>
      </c>
      <c r="D1682" s="2">
        <v>8.119684</v>
      </c>
      <c r="E1682" s="2">
        <v>8.257124</v>
      </c>
      <c r="F1682" s="2">
        <v>8.077717</v>
      </c>
    </row>
    <row r="1683" ht="15.75" customHeight="1">
      <c r="A1683" s="2" t="s">
        <v>7</v>
      </c>
      <c r="B1683" s="3">
        <v>42718.0</v>
      </c>
      <c r="C1683" s="2">
        <v>8.394537</v>
      </c>
      <c r="D1683" s="2">
        <v>8.42452</v>
      </c>
      <c r="E1683" s="2">
        <v>8.514608</v>
      </c>
      <c r="F1683" s="2">
        <v>8.318329</v>
      </c>
    </row>
    <row r="1684" ht="15.75" customHeight="1">
      <c r="A1684" s="2" t="s">
        <v>7</v>
      </c>
      <c r="B1684" s="3">
        <v>42720.0</v>
      </c>
      <c r="C1684" s="2">
        <v>7.836525</v>
      </c>
      <c r="D1684" s="2">
        <v>8.195936</v>
      </c>
      <c r="E1684" s="2">
        <v>8.206139</v>
      </c>
      <c r="F1684" s="2">
        <v>7.694463</v>
      </c>
    </row>
    <row r="1685" ht="15.75" customHeight="1">
      <c r="A1685" s="2" t="s">
        <v>7</v>
      </c>
      <c r="B1685" s="3">
        <v>42722.0</v>
      </c>
      <c r="C1685" s="2">
        <v>7.813304</v>
      </c>
      <c r="D1685" s="2">
        <v>7.709642</v>
      </c>
      <c r="E1685" s="2">
        <v>7.939579</v>
      </c>
      <c r="F1685" s="2">
        <v>7.495653</v>
      </c>
    </row>
    <row r="1686" ht="15.75" customHeight="1">
      <c r="A1686" s="2" t="s">
        <v>7</v>
      </c>
      <c r="B1686" s="3">
        <v>42724.0</v>
      </c>
      <c r="C1686" s="2">
        <v>7.601047</v>
      </c>
      <c r="D1686" s="2">
        <v>7.735086</v>
      </c>
      <c r="E1686" s="2">
        <v>7.809061</v>
      </c>
      <c r="F1686" s="2">
        <v>7.55273</v>
      </c>
    </row>
    <row r="1687" ht="15.75" customHeight="1">
      <c r="A1687" s="2" t="s">
        <v>7</v>
      </c>
      <c r="B1687" s="3">
        <v>42726.0</v>
      </c>
      <c r="C1687" s="2">
        <v>7.569866</v>
      </c>
      <c r="D1687" s="2">
        <v>7.675313</v>
      </c>
      <c r="E1687" s="2">
        <v>7.949815</v>
      </c>
      <c r="F1687" s="2">
        <v>7.533357</v>
      </c>
    </row>
    <row r="1688" ht="15.75" customHeight="1">
      <c r="A1688" s="2" t="s">
        <v>7</v>
      </c>
      <c r="B1688" s="3">
        <v>42728.0</v>
      </c>
      <c r="C1688" s="2">
        <v>7.221961</v>
      </c>
      <c r="D1688" s="2">
        <v>7.601819</v>
      </c>
      <c r="E1688" s="2">
        <v>7.601819</v>
      </c>
      <c r="F1688" s="2">
        <v>7.041941</v>
      </c>
    </row>
    <row r="1689" ht="15.75" customHeight="1">
      <c r="A1689" s="2" t="s">
        <v>7</v>
      </c>
      <c r="B1689" s="3">
        <v>42730.0</v>
      </c>
      <c r="C1689" s="2">
        <v>7.260191</v>
      </c>
      <c r="D1689" s="2">
        <v>7.256569</v>
      </c>
      <c r="E1689" s="2">
        <v>7.363132</v>
      </c>
      <c r="F1689" s="2">
        <v>7.054099</v>
      </c>
    </row>
    <row r="1690" ht="15.75" customHeight="1">
      <c r="A1690" s="2" t="s">
        <v>7</v>
      </c>
      <c r="B1690" s="3">
        <v>42732.0</v>
      </c>
      <c r="C1690" s="2">
        <v>7.235181</v>
      </c>
      <c r="D1690" s="2">
        <v>7.303933</v>
      </c>
      <c r="E1690" s="2">
        <v>7.323447</v>
      </c>
      <c r="F1690" s="2">
        <v>7.058787</v>
      </c>
    </row>
    <row r="1691" ht="15.75" customHeight="1">
      <c r="A1691" s="2" t="s">
        <v>7</v>
      </c>
      <c r="B1691" s="3">
        <v>42734.0</v>
      </c>
      <c r="C1691" s="2">
        <v>8.36334</v>
      </c>
      <c r="D1691" s="2">
        <v>8.111114</v>
      </c>
      <c r="E1691" s="2">
        <v>8.51807</v>
      </c>
      <c r="F1691" s="2">
        <v>7.934264</v>
      </c>
    </row>
    <row r="1692" ht="15.75" customHeight="1">
      <c r="A1692" s="2" t="s">
        <v>7</v>
      </c>
      <c r="B1692" s="3">
        <v>42736.0</v>
      </c>
      <c r="C1692" s="2">
        <v>8.437012</v>
      </c>
      <c r="D1692" s="2">
        <v>8.013868</v>
      </c>
      <c r="E1692" s="2">
        <v>8.579513</v>
      </c>
      <c r="F1692" s="2">
        <v>7.95261</v>
      </c>
    </row>
    <row r="1693" ht="15.75" customHeight="1">
      <c r="A1693" s="2" t="s">
        <v>7</v>
      </c>
      <c r="B1693" s="3">
        <v>42738.0</v>
      </c>
      <c r="C1693" s="2">
        <v>8.332855</v>
      </c>
      <c r="D1693" s="2">
        <v>8.212046</v>
      </c>
      <c r="E1693" s="2">
        <v>8.451337</v>
      </c>
      <c r="F1693" s="2">
        <v>8.109302</v>
      </c>
    </row>
    <row r="1694" ht="15.75" customHeight="1">
      <c r="A1694" s="2" t="s">
        <v>7</v>
      </c>
      <c r="B1694" s="3">
        <v>42740.0</v>
      </c>
      <c r="C1694" s="2">
        <v>11.445979</v>
      </c>
      <c r="D1694" s="2">
        <v>10.435576</v>
      </c>
      <c r="E1694" s="2">
        <v>11.551621</v>
      </c>
      <c r="F1694" s="2">
        <v>10.261253</v>
      </c>
    </row>
    <row r="1695" ht="15.75" customHeight="1">
      <c r="A1695" s="2" t="s">
        <v>7</v>
      </c>
      <c r="B1695" s="3">
        <v>42742.0</v>
      </c>
      <c r="C1695" s="2">
        <v>9.737254</v>
      </c>
      <c r="D1695" s="2">
        <v>9.956588</v>
      </c>
      <c r="E1695" s="2">
        <v>10.356583</v>
      </c>
      <c r="F1695" s="2">
        <v>9.476354</v>
      </c>
    </row>
    <row r="1696" ht="15.75" customHeight="1">
      <c r="A1696" s="2" t="s">
        <v>7</v>
      </c>
      <c r="B1696" s="3">
        <v>42744.0</v>
      </c>
      <c r="C1696" s="2">
        <v>10.266545</v>
      </c>
      <c r="D1696" s="2">
        <v>10.001896</v>
      </c>
      <c r="E1696" s="2">
        <v>10.482916</v>
      </c>
      <c r="F1696" s="2">
        <v>9.917815</v>
      </c>
    </row>
    <row r="1697" ht="15.75" customHeight="1">
      <c r="A1697" s="2" t="s">
        <v>7</v>
      </c>
      <c r="B1697" s="3">
        <v>42746.0</v>
      </c>
      <c r="C1697" s="2">
        <v>10.696117</v>
      </c>
      <c r="D1697" s="2">
        <v>10.485289</v>
      </c>
      <c r="E1697" s="2">
        <v>10.718015</v>
      </c>
      <c r="F1697" s="2">
        <v>10.276395</v>
      </c>
    </row>
    <row r="1698" ht="15.75" customHeight="1">
      <c r="A1698" s="2" t="s">
        <v>7</v>
      </c>
      <c r="B1698" s="3">
        <v>42748.0</v>
      </c>
      <c r="C1698" s="2">
        <v>9.487749</v>
      </c>
      <c r="D1698" s="2">
        <v>9.401194</v>
      </c>
      <c r="E1698" s="2">
        <v>10.022636</v>
      </c>
      <c r="F1698" s="2">
        <v>9.153407</v>
      </c>
    </row>
    <row r="1699" ht="15.75" customHeight="1">
      <c r="A1699" s="2" t="s">
        <v>7</v>
      </c>
      <c r="B1699" s="3">
        <v>42750.0</v>
      </c>
      <c r="C1699" s="2">
        <v>9.702505</v>
      </c>
      <c r="D1699" s="2">
        <v>9.598883</v>
      </c>
      <c r="E1699" s="2">
        <v>9.856681</v>
      </c>
      <c r="F1699" s="2">
        <v>9.49742</v>
      </c>
    </row>
    <row r="1700" ht="15.75" customHeight="1">
      <c r="A1700" s="2" t="s">
        <v>7</v>
      </c>
      <c r="B1700" s="3">
        <v>42752.0</v>
      </c>
      <c r="C1700" s="2">
        <v>9.786222</v>
      </c>
      <c r="D1700" s="2">
        <v>9.663497</v>
      </c>
      <c r="E1700" s="2">
        <v>9.786222</v>
      </c>
      <c r="F1700" s="2">
        <v>9.497376</v>
      </c>
    </row>
    <row r="1701" ht="15.75" customHeight="1">
      <c r="A1701" s="2" t="s">
        <v>7</v>
      </c>
      <c r="B1701" s="3">
        <v>42754.0</v>
      </c>
      <c r="C1701" s="2">
        <v>10.225847</v>
      </c>
      <c r="D1701" s="2">
        <v>10.333692</v>
      </c>
      <c r="E1701" s="2">
        <v>10.352994</v>
      </c>
      <c r="F1701" s="2">
        <v>9.826093</v>
      </c>
    </row>
    <row r="1702" ht="15.75" customHeight="1">
      <c r="A1702" s="2" t="s">
        <v>7</v>
      </c>
      <c r="B1702" s="3">
        <v>42756.0</v>
      </c>
      <c r="C1702" s="2">
        <v>10.66865</v>
      </c>
      <c r="D1702" s="2">
        <v>10.500874</v>
      </c>
      <c r="E1702" s="2">
        <v>10.781268</v>
      </c>
      <c r="F1702" s="2">
        <v>10.500568</v>
      </c>
    </row>
    <row r="1703" ht="15.75" customHeight="1">
      <c r="A1703" s="2" t="s">
        <v>7</v>
      </c>
      <c r="B1703" s="3">
        <v>42758.0</v>
      </c>
      <c r="C1703" s="2">
        <v>10.684885</v>
      </c>
      <c r="D1703" s="2">
        <v>10.9639</v>
      </c>
      <c r="E1703" s="2">
        <v>10.976513</v>
      </c>
      <c r="F1703" s="2">
        <v>10.552074</v>
      </c>
    </row>
    <row r="1704" ht="15.75" customHeight="1">
      <c r="A1704" s="2" t="s">
        <v>7</v>
      </c>
      <c r="B1704" s="3">
        <v>42760.0</v>
      </c>
      <c r="C1704" s="2">
        <v>10.524163</v>
      </c>
      <c r="D1704" s="2">
        <v>10.699035</v>
      </c>
      <c r="E1704" s="2">
        <v>10.708827</v>
      </c>
      <c r="F1704" s="2">
        <v>10.47651</v>
      </c>
    </row>
    <row r="1705" ht="15.75" customHeight="1">
      <c r="A1705" s="2" t="s">
        <v>7</v>
      </c>
      <c r="B1705" s="3">
        <v>42762.0</v>
      </c>
      <c r="C1705" s="2">
        <v>10.455241</v>
      </c>
      <c r="D1705" s="2">
        <v>10.505382</v>
      </c>
      <c r="E1705" s="2">
        <v>10.627169</v>
      </c>
      <c r="F1705" s="2">
        <v>10.371128</v>
      </c>
    </row>
    <row r="1706" ht="15.75" customHeight="1">
      <c r="A1706" s="2" t="s">
        <v>7</v>
      </c>
      <c r="B1706" s="3">
        <v>42764.0</v>
      </c>
      <c r="C1706" s="2">
        <v>10.519501</v>
      </c>
      <c r="D1706" s="2">
        <v>10.483953</v>
      </c>
      <c r="E1706" s="2">
        <v>10.586944</v>
      </c>
      <c r="F1706" s="2">
        <v>10.385449</v>
      </c>
    </row>
    <row r="1707" ht="15.75" customHeight="1">
      <c r="A1707" s="2" t="s">
        <v>7</v>
      </c>
      <c r="B1707" s="3">
        <v>42766.0</v>
      </c>
      <c r="C1707" s="2">
        <v>10.510549</v>
      </c>
      <c r="D1707" s="2">
        <v>10.40558</v>
      </c>
      <c r="E1707" s="2">
        <v>10.704383</v>
      </c>
      <c r="F1707" s="2">
        <v>10.380451</v>
      </c>
    </row>
    <row r="1708" ht="15.75" customHeight="1">
      <c r="A1708" s="2" t="s">
        <v>7</v>
      </c>
      <c r="B1708" s="3">
        <v>42768.0</v>
      </c>
      <c r="C1708" s="2">
        <v>10.49782</v>
      </c>
      <c r="D1708" s="2">
        <v>10.710514</v>
      </c>
      <c r="E1708" s="2">
        <v>10.724779</v>
      </c>
      <c r="F1708" s="2">
        <v>10.420582</v>
      </c>
    </row>
    <row r="1709" ht="15.75" customHeight="1">
      <c r="A1709" s="2" t="s">
        <v>7</v>
      </c>
      <c r="B1709" s="3">
        <v>42770.0</v>
      </c>
      <c r="C1709" s="2">
        <v>11.240959</v>
      </c>
      <c r="D1709" s="2">
        <v>10.663947</v>
      </c>
      <c r="E1709" s="2">
        <v>11.306775</v>
      </c>
      <c r="F1709" s="2">
        <v>10.547704</v>
      </c>
    </row>
    <row r="1710" ht="15.75" customHeight="1">
      <c r="A1710" s="2" t="s">
        <v>7</v>
      </c>
      <c r="B1710" s="3">
        <v>42772.0</v>
      </c>
      <c r="C1710" s="2">
        <v>11.217052</v>
      </c>
      <c r="D1710" s="2">
        <v>11.27786</v>
      </c>
      <c r="E1710" s="2">
        <v>11.292164</v>
      </c>
      <c r="F1710" s="2">
        <v>11.090014</v>
      </c>
    </row>
    <row r="1711" ht="15.75" customHeight="1">
      <c r="A1711" s="2" t="s">
        <v>7</v>
      </c>
      <c r="B1711" s="3">
        <v>42774.0</v>
      </c>
      <c r="C1711" s="2">
        <v>11.505409</v>
      </c>
      <c r="D1711" s="2">
        <v>11.331469</v>
      </c>
      <c r="E1711" s="2">
        <v>11.539611</v>
      </c>
      <c r="F1711" s="2">
        <v>11.331469</v>
      </c>
    </row>
    <row r="1712" ht="15.75" customHeight="1">
      <c r="A1712" s="2" t="s">
        <v>7</v>
      </c>
      <c r="B1712" s="3">
        <v>42776.0</v>
      </c>
      <c r="C1712" s="2">
        <v>10.905312</v>
      </c>
      <c r="D1712" s="2">
        <v>11.403079</v>
      </c>
      <c r="E1712" s="2">
        <v>11.430615</v>
      </c>
      <c r="F1712" s="2">
        <v>10.446269</v>
      </c>
    </row>
    <row r="1713" ht="15.75" customHeight="1">
      <c r="A1713" s="2" t="s">
        <v>7</v>
      </c>
      <c r="B1713" s="3">
        <v>42778.0</v>
      </c>
      <c r="C1713" s="2">
        <v>11.299272</v>
      </c>
      <c r="D1713" s="2">
        <v>11.21991</v>
      </c>
      <c r="E1713" s="2">
        <v>11.3967</v>
      </c>
      <c r="F1713" s="2">
        <v>11.142302</v>
      </c>
    </row>
    <row r="1714" ht="15.75" customHeight="1">
      <c r="A1714" s="2" t="s">
        <v>7</v>
      </c>
      <c r="B1714" s="3">
        <v>42780.0</v>
      </c>
      <c r="C1714" s="2">
        <v>11.894969</v>
      </c>
      <c r="D1714" s="2">
        <v>11.280685</v>
      </c>
      <c r="E1714" s="2">
        <v>12.158671</v>
      </c>
      <c r="F1714" s="2">
        <v>11.132632</v>
      </c>
    </row>
    <row r="1715" ht="15.75" customHeight="1">
      <c r="A1715" s="2" t="s">
        <v>7</v>
      </c>
      <c r="B1715" s="3">
        <v>42782.0</v>
      </c>
      <c r="C1715" s="2">
        <v>12.70062</v>
      </c>
      <c r="D1715" s="2">
        <v>12.681755</v>
      </c>
      <c r="E1715" s="2">
        <v>13.076179</v>
      </c>
      <c r="F1715" s="2">
        <v>12.572249</v>
      </c>
    </row>
    <row r="1716" ht="15.75" customHeight="1">
      <c r="A1716" s="2" t="s">
        <v>7</v>
      </c>
      <c r="B1716" s="3">
        <v>42784.0</v>
      </c>
      <c r="C1716" s="2">
        <v>12.909267</v>
      </c>
      <c r="D1716" s="2">
        <v>12.784189</v>
      </c>
      <c r="E1716" s="2">
        <v>12.909267</v>
      </c>
      <c r="F1716" s="2">
        <v>12.668171</v>
      </c>
    </row>
    <row r="1717" ht="15.75" customHeight="1">
      <c r="A1717" s="2" t="s">
        <v>7</v>
      </c>
      <c r="B1717" s="3">
        <v>42786.0</v>
      </c>
      <c r="C1717" s="2">
        <v>12.830235</v>
      </c>
      <c r="D1717" s="2">
        <v>12.886819</v>
      </c>
      <c r="E1717" s="2">
        <v>12.959944</v>
      </c>
      <c r="F1717" s="2">
        <v>12.734862</v>
      </c>
    </row>
    <row r="1718" ht="15.75" customHeight="1">
      <c r="A1718" s="2" t="s">
        <v>7</v>
      </c>
      <c r="B1718" s="3">
        <v>42788.0</v>
      </c>
      <c r="C1718" s="2">
        <v>12.782024</v>
      </c>
      <c r="D1718" s="2">
        <v>12.562646</v>
      </c>
      <c r="E1718" s="2">
        <v>12.877094</v>
      </c>
      <c r="F1718" s="2">
        <v>12.513949</v>
      </c>
    </row>
    <row r="1719" ht="15.75" customHeight="1">
      <c r="A1719" s="2" t="s">
        <v>7</v>
      </c>
      <c r="B1719" s="3">
        <v>42790.0</v>
      </c>
      <c r="C1719" s="2">
        <v>13.098521</v>
      </c>
      <c r="D1719" s="2">
        <v>12.71811</v>
      </c>
      <c r="E1719" s="2">
        <v>13.326826</v>
      </c>
      <c r="F1719" s="2">
        <v>12.663043</v>
      </c>
    </row>
    <row r="1720" ht="15.75" customHeight="1">
      <c r="A1720" s="2" t="s">
        <v>7</v>
      </c>
      <c r="B1720" s="3">
        <v>42792.0</v>
      </c>
      <c r="C1720" s="2">
        <v>13.573991</v>
      </c>
      <c r="D1720" s="2">
        <v>13.194061</v>
      </c>
      <c r="E1720" s="2">
        <v>13.790784</v>
      </c>
      <c r="F1720" s="2">
        <v>13.140413</v>
      </c>
    </row>
    <row r="1721" ht="15.75" customHeight="1">
      <c r="A1721" s="2" t="s">
        <v>7</v>
      </c>
      <c r="B1721" s="3">
        <v>42794.0</v>
      </c>
      <c r="C1721" s="2">
        <v>15.863437</v>
      </c>
      <c r="D1721" s="2">
        <v>14.706219</v>
      </c>
      <c r="E1721" s="2">
        <v>16.035658</v>
      </c>
      <c r="F1721" s="2">
        <v>14.466258</v>
      </c>
    </row>
    <row r="1722" ht="15.75" customHeight="1">
      <c r="A1722" s="2" t="s">
        <v>7</v>
      </c>
      <c r="B1722" s="3">
        <v>42796.0</v>
      </c>
      <c r="C1722" s="2">
        <v>17.289049</v>
      </c>
      <c r="D1722" s="2">
        <v>15.76128</v>
      </c>
      <c r="E1722" s="2">
        <v>17.405764</v>
      </c>
      <c r="F1722" s="2">
        <v>15.592696</v>
      </c>
    </row>
    <row r="1723" ht="15.75" customHeight="1">
      <c r="A1723" s="2" t="s">
        <v>7</v>
      </c>
      <c r="B1723" s="3">
        <v>42798.0</v>
      </c>
      <c r="C1723" s="2">
        <v>19.911787</v>
      </c>
      <c r="D1723" s="2">
        <v>20.235485</v>
      </c>
      <c r="E1723" s="2">
        <v>20.687836</v>
      </c>
      <c r="F1723" s="2">
        <v>18.388788</v>
      </c>
    </row>
    <row r="1724" ht="15.75" customHeight="1">
      <c r="A1724" s="2" t="s">
        <v>7</v>
      </c>
      <c r="B1724" s="3">
        <v>42800.0</v>
      </c>
      <c r="C1724" s="2">
        <v>19.109602</v>
      </c>
      <c r="D1724" s="2">
        <v>18.920662</v>
      </c>
      <c r="E1724" s="2">
        <v>19.447878</v>
      </c>
      <c r="F1724" s="2">
        <v>18.399562</v>
      </c>
    </row>
    <row r="1725" ht="15.75" customHeight="1">
      <c r="A1725" s="2" t="s">
        <v>7</v>
      </c>
      <c r="B1725" s="3">
        <v>42802.0</v>
      </c>
      <c r="C1725" s="2">
        <v>18.002569</v>
      </c>
      <c r="D1725" s="2">
        <v>19.342467</v>
      </c>
      <c r="E1725" s="2">
        <v>19.434647</v>
      </c>
      <c r="F1725" s="2">
        <v>17.917942</v>
      </c>
    </row>
    <row r="1726" ht="15.75" customHeight="1">
      <c r="A1726" s="2" t="s">
        <v>7</v>
      </c>
      <c r="B1726" s="3">
        <v>42804.0</v>
      </c>
      <c r="C1726" s="2">
        <v>18.03119</v>
      </c>
      <c r="D1726" s="2">
        <v>16.932387</v>
      </c>
      <c r="E1726" s="2">
        <v>18.394961</v>
      </c>
      <c r="F1726" s="2">
        <v>16.682102</v>
      </c>
    </row>
    <row r="1727" ht="15.75" customHeight="1">
      <c r="A1727" s="2" t="s">
        <v>7</v>
      </c>
      <c r="B1727" s="3">
        <v>42806.0</v>
      </c>
      <c r="C1727" s="2">
        <v>21.648475</v>
      </c>
      <c r="D1727" s="2">
        <v>18.952377</v>
      </c>
      <c r="E1727" s="2">
        <v>21.786357</v>
      </c>
      <c r="F1727" s="2">
        <v>18.909524</v>
      </c>
    </row>
    <row r="1728" ht="15.75" customHeight="1">
      <c r="A1728" s="2" t="s">
        <v>7</v>
      </c>
      <c r="B1728" s="3">
        <v>42808.0</v>
      </c>
      <c r="C1728" s="2">
        <v>28.039033</v>
      </c>
      <c r="D1728" s="2">
        <v>24.637882</v>
      </c>
      <c r="E1728" s="2">
        <v>30.647523</v>
      </c>
      <c r="F1728" s="2">
        <v>24.594789</v>
      </c>
    </row>
    <row r="1729" ht="15.75" customHeight="1">
      <c r="A1729" s="2" t="s">
        <v>7</v>
      </c>
      <c r="B1729" s="3">
        <v>42810.0</v>
      </c>
      <c r="C1729" s="2">
        <v>39.544387</v>
      </c>
      <c r="D1729" s="2">
        <v>28.521178</v>
      </c>
      <c r="E1729" s="2">
        <v>41.775065</v>
      </c>
      <c r="F1729" s="2">
        <v>28.426422</v>
      </c>
    </row>
    <row r="1730" ht="15.75" customHeight="1">
      <c r="A1730" s="2" t="s">
        <v>7</v>
      </c>
      <c r="B1730" s="3">
        <v>42812.0</v>
      </c>
      <c r="C1730" s="2">
        <v>43.563357</v>
      </c>
      <c r="D1730" s="2">
        <v>47.540183</v>
      </c>
      <c r="E1730" s="2">
        <v>50.324124</v>
      </c>
      <c r="F1730" s="2">
        <v>37.288651</v>
      </c>
    </row>
    <row r="1731" ht="15.75" customHeight="1">
      <c r="A1731" s="2" t="s">
        <v>7</v>
      </c>
      <c r="B1731" s="3">
        <v>42814.0</v>
      </c>
      <c r="C1731" s="2">
        <v>42.356981</v>
      </c>
      <c r="D1731" s="2">
        <v>37.976973</v>
      </c>
      <c r="E1731" s="2">
        <v>45.162028</v>
      </c>
      <c r="F1731" s="2">
        <v>36.803459</v>
      </c>
    </row>
    <row r="1732" ht="15.75" customHeight="1">
      <c r="A1732" s="2" t="s">
        <v>7</v>
      </c>
      <c r="B1732" s="3">
        <v>42816.0</v>
      </c>
      <c r="C1732" s="2">
        <v>42.450104</v>
      </c>
      <c r="D1732" s="2">
        <v>43.451302</v>
      </c>
      <c r="E1732" s="2">
        <v>43.621792</v>
      </c>
      <c r="F1732" s="2">
        <v>41.598729</v>
      </c>
    </row>
    <row r="1733" ht="15.75" customHeight="1">
      <c r="A1733" s="2" t="s">
        <v>7</v>
      </c>
      <c r="B1733" s="3">
        <v>42818.0</v>
      </c>
      <c r="C1733" s="2">
        <v>42.984147</v>
      </c>
      <c r="D1733" s="2">
        <v>41.088518</v>
      </c>
      <c r="E1733" s="2">
        <v>44.249224</v>
      </c>
      <c r="F1733" s="2">
        <v>40.336778</v>
      </c>
    </row>
    <row r="1734" ht="15.75" customHeight="1">
      <c r="A1734" s="2" t="s">
        <v>7</v>
      </c>
      <c r="B1734" s="3">
        <v>42820.0</v>
      </c>
      <c r="C1734" s="2">
        <v>50.365804</v>
      </c>
      <c r="D1734" s="2">
        <v>50.379989</v>
      </c>
      <c r="E1734" s="2">
        <v>52.868296</v>
      </c>
      <c r="F1734" s="2">
        <v>47.922579</v>
      </c>
    </row>
    <row r="1735" ht="15.75" customHeight="1">
      <c r="A1735" s="2" t="s">
        <v>7</v>
      </c>
      <c r="B1735" s="3">
        <v>42822.0</v>
      </c>
      <c r="C1735" s="2">
        <v>49.081083</v>
      </c>
      <c r="D1735" s="2">
        <v>51.413317</v>
      </c>
      <c r="E1735" s="2">
        <v>51.621777</v>
      </c>
      <c r="F1735" s="2">
        <v>47.96683</v>
      </c>
    </row>
    <row r="1736" ht="15.75" customHeight="1">
      <c r="A1736" s="2" t="s">
        <v>7</v>
      </c>
      <c r="B1736" s="3">
        <v>42824.0</v>
      </c>
      <c r="C1736" s="2">
        <v>52.695111</v>
      </c>
      <c r="D1736" s="2">
        <v>52.407958</v>
      </c>
      <c r="E1736" s="2">
        <v>53.668441</v>
      </c>
      <c r="F1736" s="2">
        <v>50.927919</v>
      </c>
    </row>
    <row r="1737" ht="15.75" customHeight="1">
      <c r="A1737" s="2" t="s">
        <v>7</v>
      </c>
      <c r="B1737" s="3">
        <v>42826.0</v>
      </c>
      <c r="C1737" s="2">
        <v>49.781778</v>
      </c>
      <c r="D1737" s="2">
        <v>49.745082</v>
      </c>
      <c r="E1737" s="2">
        <v>51.040304</v>
      </c>
      <c r="F1737" s="2">
        <v>47.129704</v>
      </c>
    </row>
    <row r="1738" ht="15.75" customHeight="1">
      <c r="A1738" s="2" t="s">
        <v>7</v>
      </c>
      <c r="B1738" s="3">
        <v>42828.0</v>
      </c>
      <c r="C1738" s="2">
        <v>44.27212</v>
      </c>
      <c r="D1738" s="2">
        <v>50.422021</v>
      </c>
      <c r="E1738" s="2">
        <v>51.17352</v>
      </c>
      <c r="F1738" s="2">
        <v>39.704454</v>
      </c>
    </row>
    <row r="1739" ht="15.75" customHeight="1">
      <c r="A1739" s="2" t="s">
        <v>7</v>
      </c>
      <c r="B1739" s="3">
        <v>42830.0</v>
      </c>
      <c r="C1739" s="2">
        <v>45.50185</v>
      </c>
      <c r="D1739" s="2">
        <v>43.743146</v>
      </c>
      <c r="E1739" s="2">
        <v>45.665543</v>
      </c>
      <c r="F1739" s="2">
        <v>41.356683</v>
      </c>
    </row>
    <row r="1740" ht="15.75" customHeight="1">
      <c r="A1740" s="2" t="s">
        <v>7</v>
      </c>
      <c r="B1740" s="3">
        <v>42832.0</v>
      </c>
      <c r="C1740" s="2">
        <v>44.30351</v>
      </c>
      <c r="D1740" s="2">
        <v>44.820806</v>
      </c>
      <c r="E1740" s="2">
        <v>45.92454</v>
      </c>
      <c r="F1740" s="2">
        <v>40.939073</v>
      </c>
    </row>
    <row r="1741" ht="15.75" customHeight="1">
      <c r="A1741" s="2" t="s">
        <v>7</v>
      </c>
      <c r="B1741" s="3">
        <v>42834.0</v>
      </c>
      <c r="C1741" s="2">
        <v>44.005367</v>
      </c>
      <c r="D1741" s="2">
        <v>44.339554</v>
      </c>
      <c r="E1741" s="2">
        <v>45.425618</v>
      </c>
      <c r="F1741" s="2">
        <v>43.769446</v>
      </c>
    </row>
    <row r="1742" ht="15.75" customHeight="1">
      <c r="A1742" s="2" t="s">
        <v>7</v>
      </c>
      <c r="B1742" s="3">
        <v>42836.0</v>
      </c>
      <c r="C1742" s="2">
        <v>44.376748</v>
      </c>
      <c r="D1742" s="2">
        <v>44.090094</v>
      </c>
      <c r="E1742" s="2">
        <v>44.742171</v>
      </c>
      <c r="F1742" s="2">
        <v>42.949623</v>
      </c>
    </row>
    <row r="1743" ht="15.75" customHeight="1">
      <c r="A1743" s="2" t="s">
        <v>7</v>
      </c>
      <c r="B1743" s="3">
        <v>42838.0</v>
      </c>
      <c r="C1743" s="2">
        <v>49.137396</v>
      </c>
      <c r="D1743" s="2">
        <v>44.060944</v>
      </c>
      <c r="E1743" s="2">
        <v>49.137396</v>
      </c>
      <c r="F1743" s="2">
        <v>43.681283</v>
      </c>
    </row>
    <row r="1744" ht="15.75" customHeight="1">
      <c r="A1744" s="2" t="s">
        <v>7</v>
      </c>
      <c r="B1744" s="3">
        <v>42840.0</v>
      </c>
      <c r="C1744" s="2">
        <v>48.229629</v>
      </c>
      <c r="D1744" s="2">
        <v>49.104656</v>
      </c>
      <c r="E1744" s="2">
        <v>49.990213</v>
      </c>
      <c r="F1744" s="2">
        <v>47.455873</v>
      </c>
    </row>
    <row r="1745" ht="15.75" customHeight="1">
      <c r="A1745" s="2" t="s">
        <v>7</v>
      </c>
      <c r="B1745" s="3">
        <v>42842.0</v>
      </c>
      <c r="C1745" s="2">
        <v>49.213228</v>
      </c>
      <c r="D1745" s="2">
        <v>49.721216</v>
      </c>
      <c r="E1745" s="2">
        <v>50.009993</v>
      </c>
      <c r="F1745" s="2">
        <v>48.826444</v>
      </c>
    </row>
    <row r="1746" ht="15.75" customHeight="1">
      <c r="A1746" s="2" t="s">
        <v>7</v>
      </c>
      <c r="B1746" s="3">
        <v>42844.0</v>
      </c>
      <c r="C1746" s="2">
        <v>52.337063</v>
      </c>
      <c r="D1746" s="2">
        <v>50.192121</v>
      </c>
      <c r="E1746" s="2">
        <v>52.756924</v>
      </c>
      <c r="F1746" s="2">
        <v>49.880743</v>
      </c>
    </row>
    <row r="1747" ht="15.75" customHeight="1">
      <c r="A1747" s="2" t="s">
        <v>7</v>
      </c>
      <c r="B1747" s="3">
        <v>42846.0</v>
      </c>
      <c r="C1747" s="2">
        <v>51.986983</v>
      </c>
      <c r="D1747" s="2">
        <v>49.91781</v>
      </c>
      <c r="E1747" s="2">
        <v>52.276436</v>
      </c>
      <c r="F1747" s="2">
        <v>49.835383</v>
      </c>
    </row>
    <row r="1748" ht="15.75" customHeight="1">
      <c r="A1748" s="2" t="s">
        <v>7</v>
      </c>
      <c r="B1748" s="3">
        <v>42848.0</v>
      </c>
      <c r="C1748" s="2">
        <v>52.635354</v>
      </c>
      <c r="D1748" s="2">
        <v>51.278525</v>
      </c>
      <c r="E1748" s="2">
        <v>52.901889</v>
      </c>
      <c r="F1748" s="2">
        <v>51.148634</v>
      </c>
    </row>
    <row r="1749" ht="15.75" customHeight="1">
      <c r="A1749" s="2" t="s">
        <v>7</v>
      </c>
      <c r="B1749" s="3">
        <v>42850.0</v>
      </c>
      <c r="C1749" s="2">
        <v>53.330552</v>
      </c>
      <c r="D1749" s="2">
        <v>53.604876</v>
      </c>
      <c r="E1749" s="2">
        <v>53.913078</v>
      </c>
      <c r="F1749" s="2">
        <v>52.994139</v>
      </c>
    </row>
    <row r="1750" ht="15.75" customHeight="1">
      <c r="A1750" s="2" t="s">
        <v>7</v>
      </c>
      <c r="B1750" s="3">
        <v>42852.0</v>
      </c>
      <c r="C1750" s="2">
        <v>57.55117</v>
      </c>
      <c r="D1750" s="2">
        <v>53.917308</v>
      </c>
      <c r="E1750" s="2">
        <v>58.326857</v>
      </c>
      <c r="F1750" s="2">
        <v>53.479118</v>
      </c>
    </row>
    <row r="1751" ht="15.75" customHeight="1">
      <c r="A1751" s="2" t="s">
        <v>7</v>
      </c>
      <c r="B1751" s="3">
        <v>42854.0</v>
      </c>
      <c r="C1751" s="2">
        <v>74.292294</v>
      </c>
      <c r="D1751" s="2">
        <v>69.292865</v>
      </c>
      <c r="E1751" s="2">
        <v>76.775614</v>
      </c>
      <c r="F1751" s="2">
        <v>66.383795</v>
      </c>
    </row>
    <row r="1752" ht="15.75" customHeight="1">
      <c r="A1752" s="2" t="s">
        <v>7</v>
      </c>
      <c r="B1752" s="3">
        <v>42856.0</v>
      </c>
      <c r="C1752" s="2">
        <v>86.099496</v>
      </c>
      <c r="D1752" s="2">
        <v>75.037031</v>
      </c>
      <c r="E1752" s="2">
        <v>87.265268</v>
      </c>
      <c r="F1752" s="2">
        <v>74.022742</v>
      </c>
    </row>
    <row r="1753" ht="15.75" customHeight="1">
      <c r="A1753" s="2" t="s">
        <v>7</v>
      </c>
      <c r="B1753" s="3">
        <v>42858.0</v>
      </c>
      <c r="C1753" s="2">
        <v>82.511277</v>
      </c>
      <c r="D1753" s="2">
        <v>84.480807</v>
      </c>
      <c r="E1753" s="2">
        <v>84.480807</v>
      </c>
      <c r="F1753" s="2">
        <v>80.281334</v>
      </c>
    </row>
    <row r="1754" ht="15.75" customHeight="1">
      <c r="A1754" s="2" t="s">
        <v>7</v>
      </c>
      <c r="B1754" s="3">
        <v>42860.0</v>
      </c>
      <c r="C1754" s="2">
        <v>99.979653</v>
      </c>
      <c r="D1754" s="2">
        <v>86.292093</v>
      </c>
      <c r="E1754" s="2">
        <v>100.026072</v>
      </c>
      <c r="F1754" s="2">
        <v>86.292093</v>
      </c>
    </row>
    <row r="1755" ht="15.75" customHeight="1">
      <c r="A1755" s="2" t="s">
        <v>7</v>
      </c>
      <c r="B1755" s="3">
        <v>42862.0</v>
      </c>
      <c r="C1755" s="2">
        <v>95.440527</v>
      </c>
      <c r="D1755" s="2">
        <v>94.44738</v>
      </c>
      <c r="E1755" s="2">
        <v>96.775756</v>
      </c>
      <c r="F1755" s="2">
        <v>91.007935</v>
      </c>
    </row>
    <row r="1756" ht="15.75" customHeight="1">
      <c r="A1756" s="2" t="s">
        <v>7</v>
      </c>
      <c r="B1756" s="3">
        <v>42864.0</v>
      </c>
      <c r="C1756" s="2">
        <v>87.142343</v>
      </c>
      <c r="D1756" s="2">
        <v>92.249991</v>
      </c>
      <c r="E1756" s="2">
        <v>94.419758</v>
      </c>
      <c r="F1756" s="2">
        <v>86.104989</v>
      </c>
    </row>
    <row r="1757" ht="15.75" customHeight="1">
      <c r="A1757" s="2" t="s">
        <v>7</v>
      </c>
      <c r="B1757" s="3">
        <v>42866.0</v>
      </c>
      <c r="C1757" s="2">
        <v>88.322378</v>
      </c>
      <c r="D1757" s="2">
        <v>89.864235</v>
      </c>
      <c r="E1757" s="2">
        <v>92.289736</v>
      </c>
      <c r="F1757" s="2">
        <v>86.495645</v>
      </c>
    </row>
    <row r="1758" ht="15.75" customHeight="1">
      <c r="A1758" s="2" t="s">
        <v>7</v>
      </c>
      <c r="B1758" s="3">
        <v>42868.0</v>
      </c>
      <c r="C1758" s="2">
        <v>86.622737</v>
      </c>
      <c r="D1758" s="2">
        <v>90.112081</v>
      </c>
      <c r="E1758" s="2">
        <v>93.1231</v>
      </c>
      <c r="F1758" s="2">
        <v>85.041403</v>
      </c>
    </row>
    <row r="1759" ht="15.75" customHeight="1">
      <c r="A1759" s="2" t="s">
        <v>7</v>
      </c>
      <c r="B1759" s="3">
        <v>42870.0</v>
      </c>
      <c r="C1759" s="2">
        <v>90.694035</v>
      </c>
      <c r="D1759" s="2">
        <v>90.033173</v>
      </c>
      <c r="E1759" s="2">
        <v>91.6201</v>
      </c>
      <c r="F1759" s="2">
        <v>88.337755</v>
      </c>
    </row>
    <row r="1760" ht="15.75" customHeight="1">
      <c r="A1760" s="2" t="s">
        <v>7</v>
      </c>
      <c r="B1760" s="3">
        <v>42872.0</v>
      </c>
      <c r="C1760" s="2">
        <v>89.577718</v>
      </c>
      <c r="D1760" s="2">
        <v>92.590657</v>
      </c>
      <c r="E1760" s="2">
        <v>92.9333</v>
      </c>
      <c r="F1760" s="2">
        <v>83.944876</v>
      </c>
    </row>
    <row r="1761" ht="15.75" customHeight="1">
      <c r="A1761" s="2" t="s">
        <v>7</v>
      </c>
      <c r="B1761" s="3">
        <v>42874.0</v>
      </c>
      <c r="C1761" s="2">
        <v>108.274908</v>
      </c>
      <c r="D1761" s="2">
        <v>91.339332</v>
      </c>
      <c r="E1761" s="2">
        <v>108.68795</v>
      </c>
      <c r="F1761" s="2">
        <v>90.5594</v>
      </c>
    </row>
    <row r="1762" ht="15.75" customHeight="1">
      <c r="A1762" s="2" t="s">
        <v>7</v>
      </c>
      <c r="B1762" s="3">
        <v>42876.0</v>
      </c>
      <c r="C1762" s="2">
        <v>124.900392</v>
      </c>
      <c r="D1762" s="2">
        <v>127.267172</v>
      </c>
      <c r="E1762" s="2">
        <v>131.554</v>
      </c>
      <c r="F1762" s="2">
        <v>120.398172</v>
      </c>
    </row>
    <row r="1763" ht="15.75" customHeight="1">
      <c r="A1763" s="2" t="s">
        <v>7</v>
      </c>
      <c r="B1763" s="3">
        <v>42878.0</v>
      </c>
      <c r="C1763" s="2">
        <v>159.999428</v>
      </c>
      <c r="D1763" s="2">
        <v>148.333874</v>
      </c>
      <c r="E1763" s="2">
        <v>201.746</v>
      </c>
      <c r="F1763" s="2">
        <v>138.537739</v>
      </c>
    </row>
    <row r="1764" ht="15.75" customHeight="1">
      <c r="A1764" s="2" t="s">
        <v>7</v>
      </c>
      <c r="B1764" s="3">
        <v>42880.0</v>
      </c>
      <c r="C1764" s="2">
        <v>187.826425</v>
      </c>
      <c r="D1764" s="2">
        <v>175.471684</v>
      </c>
      <c r="E1764" s="2">
        <v>228.374</v>
      </c>
      <c r="F1764" s="2">
        <v>175.471684</v>
      </c>
    </row>
    <row r="1765" ht="15.75" customHeight="1">
      <c r="A1765" s="2" t="s">
        <v>7</v>
      </c>
      <c r="B1765" s="3">
        <v>42882.0</v>
      </c>
      <c r="C1765" s="2">
        <v>144.838435</v>
      </c>
      <c r="D1765" s="2">
        <v>176.35396</v>
      </c>
      <c r="E1765" s="2">
        <v>193.688</v>
      </c>
      <c r="F1765" s="2">
        <v>139.528775</v>
      </c>
    </row>
    <row r="1766" ht="15.75" customHeight="1">
      <c r="A1766" s="2" t="s">
        <v>7</v>
      </c>
      <c r="B1766" s="3">
        <v>42884.0</v>
      </c>
      <c r="C1766" s="2">
        <v>158.999202</v>
      </c>
      <c r="D1766" s="2">
        <v>164.135585</v>
      </c>
      <c r="E1766" s="2">
        <v>179.935</v>
      </c>
      <c r="F1766" s="2">
        <v>142.121116</v>
      </c>
    </row>
    <row r="1767" ht="15.75" customHeight="1">
      <c r="A1767" s="2" t="s">
        <v>7</v>
      </c>
      <c r="B1767" s="3">
        <v>42886.0</v>
      </c>
      <c r="C1767" s="2">
        <v>216.577291</v>
      </c>
      <c r="D1767" s="2">
        <v>196.869683</v>
      </c>
      <c r="E1767" s="2">
        <v>235.845</v>
      </c>
      <c r="F1767" s="2">
        <v>189.425817</v>
      </c>
    </row>
    <row r="1768" ht="15.75" customHeight="1">
      <c r="A1768" s="2" t="s">
        <v>7</v>
      </c>
      <c r="B1768" s="3">
        <v>42888.0</v>
      </c>
      <c r="C1768" s="2">
        <v>219.461977</v>
      </c>
      <c r="D1768" s="2">
        <v>221.219432</v>
      </c>
      <c r="E1768" s="2">
        <v>236.221</v>
      </c>
      <c r="F1768" s="2">
        <v>200.902823</v>
      </c>
    </row>
    <row r="1769" ht="15.75" customHeight="1">
      <c r="A1769" s="2" t="s">
        <v>7</v>
      </c>
      <c r="B1769" s="3">
        <v>42890.0</v>
      </c>
      <c r="C1769" s="2">
        <v>224.549544</v>
      </c>
      <c r="D1769" s="2">
        <v>216.890385</v>
      </c>
      <c r="E1769" s="2">
        <v>236.095</v>
      </c>
      <c r="F1769" s="2">
        <v>210.570802</v>
      </c>
    </row>
    <row r="1770" ht="15.75" customHeight="1">
      <c r="A1770" s="2" t="s">
        <v>7</v>
      </c>
      <c r="B1770" s="3">
        <v>42892.0</v>
      </c>
      <c r="C1770" s="2">
        <v>251.874861</v>
      </c>
      <c r="D1770" s="2">
        <v>241.675036</v>
      </c>
      <c r="E1770" s="2">
        <v>257.646</v>
      </c>
      <c r="F1770" s="2">
        <v>234.336529</v>
      </c>
    </row>
    <row r="1771" ht="15.75" customHeight="1">
      <c r="A1771" s="2" t="s">
        <v>7</v>
      </c>
      <c r="B1771" s="3">
        <v>42894.0</v>
      </c>
      <c r="C1771" s="2">
        <v>250.930389</v>
      </c>
      <c r="D1771" s="2">
        <v>261.79265</v>
      </c>
      <c r="E1771" s="2">
        <v>264.32</v>
      </c>
      <c r="F1771" s="2">
        <v>243.601026</v>
      </c>
    </row>
    <row r="1772" ht="15.75" customHeight="1">
      <c r="A1772" s="2" t="s">
        <v>7</v>
      </c>
      <c r="B1772" s="3">
        <v>42896.0</v>
      </c>
      <c r="C1772" s="2">
        <v>284.500258</v>
      </c>
      <c r="D1772" s="2">
        <v>258.637335</v>
      </c>
      <c r="E1772" s="2">
        <v>287.018</v>
      </c>
      <c r="F1772" s="2">
        <v>258.637335</v>
      </c>
    </row>
    <row r="1773" ht="15.75" customHeight="1">
      <c r="A1773" s="2" t="s">
        <v>7</v>
      </c>
      <c r="B1773" s="3">
        <v>42898.0</v>
      </c>
      <c r="C1773" s="2">
        <v>343.417647</v>
      </c>
      <c r="D1773" s="2">
        <v>336.070318</v>
      </c>
      <c r="E1773" s="2">
        <v>353.011</v>
      </c>
      <c r="F1773" s="2">
        <v>324.675325</v>
      </c>
    </row>
    <row r="1774" ht="15.75" customHeight="1">
      <c r="A1774" s="2" t="s">
        <v>7</v>
      </c>
      <c r="B1774" s="3">
        <v>42900.0</v>
      </c>
      <c r="C1774" s="2">
        <v>382.221369</v>
      </c>
      <c r="D1774" s="2">
        <v>373.624676</v>
      </c>
      <c r="E1774" s="2">
        <v>403.698</v>
      </c>
      <c r="F1774" s="2">
        <v>349.159737</v>
      </c>
    </row>
    <row r="1775" ht="15.75" customHeight="1">
      <c r="A1775" s="2" t="s">
        <v>7</v>
      </c>
      <c r="B1775" s="3">
        <v>42902.0</v>
      </c>
      <c r="C1775" s="2">
        <v>325.530517</v>
      </c>
      <c r="D1775" s="2">
        <v>332.25862</v>
      </c>
      <c r="E1775" s="2">
        <v>364.439</v>
      </c>
      <c r="F1775" s="2">
        <v>263.950642</v>
      </c>
    </row>
    <row r="1776" ht="15.75" customHeight="1">
      <c r="A1776" s="2" t="s">
        <v>7</v>
      </c>
      <c r="B1776" s="3">
        <v>42904.0</v>
      </c>
      <c r="C1776" s="2">
        <v>371.631992</v>
      </c>
      <c r="D1776" s="2">
        <v>340.834591</v>
      </c>
      <c r="E1776" s="2">
        <v>382.809</v>
      </c>
      <c r="F1776" s="2">
        <v>340.834591</v>
      </c>
    </row>
    <row r="1777" ht="15.75" customHeight="1">
      <c r="A1777" s="2" t="s">
        <v>7</v>
      </c>
      <c r="B1777" s="3">
        <v>42906.0</v>
      </c>
      <c r="C1777" s="2">
        <v>364.690598</v>
      </c>
      <c r="D1777" s="2">
        <v>358.41611</v>
      </c>
      <c r="E1777" s="2">
        <v>377.115</v>
      </c>
      <c r="F1777" s="2">
        <v>348.572752</v>
      </c>
    </row>
    <row r="1778" ht="15.75" customHeight="1">
      <c r="A1778" s="2" t="s">
        <v>7</v>
      </c>
      <c r="B1778" s="3">
        <v>42908.0</v>
      </c>
      <c r="C1778" s="2">
        <v>312.417589</v>
      </c>
      <c r="D1778" s="2">
        <v>348.365734</v>
      </c>
      <c r="E1778" s="2">
        <v>352.47</v>
      </c>
      <c r="F1778" s="2">
        <v>295.319174</v>
      </c>
    </row>
    <row r="1779" ht="15.75" customHeight="1">
      <c r="A1779" s="2" t="s">
        <v>7</v>
      </c>
      <c r="B1779" s="3">
        <v>42910.0</v>
      </c>
      <c r="C1779" s="2">
        <v>324.955093</v>
      </c>
      <c r="D1779" s="2">
        <v>324.634294</v>
      </c>
      <c r="E1779" s="2">
        <v>340.124</v>
      </c>
      <c r="F1779" s="2">
        <v>323.501042</v>
      </c>
    </row>
    <row r="1780" ht="15.75" customHeight="1">
      <c r="A1780" s="2" t="s">
        <v>7</v>
      </c>
      <c r="B1780" s="3">
        <v>42912.0</v>
      </c>
      <c r="C1780" s="2">
        <v>283.581248</v>
      </c>
      <c r="D1780" s="2">
        <v>295.433814</v>
      </c>
      <c r="E1780" s="2">
        <v>305.47336</v>
      </c>
      <c r="F1780" s="2">
        <v>251.345197</v>
      </c>
    </row>
    <row r="1781" ht="15.75" customHeight="1">
      <c r="A1781" s="2" t="s">
        <v>7</v>
      </c>
      <c r="B1781" s="3">
        <v>42914.0</v>
      </c>
      <c r="C1781" s="2">
        <v>272.763187</v>
      </c>
      <c r="D1781" s="2">
        <v>253.886743</v>
      </c>
      <c r="E1781" s="2">
        <v>279.891188</v>
      </c>
      <c r="F1781" s="2">
        <v>205.20802</v>
      </c>
    </row>
    <row r="1782" ht="15.75" customHeight="1">
      <c r="A1782" s="2" t="s">
        <v>7</v>
      </c>
      <c r="B1782" s="3">
        <v>42916.0</v>
      </c>
      <c r="C1782" s="2">
        <v>288.277201</v>
      </c>
      <c r="D1782" s="2">
        <v>311.237618</v>
      </c>
      <c r="E1782" s="2">
        <v>318.41902</v>
      </c>
      <c r="F1782" s="2">
        <v>277.810747</v>
      </c>
    </row>
    <row r="1783" ht="15.75" customHeight="1">
      <c r="A1783" s="2" t="s">
        <v>7</v>
      </c>
      <c r="B1783" s="3">
        <v>42918.0</v>
      </c>
      <c r="C1783" s="2">
        <v>246.574977</v>
      </c>
      <c r="D1783" s="2">
        <v>265.081169</v>
      </c>
      <c r="E1783" s="2">
        <v>275.05925</v>
      </c>
      <c r="F1783" s="2">
        <v>242.599616</v>
      </c>
    </row>
    <row r="1784" ht="15.75" customHeight="1">
      <c r="A1784" s="2" t="s">
        <v>7</v>
      </c>
      <c r="B1784" s="3">
        <v>42920.0</v>
      </c>
      <c r="C1784" s="2">
        <v>279.09903</v>
      </c>
      <c r="D1784" s="2">
        <v>272.3068</v>
      </c>
      <c r="E1784" s="2">
        <v>284.137819</v>
      </c>
      <c r="F1784" s="2">
        <v>266.989364</v>
      </c>
    </row>
    <row r="1785" ht="15.75" customHeight="1">
      <c r="A1785" s="2" t="s">
        <v>7</v>
      </c>
      <c r="B1785" s="3">
        <v>42922.0</v>
      </c>
      <c r="C1785" s="2">
        <v>264.97838</v>
      </c>
      <c r="D1785" s="2">
        <v>267.070981</v>
      </c>
      <c r="E1785" s="2">
        <v>270.613146</v>
      </c>
      <c r="F1785" s="2">
        <v>251.400964</v>
      </c>
    </row>
    <row r="1786" ht="15.75" customHeight="1">
      <c r="A1786" s="2" t="s">
        <v>7</v>
      </c>
      <c r="B1786" s="3">
        <v>42924.0</v>
      </c>
      <c r="C1786" s="2">
        <v>237.417595</v>
      </c>
      <c r="D1786" s="2">
        <v>261.923616</v>
      </c>
      <c r="E1786" s="2">
        <v>265.079873</v>
      </c>
      <c r="F1786" s="2">
        <v>227.834402</v>
      </c>
    </row>
    <row r="1787" ht="15.75" customHeight="1">
      <c r="A1787" s="2" t="s">
        <v>7</v>
      </c>
      <c r="B1787" s="3">
        <v>42926.0</v>
      </c>
      <c r="C1787" s="2">
        <v>233.466663</v>
      </c>
      <c r="D1787" s="2">
        <v>246.154278</v>
      </c>
      <c r="E1787" s="2">
        <v>248.206478</v>
      </c>
      <c r="F1787" s="2">
        <v>233.187074</v>
      </c>
    </row>
    <row r="1788" ht="15.75" customHeight="1">
      <c r="A1788" s="2" t="s">
        <v>7</v>
      </c>
      <c r="B1788" s="3">
        <v>42928.0</v>
      </c>
      <c r="C1788" s="2">
        <v>185.848756</v>
      </c>
      <c r="D1788" s="2">
        <v>190.299095</v>
      </c>
      <c r="E1788" s="2">
        <v>207.215464</v>
      </c>
      <c r="F1788" s="2">
        <v>169.718979</v>
      </c>
    </row>
    <row r="1789" ht="15.75" customHeight="1">
      <c r="A1789" s="2" t="s">
        <v>7</v>
      </c>
      <c r="B1789" s="3">
        <v>42930.0</v>
      </c>
      <c r="C1789" s="2">
        <v>197.906611</v>
      </c>
      <c r="D1789" s="2">
        <v>223.207956</v>
      </c>
      <c r="E1789" s="2">
        <v>224.022754</v>
      </c>
      <c r="F1789" s="2">
        <v>191.129784</v>
      </c>
    </row>
    <row r="1790" ht="15.75" customHeight="1">
      <c r="A1790" s="2" t="s">
        <v>7</v>
      </c>
      <c r="B1790" s="3">
        <v>42932.0</v>
      </c>
      <c r="C1790" s="2">
        <v>168.194937</v>
      </c>
      <c r="D1790" s="2">
        <v>186.126286</v>
      </c>
      <c r="E1790" s="2">
        <v>191.542029</v>
      </c>
      <c r="F1790" s="2">
        <v>166.228925</v>
      </c>
    </row>
    <row r="1791" ht="15.75" customHeight="1">
      <c r="A1791" s="2" t="s">
        <v>7</v>
      </c>
      <c r="B1791" s="3">
        <v>42934.0</v>
      </c>
      <c r="C1791" s="2">
        <v>180.626926</v>
      </c>
      <c r="D1791" s="2">
        <v>165.270026</v>
      </c>
      <c r="E1791" s="2">
        <v>195.027</v>
      </c>
      <c r="F1791" s="2">
        <v>160.166</v>
      </c>
    </row>
    <row r="1792" ht="15.75" customHeight="1">
      <c r="A1792" s="2" t="s">
        <v>7</v>
      </c>
      <c r="B1792" s="3">
        <v>42936.0</v>
      </c>
      <c r="C1792" s="2">
        <v>211.168405</v>
      </c>
      <c r="D1792" s="2">
        <v>224.075703</v>
      </c>
      <c r="E1792" s="2">
        <v>245.651</v>
      </c>
      <c r="F1792" s="2">
        <v>186.686804</v>
      </c>
    </row>
    <row r="1793" ht="15.75" customHeight="1">
      <c r="A1793" s="2" t="s">
        <v>7</v>
      </c>
      <c r="B1793" s="3">
        <v>42938.0</v>
      </c>
      <c r="C1793" s="2">
        <v>221.32264</v>
      </c>
      <c r="D1793" s="2">
        <v>227.759647</v>
      </c>
      <c r="E1793" s="2">
        <v>238.17282</v>
      </c>
      <c r="F1793" s="2">
        <v>210.586751</v>
      </c>
    </row>
    <row r="1794" ht="15.75" customHeight="1">
      <c r="A1794" s="2" t="s">
        <v>7</v>
      </c>
      <c r="B1794" s="3">
        <v>42940.0</v>
      </c>
      <c r="C1794" s="2">
        <v>227.009216</v>
      </c>
      <c r="D1794" s="2">
        <v>231.845107</v>
      </c>
      <c r="E1794" s="2">
        <v>232.618456</v>
      </c>
      <c r="F1794" s="2">
        <v>217.722</v>
      </c>
    </row>
    <row r="1795" ht="15.75" customHeight="1">
      <c r="A1795" s="2" t="s">
        <v>7</v>
      </c>
      <c r="B1795" s="3">
        <v>42942.0</v>
      </c>
      <c r="C1795" s="2">
        <v>198.355377</v>
      </c>
      <c r="D1795" s="2">
        <v>223.985269</v>
      </c>
      <c r="E1795" s="2">
        <v>225.320556</v>
      </c>
      <c r="F1795" s="2">
        <v>187.760161</v>
      </c>
    </row>
    <row r="1796" ht="15.75" customHeight="1">
      <c r="A1796" s="2" t="s">
        <v>7</v>
      </c>
      <c r="B1796" s="3">
        <v>42944.0</v>
      </c>
      <c r="C1796" s="2">
        <v>200.045871</v>
      </c>
      <c r="D1796" s="2">
        <v>201.962879</v>
      </c>
      <c r="E1796" s="2">
        <v>206.444</v>
      </c>
      <c r="F1796" s="2">
        <v>198.507216</v>
      </c>
    </row>
    <row r="1797" ht="15.75" customHeight="1">
      <c r="A1797" s="2" t="s">
        <v>7</v>
      </c>
      <c r="B1797" s="3">
        <v>42946.0</v>
      </c>
      <c r="C1797" s="2">
        <v>202.356029</v>
      </c>
      <c r="D1797" s="2">
        <v>200.045871</v>
      </c>
      <c r="E1797" s="2">
        <v>209.394951</v>
      </c>
      <c r="F1797" s="2">
        <v>177.22758</v>
      </c>
    </row>
    <row r="1798" ht="15.75" customHeight="1">
      <c r="A1798" s="2" t="s">
        <v>7</v>
      </c>
      <c r="B1798" s="3">
        <v>42948.0</v>
      </c>
      <c r="C1798" s="2">
        <v>209.020204</v>
      </c>
      <c r="D1798" s="2">
        <v>194.967731</v>
      </c>
      <c r="E1798" s="2">
        <v>212.252</v>
      </c>
      <c r="F1798" s="2">
        <v>189.696378</v>
      </c>
    </row>
    <row r="1799" ht="15.75" customHeight="1">
      <c r="A1799" s="2" t="s">
        <v>7</v>
      </c>
      <c r="B1799" s="3">
        <v>42950.0</v>
      </c>
      <c r="C1799" s="2">
        <v>218.789061</v>
      </c>
      <c r="D1799" s="2">
        <v>226.21304</v>
      </c>
      <c r="E1799" s="2">
        <v>227.081</v>
      </c>
      <c r="F1799" s="2">
        <v>215.529025</v>
      </c>
    </row>
    <row r="1800" ht="15.75" customHeight="1">
      <c r="A1800" s="2" t="s">
        <v>7</v>
      </c>
      <c r="B1800" s="3">
        <v>42952.0</v>
      </c>
      <c r="C1800" s="2">
        <v>226.980461</v>
      </c>
      <c r="D1800" s="2">
        <v>225.307634</v>
      </c>
      <c r="E1800" s="2">
        <v>228.45</v>
      </c>
      <c r="F1800" s="2">
        <v>219.708328</v>
      </c>
    </row>
    <row r="1801" ht="15.75" customHeight="1">
      <c r="A1801" s="2" t="s">
        <v>7</v>
      </c>
      <c r="B1801" s="3">
        <v>42954.0</v>
      </c>
      <c r="C1801" s="2">
        <v>266.935567</v>
      </c>
      <c r="D1801" s="2">
        <v>258.638867</v>
      </c>
      <c r="E1801" s="2">
        <v>272.385253</v>
      </c>
      <c r="F1801" s="2">
        <v>251.885531</v>
      </c>
    </row>
    <row r="1802" ht="15.75" customHeight="1">
      <c r="A1802" s="2" t="s">
        <v>7</v>
      </c>
      <c r="B1802" s="3">
        <v>42956.0</v>
      </c>
      <c r="C1802" s="2">
        <v>315.197193</v>
      </c>
      <c r="D1802" s="2">
        <v>272.195838</v>
      </c>
      <c r="E1802" s="2">
        <v>318.716</v>
      </c>
      <c r="F1802" s="2">
        <v>270.154115</v>
      </c>
    </row>
    <row r="1803" ht="15.75" customHeight="1">
      <c r="A1803" s="2" t="s">
        <v>7</v>
      </c>
      <c r="B1803" s="3">
        <v>42958.0</v>
      </c>
      <c r="C1803" s="2">
        <v>301.244641</v>
      </c>
      <c r="D1803" s="2">
        <v>292.309764</v>
      </c>
      <c r="E1803" s="2">
        <v>309.050269</v>
      </c>
      <c r="F1803" s="2">
        <v>292.056495</v>
      </c>
    </row>
    <row r="1804" ht="15.75" customHeight="1">
      <c r="A1804" s="2" t="s">
        <v>7</v>
      </c>
      <c r="B1804" s="3">
        <v>42960.0</v>
      </c>
      <c r="C1804" s="2">
        <v>299.769888</v>
      </c>
      <c r="D1804" s="2">
        <v>312.508364</v>
      </c>
      <c r="E1804" s="2">
        <v>318.395264</v>
      </c>
      <c r="F1804" s="2">
        <v>273.275255</v>
      </c>
    </row>
    <row r="1805" ht="15.75" customHeight="1">
      <c r="A1805" s="2" t="s">
        <v>7</v>
      </c>
      <c r="B1805" s="3">
        <v>42962.0</v>
      </c>
      <c r="C1805" s="2">
        <v>291.731738</v>
      </c>
      <c r="D1805" s="2">
        <v>300.184169</v>
      </c>
      <c r="E1805" s="2">
        <v>305.747</v>
      </c>
      <c r="F1805" s="2">
        <v>290.446441</v>
      </c>
    </row>
    <row r="1806" ht="15.75" customHeight="1">
      <c r="A1806" s="2" t="s">
        <v>7</v>
      </c>
      <c r="B1806" s="3">
        <v>42964.0</v>
      </c>
      <c r="C1806" s="2">
        <v>300.231413</v>
      </c>
      <c r="D1806" s="2">
        <v>286.240462</v>
      </c>
      <c r="E1806" s="2">
        <v>305.870985</v>
      </c>
      <c r="F1806" s="2">
        <v>280.458278</v>
      </c>
    </row>
    <row r="1807" ht="15.75" customHeight="1">
      <c r="A1807" s="2" t="s">
        <v>7</v>
      </c>
      <c r="B1807" s="3">
        <v>42966.0</v>
      </c>
      <c r="C1807" s="2">
        <v>300.26119</v>
      </c>
      <c r="D1807" s="2">
        <v>300.26119</v>
      </c>
      <c r="E1807" s="2">
        <v>307.96</v>
      </c>
      <c r="F1807" s="2">
        <v>287.581461</v>
      </c>
    </row>
    <row r="1808" ht="15.75" customHeight="1">
      <c r="A1808" s="2" t="s">
        <v>7</v>
      </c>
      <c r="B1808" s="3">
        <v>42968.0</v>
      </c>
      <c r="C1808" s="2">
        <v>300.26119</v>
      </c>
      <c r="D1808" s="2">
        <v>300.26119</v>
      </c>
      <c r="E1808" s="2">
        <v>301.306</v>
      </c>
      <c r="F1808" s="2">
        <v>290.289161</v>
      </c>
    </row>
    <row r="1809" ht="15.75" customHeight="1">
      <c r="A1809" s="2" t="s">
        <v>7</v>
      </c>
      <c r="B1809" s="3">
        <v>42970.0</v>
      </c>
      <c r="C1809" s="2">
        <v>323.718591</v>
      </c>
      <c r="D1809" s="2">
        <v>311.519</v>
      </c>
      <c r="E1809" s="2">
        <v>324.023343</v>
      </c>
      <c r="F1809" s="2">
        <v>299.114</v>
      </c>
    </row>
    <row r="1810" ht="15.75" customHeight="1">
      <c r="A1810" s="2" t="s">
        <v>7</v>
      </c>
      <c r="B1810" s="3">
        <v>42972.0</v>
      </c>
      <c r="C1810" s="2">
        <v>329.219</v>
      </c>
      <c r="D1810" s="2">
        <v>324.249225</v>
      </c>
      <c r="E1810" s="2">
        <v>330.613</v>
      </c>
      <c r="F1810" s="2">
        <v>318.554</v>
      </c>
    </row>
    <row r="1811" ht="15.75" customHeight="1">
      <c r="A1811" s="2" t="s">
        <v>7</v>
      </c>
      <c r="B1811" s="3">
        <v>42974.0</v>
      </c>
      <c r="C1811" s="2">
        <v>333.282815</v>
      </c>
      <c r="D1811" s="2">
        <v>326.244232</v>
      </c>
      <c r="E1811" s="2">
        <v>337.797</v>
      </c>
      <c r="F1811" s="2">
        <v>325.89557</v>
      </c>
    </row>
    <row r="1812" ht="15.75" customHeight="1">
      <c r="A1812" s="2" t="s">
        <v>7</v>
      </c>
      <c r="B1812" s="3">
        <v>42976.0</v>
      </c>
      <c r="C1812" s="2">
        <v>349.155544</v>
      </c>
      <c r="D1812" s="2">
        <v>344.818063</v>
      </c>
      <c r="E1812" s="2">
        <v>349.899</v>
      </c>
      <c r="F1812" s="2">
        <v>334.684529</v>
      </c>
    </row>
    <row r="1813" ht="15.75" customHeight="1">
      <c r="A1813" s="2" t="s">
        <v>7</v>
      </c>
      <c r="B1813" s="3">
        <v>42978.0</v>
      </c>
      <c r="C1813" s="2">
        <v>380.711</v>
      </c>
      <c r="D1813" s="2">
        <v>374.33489</v>
      </c>
      <c r="E1813" s="2">
        <v>389.801656</v>
      </c>
      <c r="F1813" s="2">
        <v>362.877</v>
      </c>
    </row>
    <row r="1814" ht="15.75" customHeight="1">
      <c r="A1814" s="2" t="s">
        <v>7</v>
      </c>
      <c r="B1814" s="3">
        <v>42980.0</v>
      </c>
      <c r="C1814" s="2">
        <v>380.195042</v>
      </c>
      <c r="D1814" s="2">
        <v>393.364916</v>
      </c>
      <c r="E1814" s="2">
        <v>394.322096</v>
      </c>
      <c r="F1814" s="2">
        <v>375.149</v>
      </c>
    </row>
    <row r="1815" ht="15.75" customHeight="1">
      <c r="A1815" s="2" t="s">
        <v>7</v>
      </c>
      <c r="B1815" s="3">
        <v>42982.0</v>
      </c>
      <c r="C1815" s="2">
        <v>340.967</v>
      </c>
      <c r="D1815" s="2">
        <v>351.256</v>
      </c>
      <c r="E1815" s="2">
        <v>368.852865</v>
      </c>
      <c r="F1815" s="2">
        <v>332.366</v>
      </c>
    </row>
    <row r="1816" ht="15.75" customHeight="1">
      <c r="A1816" s="2" t="s">
        <v>7</v>
      </c>
      <c r="B1816" s="3">
        <v>42984.0</v>
      </c>
      <c r="C1816" s="2">
        <v>325.847</v>
      </c>
      <c r="D1816" s="2">
        <v>279.047552</v>
      </c>
      <c r="E1816" s="2">
        <v>332.906834</v>
      </c>
      <c r="F1816" s="2">
        <v>277.585</v>
      </c>
    </row>
    <row r="1817" ht="15.75" customHeight="1">
      <c r="A1817" s="2" t="s">
        <v>7</v>
      </c>
      <c r="B1817" s="3">
        <v>42986.0</v>
      </c>
      <c r="C1817" s="2">
        <v>330.423336</v>
      </c>
      <c r="D1817" s="2">
        <v>323.704</v>
      </c>
      <c r="E1817" s="2">
        <v>338.222951</v>
      </c>
      <c r="F1817" s="2">
        <v>320.996</v>
      </c>
    </row>
    <row r="1818" ht="15.75" customHeight="1">
      <c r="A1818" s="2" t="s">
        <v>7</v>
      </c>
      <c r="B1818" s="3">
        <v>42988.0</v>
      </c>
      <c r="C1818" s="2">
        <v>285.779</v>
      </c>
      <c r="D1818" s="2">
        <v>299.508431</v>
      </c>
      <c r="E1818" s="2">
        <v>307.648421</v>
      </c>
      <c r="F1818" s="2">
        <v>284.42</v>
      </c>
    </row>
    <row r="1819" ht="15.75" customHeight="1">
      <c r="A1819" s="2" t="s">
        <v>7</v>
      </c>
      <c r="B1819" s="3">
        <v>42990.0</v>
      </c>
      <c r="C1819" s="2">
        <v>303.14889</v>
      </c>
      <c r="D1819" s="2">
        <v>307.415363</v>
      </c>
      <c r="E1819" s="2">
        <v>307.415363</v>
      </c>
      <c r="F1819" s="2">
        <v>287.121</v>
      </c>
    </row>
    <row r="1820" ht="15.75" customHeight="1">
      <c r="A1820" s="2" t="s">
        <v>7</v>
      </c>
      <c r="B1820" s="3">
        <v>42992.0</v>
      </c>
      <c r="C1820" s="2">
        <v>269.499271</v>
      </c>
      <c r="D1820" s="2">
        <v>276.445187</v>
      </c>
      <c r="E1820" s="2">
        <v>284.201</v>
      </c>
      <c r="F1820" s="2">
        <v>257.476849</v>
      </c>
    </row>
    <row r="1821" ht="15.75" customHeight="1">
      <c r="A1821" s="2" t="s">
        <v>7</v>
      </c>
      <c r="B1821" s="3">
        <v>42994.0</v>
      </c>
      <c r="C1821" s="2">
        <v>261.416097</v>
      </c>
      <c r="D1821" s="2">
        <v>237.305935</v>
      </c>
      <c r="E1821" s="2">
        <v>265.756902</v>
      </c>
      <c r="F1821" s="2">
        <v>198.346</v>
      </c>
    </row>
    <row r="1822" ht="15.75" customHeight="1">
      <c r="A1822" s="2" t="s">
        <v>7</v>
      </c>
      <c r="B1822" s="3">
        <v>42996.0</v>
      </c>
      <c r="C1822" s="2">
        <v>275.071</v>
      </c>
      <c r="D1822" s="2">
        <v>250.643088</v>
      </c>
      <c r="E1822" s="2">
        <v>283.52919</v>
      </c>
      <c r="F1822" s="2">
        <v>237.409</v>
      </c>
    </row>
    <row r="1823" ht="15.75" customHeight="1">
      <c r="A1823" s="2" t="s">
        <v>7</v>
      </c>
      <c r="B1823" s="3">
        <v>42998.0</v>
      </c>
      <c r="C1823" s="2">
        <v>281.741</v>
      </c>
      <c r="D1823" s="2">
        <v>288.745786</v>
      </c>
      <c r="E1823" s="2">
        <v>292.281439</v>
      </c>
      <c r="F1823" s="2">
        <v>275.742</v>
      </c>
    </row>
    <row r="1824" ht="15.75" customHeight="1">
      <c r="A1824" s="2" t="s">
        <v>7</v>
      </c>
      <c r="B1824" s="3">
        <v>43000.0</v>
      </c>
      <c r="C1824" s="2">
        <v>265.706093</v>
      </c>
      <c r="D1824" s="2">
        <v>280.215775</v>
      </c>
      <c r="E1824" s="2">
        <v>286.988825</v>
      </c>
      <c r="F1824" s="2">
        <v>251.863593</v>
      </c>
    </row>
    <row r="1825" ht="15.75" customHeight="1">
      <c r="A1825" s="2" t="s">
        <v>7</v>
      </c>
      <c r="B1825" s="3">
        <v>43002.0</v>
      </c>
      <c r="C1825" s="2">
        <v>294.103129</v>
      </c>
      <c r="D1825" s="2">
        <v>264.216</v>
      </c>
      <c r="E1825" s="2">
        <v>294.103129</v>
      </c>
      <c r="F1825" s="2">
        <v>263.0</v>
      </c>
    </row>
    <row r="1826" ht="15.75" customHeight="1">
      <c r="A1826" s="2" t="s">
        <v>7</v>
      </c>
      <c r="B1826" s="3">
        <v>43004.0</v>
      </c>
      <c r="C1826" s="2">
        <v>293.588732</v>
      </c>
      <c r="D1826" s="2">
        <v>287.250274</v>
      </c>
      <c r="E1826" s="2">
        <v>296.745535</v>
      </c>
      <c r="F1826" s="2">
        <v>286.218</v>
      </c>
    </row>
    <row r="1827" ht="15.75" customHeight="1">
      <c r="A1827" s="2" t="s">
        <v>7</v>
      </c>
      <c r="B1827" s="3">
        <v>43006.0</v>
      </c>
      <c r="C1827" s="2">
        <v>308.083549</v>
      </c>
      <c r="D1827" s="2">
        <v>291.75562</v>
      </c>
      <c r="E1827" s="2">
        <v>312.327776</v>
      </c>
      <c r="F1827" s="2">
        <v>289.043</v>
      </c>
    </row>
    <row r="1828" ht="15.75" customHeight="1">
      <c r="A1828" s="2" t="s">
        <v>7</v>
      </c>
      <c r="B1828" s="3">
        <v>43008.0</v>
      </c>
      <c r="C1828" s="2">
        <v>295.748</v>
      </c>
      <c r="D1828" s="2">
        <v>282.168181</v>
      </c>
      <c r="E1828" s="2">
        <v>300.02484</v>
      </c>
      <c r="F1828" s="2">
        <v>280.801</v>
      </c>
    </row>
    <row r="1829" ht="15.75" customHeight="1">
      <c r="A1829" s="2" t="s">
        <v>7</v>
      </c>
      <c r="B1829" s="3">
        <v>43010.0</v>
      </c>
      <c r="C1829" s="2">
        <v>300.724</v>
      </c>
      <c r="D1829" s="2">
        <v>299.340473</v>
      </c>
      <c r="E1829" s="2">
        <v>305.383295</v>
      </c>
      <c r="F1829" s="2">
        <v>295.786002</v>
      </c>
    </row>
    <row r="1830" ht="15.75" customHeight="1">
      <c r="A1830" s="2" t="s">
        <v>7</v>
      </c>
      <c r="B1830" s="3">
        <v>43012.0</v>
      </c>
      <c r="C1830" s="2">
        <v>292.847181</v>
      </c>
      <c r="D1830" s="2">
        <v>299.9941</v>
      </c>
      <c r="E1830" s="2">
        <v>300.111</v>
      </c>
      <c r="F1830" s="2">
        <v>286.631791</v>
      </c>
    </row>
    <row r="1831" ht="15.75" customHeight="1">
      <c r="A1831" s="2" t="s">
        <v>7</v>
      </c>
      <c r="B1831" s="3">
        <v>43014.0</v>
      </c>
      <c r="C1831" s="2">
        <v>295.510772</v>
      </c>
      <c r="D1831" s="2">
        <v>289.682534</v>
      </c>
      <c r="E1831" s="2">
        <v>297.83</v>
      </c>
      <c r="F1831" s="2">
        <v>286.942498</v>
      </c>
    </row>
    <row r="1832" ht="15.75" customHeight="1">
      <c r="A1832" s="2" t="s">
        <v>7</v>
      </c>
      <c r="B1832" s="3">
        <v>43016.0</v>
      </c>
      <c r="C1832" s="2">
        <v>311.17</v>
      </c>
      <c r="D1832" s="2">
        <v>309.317451</v>
      </c>
      <c r="E1832" s="2">
        <v>313.074003</v>
      </c>
      <c r="F1832" s="2">
        <v>304.60206</v>
      </c>
    </row>
    <row r="1833" ht="15.75" customHeight="1">
      <c r="A1833" s="2" t="s">
        <v>7</v>
      </c>
      <c r="B1833" s="3">
        <v>43018.0</v>
      </c>
      <c r="C1833" s="2">
        <v>297.253365</v>
      </c>
      <c r="D1833" s="2">
        <v>304.967137</v>
      </c>
      <c r="E1833" s="2">
        <v>310.073853</v>
      </c>
      <c r="F1833" s="2">
        <v>287.159176</v>
      </c>
    </row>
    <row r="1834" ht="15.75" customHeight="1">
      <c r="A1834" s="2" t="s">
        <v>7</v>
      </c>
      <c r="B1834" s="3">
        <v>43020.0</v>
      </c>
      <c r="C1834" s="2">
        <v>307.345873</v>
      </c>
      <c r="D1834" s="2">
        <v>302.117</v>
      </c>
      <c r="E1834" s="2">
        <v>307.881466</v>
      </c>
      <c r="F1834" s="2">
        <v>297.096812</v>
      </c>
    </row>
    <row r="1835" ht="15.75" customHeight="1">
      <c r="A1835" s="2" t="s">
        <v>7</v>
      </c>
      <c r="B1835" s="3">
        <v>43022.0</v>
      </c>
      <c r="C1835" s="2">
        <v>340.097</v>
      </c>
      <c r="D1835" s="2">
        <v>303.411</v>
      </c>
      <c r="E1835" s="2">
        <v>348.014</v>
      </c>
      <c r="F1835" s="2">
        <v>302.34382</v>
      </c>
    </row>
    <row r="1836" ht="15.75" customHeight="1">
      <c r="A1836" s="2" t="s">
        <v>7</v>
      </c>
      <c r="B1836" s="3">
        <v>43024.0</v>
      </c>
      <c r="C1836" s="2">
        <v>333.52</v>
      </c>
      <c r="D1836" s="2">
        <v>338.41</v>
      </c>
      <c r="E1836" s="2">
        <v>348.611313</v>
      </c>
      <c r="F1836" s="2">
        <v>321.169577</v>
      </c>
    </row>
    <row r="1837" ht="15.75" customHeight="1">
      <c r="A1837" s="2" t="s">
        <v>7</v>
      </c>
      <c r="B1837" s="3">
        <v>43026.0</v>
      </c>
      <c r="C1837" s="2">
        <v>307.068</v>
      </c>
      <c r="D1837" s="2">
        <v>328.123703</v>
      </c>
      <c r="E1837" s="2">
        <v>331.094325</v>
      </c>
      <c r="F1837" s="2">
        <v>306.189133</v>
      </c>
    </row>
    <row r="1838" ht="15.75" customHeight="1">
      <c r="A1838" s="2" t="s">
        <v>7</v>
      </c>
      <c r="B1838" s="3">
        <v>43028.0</v>
      </c>
      <c r="C1838" s="2">
        <v>307.136835</v>
      </c>
      <c r="D1838" s="2">
        <v>312.622566</v>
      </c>
      <c r="E1838" s="2">
        <v>314.625</v>
      </c>
      <c r="F1838" s="2">
        <v>304.777633</v>
      </c>
    </row>
    <row r="1839" ht="15.75" customHeight="1">
      <c r="A1839" s="2" t="s">
        <v>7</v>
      </c>
      <c r="B1839" s="3">
        <v>43030.0</v>
      </c>
      <c r="C1839" s="2">
        <v>303.938</v>
      </c>
      <c r="D1839" s="2">
        <v>300.587</v>
      </c>
      <c r="E1839" s="2">
        <v>305.502</v>
      </c>
      <c r="F1839" s="2">
        <v>291.768</v>
      </c>
    </row>
    <row r="1840" ht="15.75" customHeight="1">
      <c r="A1840" s="2" t="s">
        <v>7</v>
      </c>
      <c r="B1840" s="3">
        <v>43032.0</v>
      </c>
      <c r="C1840" s="2">
        <v>301.668</v>
      </c>
      <c r="D1840" s="2">
        <v>293.56</v>
      </c>
      <c r="E1840" s="2">
        <v>310.648</v>
      </c>
      <c r="F1840" s="2">
        <v>277.575</v>
      </c>
    </row>
    <row r="1841" ht="15.75" customHeight="1">
      <c r="A1841" s="2" t="s">
        <v>7</v>
      </c>
      <c r="B1841" s="3">
        <v>43034.0</v>
      </c>
      <c r="C1841" s="2">
        <v>298.362</v>
      </c>
      <c r="D1841" s="2">
        <v>294.671</v>
      </c>
      <c r="E1841" s="2">
        <v>301.849</v>
      </c>
      <c r="F1841" s="2">
        <v>294.499</v>
      </c>
    </row>
    <row r="1842" ht="15.75" customHeight="1">
      <c r="A1842" s="2" t="s">
        <v>7</v>
      </c>
      <c r="B1842" s="3">
        <v>43036.0</v>
      </c>
      <c r="C1842" s="2">
        <v>295.573</v>
      </c>
      <c r="D1842" s="2">
        <v>297.92</v>
      </c>
      <c r="E1842" s="2">
        <v>299.256</v>
      </c>
      <c r="F1842" s="2">
        <v>294.059</v>
      </c>
    </row>
    <row r="1843" ht="15.75" customHeight="1">
      <c r="A1843" s="2" t="s">
        <v>7</v>
      </c>
      <c r="B1843" s="3">
        <v>43038.0</v>
      </c>
      <c r="C1843" s="2">
        <v>307.502</v>
      </c>
      <c r="D1843" s="2">
        <v>297.97</v>
      </c>
      <c r="E1843" s="2">
        <v>313.755</v>
      </c>
      <c r="F1843" s="2">
        <v>297.703</v>
      </c>
    </row>
    <row r="1844" ht="15.75" customHeight="1">
      <c r="A1844" s="2" t="s">
        <v>7</v>
      </c>
      <c r="B1844" s="3">
        <v>43040.0</v>
      </c>
      <c r="C1844" s="2">
        <v>304.109</v>
      </c>
      <c r="D1844" s="2">
        <v>308.915</v>
      </c>
      <c r="E1844" s="2">
        <v>310.548</v>
      </c>
      <c r="F1844" s="2">
        <v>304.009</v>
      </c>
    </row>
    <row r="1845" ht="15.75" customHeight="1">
      <c r="A1845" s="2" t="s">
        <v>7</v>
      </c>
      <c r="B1845" s="3">
        <v>43042.0</v>
      </c>
      <c r="C1845" s="2">
        <v>288.383</v>
      </c>
      <c r="D1845" s="2">
        <v>288.326</v>
      </c>
      <c r="E1845" s="2">
        <v>293.012</v>
      </c>
      <c r="F1845" s="2">
        <v>281.172</v>
      </c>
    </row>
    <row r="1846" ht="15.75" customHeight="1">
      <c r="A1846" s="2" t="s">
        <v>7</v>
      </c>
      <c r="B1846" s="3">
        <v>43044.0</v>
      </c>
      <c r="C1846" s="2">
        <v>300.013</v>
      </c>
      <c r="D1846" s="2">
        <v>297.072</v>
      </c>
      <c r="E1846" s="2">
        <v>304.443</v>
      </c>
      <c r="F1846" s="2">
        <v>297.072</v>
      </c>
    </row>
    <row r="1847" ht="15.75" customHeight="1">
      <c r="A1847" s="2" t="s">
        <v>7</v>
      </c>
      <c r="B1847" s="3">
        <v>43046.0</v>
      </c>
      <c r="C1847" s="2">
        <v>300.794</v>
      </c>
      <c r="D1847" s="2">
        <v>294.437</v>
      </c>
      <c r="E1847" s="2">
        <v>305.415</v>
      </c>
      <c r="F1847" s="2">
        <v>294.109</v>
      </c>
    </row>
    <row r="1848" ht="15.75" customHeight="1">
      <c r="A1848" s="2" t="s">
        <v>7</v>
      </c>
      <c r="B1848" s="3">
        <v>43048.0</v>
      </c>
      <c r="C1848" s="2">
        <v>311.094</v>
      </c>
      <c r="D1848" s="2">
        <v>297.296</v>
      </c>
      <c r="E1848" s="2">
        <v>318.702</v>
      </c>
      <c r="F1848" s="2">
        <v>297.192</v>
      </c>
    </row>
    <row r="1849" ht="15.75" customHeight="1">
      <c r="A1849" s="2" t="s">
        <v>7</v>
      </c>
      <c r="B1849" s="3">
        <v>43050.0</v>
      </c>
      <c r="C1849" s="2">
        <v>303.473</v>
      </c>
      <c r="D1849" s="2">
        <v>319.673</v>
      </c>
      <c r="E1849" s="2">
        <v>324.718</v>
      </c>
      <c r="F1849" s="2">
        <v>294.542</v>
      </c>
    </row>
    <row r="1850" ht="15.75" customHeight="1">
      <c r="A1850" s="2" t="s">
        <v>7</v>
      </c>
      <c r="B1850" s="3">
        <v>43052.0</v>
      </c>
      <c r="C1850" s="2">
        <v>313.839</v>
      </c>
      <c r="D1850" s="2">
        <v>310.665</v>
      </c>
      <c r="E1850" s="2">
        <v>328.415</v>
      </c>
      <c r="F1850" s="2">
        <v>298.898</v>
      </c>
    </row>
    <row r="1851" ht="15.75" customHeight="1">
      <c r="A1851" s="2" t="s">
        <v>7</v>
      </c>
      <c r="B1851" s="3">
        <v>43054.0</v>
      </c>
      <c r="C1851" s="2">
        <v>336.541</v>
      </c>
      <c r="D1851" s="2">
        <v>319.687</v>
      </c>
      <c r="E1851" s="2">
        <v>340.177</v>
      </c>
      <c r="F1851" s="2">
        <v>318.751</v>
      </c>
    </row>
    <row r="1852" ht="15.75" customHeight="1">
      <c r="A1852" s="2" t="s">
        <v>7</v>
      </c>
      <c r="B1852" s="3">
        <v>43056.0</v>
      </c>
      <c r="C1852" s="2">
        <v>331.429</v>
      </c>
      <c r="D1852" s="2">
        <v>329.857</v>
      </c>
      <c r="E1852" s="2">
        <v>336.159</v>
      </c>
      <c r="F1852" s="2">
        <v>323.606</v>
      </c>
    </row>
    <row r="1853" ht="15.75" customHeight="1">
      <c r="A1853" s="2" t="s">
        <v>7</v>
      </c>
      <c r="B1853" s="3">
        <v>43058.0</v>
      </c>
      <c r="C1853" s="2">
        <v>348.659</v>
      </c>
      <c r="D1853" s="2">
        <v>330.3</v>
      </c>
      <c r="E1853" s="2">
        <v>349.616</v>
      </c>
      <c r="F1853" s="2">
        <v>328.996</v>
      </c>
    </row>
    <row r="1854" ht="15.75" customHeight="1">
      <c r="A1854" s="2" t="s">
        <v>7</v>
      </c>
      <c r="B1854" s="3">
        <v>43060.0</v>
      </c>
      <c r="C1854" s="2">
        <v>353.267</v>
      </c>
      <c r="D1854" s="2">
        <v>356.872</v>
      </c>
      <c r="E1854" s="2">
        <v>372.47</v>
      </c>
      <c r="F1854" s="2">
        <v>353.005</v>
      </c>
    </row>
    <row r="1855" ht="15.75" customHeight="1">
      <c r="A1855" s="2" t="s">
        <v>7</v>
      </c>
      <c r="B1855" s="3">
        <v>43062.0</v>
      </c>
      <c r="C1855" s="2">
        <v>380.117</v>
      </c>
      <c r="D1855" s="2">
        <v>364.223</v>
      </c>
      <c r="E1855" s="2">
        <v>383.45</v>
      </c>
      <c r="F1855" s="2">
        <v>362.481</v>
      </c>
    </row>
    <row r="1856" ht="15.75" customHeight="1">
      <c r="A1856" s="2" t="s">
        <v>7</v>
      </c>
      <c r="B1856" s="3">
        <v>43064.0</v>
      </c>
      <c r="C1856" s="2">
        <v>468.032</v>
      </c>
      <c r="D1856" s="2">
        <v>411.802</v>
      </c>
      <c r="E1856" s="2">
        <v>485.192</v>
      </c>
      <c r="F1856" s="2">
        <v>404.166</v>
      </c>
    </row>
    <row r="1857" ht="15.75" customHeight="1">
      <c r="A1857" s="2" t="s">
        <v>7</v>
      </c>
      <c r="B1857" s="3">
        <v>43066.0</v>
      </c>
      <c r="C1857" s="2">
        <v>485.869</v>
      </c>
      <c r="D1857" s="2">
        <v>456.84</v>
      </c>
      <c r="E1857" s="2">
        <v>485.869</v>
      </c>
      <c r="F1857" s="2">
        <v>451.606</v>
      </c>
    </row>
    <row r="1858" ht="15.75" customHeight="1">
      <c r="A1858" s="2" t="s">
        <v>7</v>
      </c>
      <c r="B1858" s="3">
        <v>43068.0</v>
      </c>
      <c r="C1858" s="2">
        <v>487.591</v>
      </c>
      <c r="D1858" s="2">
        <v>482.186</v>
      </c>
      <c r="E1858" s="2">
        <v>492.069</v>
      </c>
      <c r="F1858" s="2">
        <v>470.671</v>
      </c>
    </row>
    <row r="1859" ht="15.75" customHeight="1">
      <c r="A1859" s="2" t="s">
        <v>7</v>
      </c>
      <c r="B1859" s="3">
        <v>43070.0</v>
      </c>
      <c r="C1859" s="2">
        <v>442.01</v>
      </c>
      <c r="D1859" s="2">
        <v>460.728</v>
      </c>
      <c r="E1859" s="2">
        <v>463.664</v>
      </c>
      <c r="F1859" s="2">
        <v>402.423</v>
      </c>
    </row>
    <row r="1860" ht="15.75" customHeight="1">
      <c r="A1860" s="2" t="s">
        <v>7</v>
      </c>
      <c r="B1860" s="3">
        <v>43072.0</v>
      </c>
      <c r="C1860" s="2">
        <v>465.248</v>
      </c>
      <c r="D1860" s="2">
        <v>462.991</v>
      </c>
      <c r="E1860" s="2">
        <v>476.239</v>
      </c>
      <c r="F1860" s="2">
        <v>456.653</v>
      </c>
    </row>
    <row r="1861" ht="15.75" customHeight="1">
      <c r="A1861" s="2" t="s">
        <v>7</v>
      </c>
      <c r="B1861" s="3">
        <v>43074.0</v>
      </c>
      <c r="C1861" s="2">
        <v>466.939</v>
      </c>
      <c r="D1861" s="2">
        <v>468.58</v>
      </c>
      <c r="E1861" s="2">
        <v>474.777</v>
      </c>
      <c r="F1861" s="2">
        <v>453.312</v>
      </c>
    </row>
    <row r="1862" ht="15.75" customHeight="1">
      <c r="A1862" s="2" t="s">
        <v>7</v>
      </c>
      <c r="B1862" s="3">
        <v>43076.0</v>
      </c>
      <c r="C1862" s="2">
        <v>438.609</v>
      </c>
      <c r="D1862" s="2">
        <v>450.414</v>
      </c>
      <c r="E1862" s="2">
        <v>455.868</v>
      </c>
      <c r="F1862" s="2">
        <v>419.387</v>
      </c>
    </row>
    <row r="1863" ht="15.75" customHeight="1">
      <c r="A1863" s="2" t="s">
        <v>7</v>
      </c>
      <c r="B1863" s="3">
        <v>43078.0</v>
      </c>
      <c r="C1863" s="2">
        <v>472.516</v>
      </c>
      <c r="D1863" s="2">
        <v>431.816</v>
      </c>
      <c r="E1863" s="2">
        <v>473.568</v>
      </c>
      <c r="F1863" s="2">
        <v>426.657</v>
      </c>
    </row>
    <row r="1864" ht="15.75" customHeight="1">
      <c r="A1864" s="2" t="s">
        <v>7</v>
      </c>
      <c r="B1864" s="3">
        <v>43080.0</v>
      </c>
      <c r="C1864" s="2">
        <v>460.265</v>
      </c>
      <c r="D1864" s="2">
        <v>439.83</v>
      </c>
      <c r="E1864" s="2">
        <v>464.587</v>
      </c>
      <c r="F1864" s="2">
        <v>435.153</v>
      </c>
    </row>
    <row r="1865" ht="15.75" customHeight="1">
      <c r="A1865" s="2" t="s">
        <v>7</v>
      </c>
      <c r="B1865" s="3">
        <v>43082.0</v>
      </c>
      <c r="C1865" s="2">
        <v>613.891</v>
      </c>
      <c r="D1865" s="2">
        <v>534.177</v>
      </c>
      <c r="E1865" s="2">
        <v>661.995</v>
      </c>
      <c r="F1865" s="2">
        <v>523.317</v>
      </c>
    </row>
    <row r="1866" ht="15.75" customHeight="1">
      <c r="A1866" s="2" t="s">
        <v>7</v>
      </c>
      <c r="B1866" s="3">
        <v>43084.0</v>
      </c>
      <c r="C1866" s="2">
        <v>667.289</v>
      </c>
      <c r="D1866" s="2">
        <v>752.247</v>
      </c>
      <c r="E1866" s="2">
        <v>752.247</v>
      </c>
      <c r="F1866" s="2">
        <v>621.061</v>
      </c>
    </row>
    <row r="1867" ht="15.75" customHeight="1">
      <c r="A1867" s="2" t="s">
        <v>7</v>
      </c>
      <c r="B1867" s="3">
        <v>43086.0</v>
      </c>
      <c r="C1867" s="2">
        <v>725.283</v>
      </c>
      <c r="D1867" s="2">
        <v>700.346</v>
      </c>
      <c r="E1867" s="2">
        <v>728.547</v>
      </c>
      <c r="F1867" s="2">
        <v>680.786</v>
      </c>
    </row>
    <row r="1868" ht="15.75" customHeight="1">
      <c r="A1868" s="2" t="s">
        <v>7</v>
      </c>
      <c r="B1868" s="3">
        <v>43088.0</v>
      </c>
      <c r="C1868" s="2">
        <v>826.545</v>
      </c>
      <c r="D1868" s="2">
        <v>715.456</v>
      </c>
      <c r="E1868" s="2">
        <v>830.271</v>
      </c>
      <c r="F1868" s="2">
        <v>710.29</v>
      </c>
    </row>
    <row r="1869" ht="15.75" customHeight="1">
      <c r="A1869" s="2" t="s">
        <v>7</v>
      </c>
      <c r="B1869" s="3">
        <v>43090.0</v>
      </c>
      <c r="C1869" s="2">
        <v>869.818</v>
      </c>
      <c r="D1869" s="2">
        <v>803.842</v>
      </c>
      <c r="E1869" s="2">
        <v>870.356</v>
      </c>
      <c r="F1869" s="2">
        <v>773.015</v>
      </c>
    </row>
    <row r="1870" ht="15.75" customHeight="1">
      <c r="A1870" s="2" t="s">
        <v>7</v>
      </c>
      <c r="B1870" s="3">
        <v>43092.0</v>
      </c>
      <c r="C1870" s="2">
        <v>729.407</v>
      </c>
      <c r="D1870" s="2">
        <v>736.576</v>
      </c>
      <c r="E1870" s="2">
        <v>748.342</v>
      </c>
      <c r="F1870" s="2">
        <v>543.762</v>
      </c>
    </row>
    <row r="1871" ht="15.75" customHeight="1">
      <c r="A1871" s="2" t="s">
        <v>7</v>
      </c>
      <c r="B1871" s="3">
        <v>43094.0</v>
      </c>
      <c r="C1871" s="2">
        <v>750.11</v>
      </c>
      <c r="D1871" s="2">
        <v>681.26</v>
      </c>
      <c r="E1871" s="2">
        <v>751.965</v>
      </c>
      <c r="F1871" s="2">
        <v>614.922</v>
      </c>
    </row>
    <row r="1872" ht="15.75" customHeight="1">
      <c r="A1872" s="2" t="s">
        <v>7</v>
      </c>
      <c r="B1872" s="3">
        <v>43096.0</v>
      </c>
      <c r="C1872" s="2">
        <v>783.7</v>
      </c>
      <c r="D1872" s="2">
        <v>771.125</v>
      </c>
      <c r="E1872" s="2">
        <v>786.672</v>
      </c>
      <c r="F1872" s="2">
        <v>763.071</v>
      </c>
    </row>
    <row r="1873" ht="15.75" customHeight="1">
      <c r="A1873" s="2" t="s">
        <v>7</v>
      </c>
      <c r="B1873" s="3">
        <v>43098.0</v>
      </c>
      <c r="C1873" s="2">
        <v>754.482</v>
      </c>
      <c r="D1873" s="2">
        <v>734.599</v>
      </c>
      <c r="E1873" s="2">
        <v>757.459</v>
      </c>
      <c r="F1873" s="2">
        <v>701.187</v>
      </c>
    </row>
    <row r="1874" ht="15.75" customHeight="1">
      <c r="A1874" s="2" t="s">
        <v>7</v>
      </c>
      <c r="B1874" s="3">
        <v>43100.0</v>
      </c>
      <c r="C1874" s="2">
        <v>719.827</v>
      </c>
      <c r="D1874" s="2">
        <v>704.083</v>
      </c>
      <c r="E1874" s="2">
        <v>729.286</v>
      </c>
      <c r="F1874" s="2">
        <v>685.231</v>
      </c>
    </row>
    <row r="1875" ht="15.75" customHeight="1">
      <c r="A1875" s="2" t="s">
        <v>7</v>
      </c>
      <c r="B1875" s="3">
        <v>43102.0</v>
      </c>
      <c r="C1875" s="2">
        <v>865.012</v>
      </c>
      <c r="D1875" s="2">
        <v>762.258</v>
      </c>
      <c r="E1875" s="2">
        <v>914.83</v>
      </c>
      <c r="F1875" s="2">
        <v>750.115</v>
      </c>
    </row>
    <row r="1876" ht="15.75" customHeight="1">
      <c r="A1876" s="2" t="s">
        <v>7</v>
      </c>
      <c r="B1876" s="3">
        <v>43104.0</v>
      </c>
      <c r="C1876" s="2">
        <v>947.321</v>
      </c>
      <c r="D1876" s="2">
        <v>884.825</v>
      </c>
      <c r="E1876" s="2">
        <v>974.471</v>
      </c>
      <c r="F1876" s="2">
        <v>868.451</v>
      </c>
    </row>
    <row r="1877" ht="15.75" customHeight="1">
      <c r="A1877" s="2" t="s">
        <v>7</v>
      </c>
      <c r="B1877" s="3">
        <v>43106.0</v>
      </c>
      <c r="C1877" s="2">
        <v>1012.87</v>
      </c>
      <c r="D1877" s="2">
        <v>1049.06</v>
      </c>
      <c r="E1877" s="2">
        <v>1075.39</v>
      </c>
      <c r="F1877" s="2">
        <v>956.325</v>
      </c>
    </row>
    <row r="1878" ht="15.75" customHeight="1">
      <c r="A1878" s="2" t="s">
        <v>7</v>
      </c>
      <c r="B1878" s="3">
        <v>43108.0</v>
      </c>
      <c r="C1878" s="2">
        <v>1261.41</v>
      </c>
      <c r="D1878" s="2">
        <v>1089.65</v>
      </c>
      <c r="E1878" s="2">
        <v>1263.61</v>
      </c>
      <c r="F1878" s="2">
        <v>1089.65</v>
      </c>
    </row>
    <row r="1879" ht="15.75" customHeight="1">
      <c r="A1879" s="2" t="s">
        <v>7</v>
      </c>
      <c r="B1879" s="3">
        <v>43110.0</v>
      </c>
      <c r="C1879" s="2">
        <v>1405.21</v>
      </c>
      <c r="D1879" s="2">
        <v>1221.62</v>
      </c>
      <c r="E1879" s="2">
        <v>1405.21</v>
      </c>
      <c r="F1879" s="2">
        <v>1160.04</v>
      </c>
    </row>
    <row r="1880" ht="15.75" customHeight="1">
      <c r="A1880" s="2" t="s">
        <v>7</v>
      </c>
      <c r="B1880" s="3">
        <v>43112.0</v>
      </c>
      <c r="C1880" s="2">
        <v>1205.84</v>
      </c>
      <c r="D1880" s="2">
        <v>1160.93</v>
      </c>
      <c r="E1880" s="2">
        <v>1253.82</v>
      </c>
      <c r="F1880" s="2">
        <v>1120.09</v>
      </c>
    </row>
    <row r="1881" ht="15.75" customHeight="1">
      <c r="A1881" s="2" t="s">
        <v>7</v>
      </c>
      <c r="B1881" s="3">
        <v>43114.0</v>
      </c>
      <c r="C1881" s="2">
        <v>1358.78</v>
      </c>
      <c r="D1881" s="2">
        <v>1300.09</v>
      </c>
      <c r="E1881" s="2">
        <v>1432.88</v>
      </c>
      <c r="F1881" s="2">
        <v>1298.28</v>
      </c>
    </row>
    <row r="1882" ht="15.75" customHeight="1">
      <c r="A1882" s="2" t="s">
        <v>7</v>
      </c>
      <c r="B1882" s="3">
        <v>43116.0</v>
      </c>
      <c r="C1882" s="2">
        <v>1244.83</v>
      </c>
      <c r="D1882" s="2">
        <v>1346.56</v>
      </c>
      <c r="E1882" s="2">
        <v>1360.36</v>
      </c>
      <c r="F1882" s="2">
        <v>1230.98</v>
      </c>
    </row>
    <row r="1883" ht="15.75" customHeight="1">
      <c r="A1883" s="2" t="s">
        <v>7</v>
      </c>
      <c r="B1883" s="3">
        <v>43118.0</v>
      </c>
      <c r="C1883" s="2">
        <v>1004.16</v>
      </c>
      <c r="D1883" s="2">
        <v>994.671</v>
      </c>
      <c r="E1883" s="2">
        <v>1077.35</v>
      </c>
      <c r="F1883" s="2">
        <v>780.922</v>
      </c>
    </row>
    <row r="1884" ht="15.75" customHeight="1">
      <c r="A1884" s="2" t="s">
        <v>7</v>
      </c>
      <c r="B1884" s="3">
        <v>43120.0</v>
      </c>
      <c r="C1884" s="2">
        <v>1076.94</v>
      </c>
      <c r="D1884" s="2">
        <v>1038.09</v>
      </c>
      <c r="E1884" s="2">
        <v>1093.22</v>
      </c>
      <c r="F1884" s="2">
        <v>1025.22</v>
      </c>
    </row>
    <row r="1885" ht="15.75" customHeight="1">
      <c r="A1885" s="2" t="s">
        <v>7</v>
      </c>
      <c r="B1885" s="3">
        <v>43122.0</v>
      </c>
      <c r="C1885" s="2">
        <v>1069.17</v>
      </c>
      <c r="D1885" s="2">
        <v>1124.84</v>
      </c>
      <c r="E1885" s="2">
        <v>1124.84</v>
      </c>
      <c r="F1885" s="2">
        <v>1021.5</v>
      </c>
    </row>
    <row r="1886" ht="15.75" customHeight="1">
      <c r="A1886" s="2" t="s">
        <v>7</v>
      </c>
      <c r="B1886" s="3">
        <v>43124.0</v>
      </c>
      <c r="C1886" s="2">
        <v>970.868</v>
      </c>
      <c r="D1886" s="2">
        <v>997.655</v>
      </c>
      <c r="E1886" s="2">
        <v>1023.23</v>
      </c>
      <c r="F1886" s="2">
        <v>920.54</v>
      </c>
    </row>
    <row r="1887" ht="15.75" customHeight="1">
      <c r="A1887" s="2" t="s">
        <v>7</v>
      </c>
      <c r="B1887" s="3">
        <v>43126.0</v>
      </c>
      <c r="C1887" s="2">
        <v>1066.74</v>
      </c>
      <c r="D1887" s="2">
        <v>1091.72</v>
      </c>
      <c r="E1887" s="2">
        <v>1099.2</v>
      </c>
      <c r="F1887" s="2">
        <v>1034.74</v>
      </c>
    </row>
    <row r="1888" ht="15.75" customHeight="1">
      <c r="A1888" s="2" t="s">
        <v>7</v>
      </c>
      <c r="B1888" s="3">
        <v>43128.0</v>
      </c>
      <c r="C1888" s="2">
        <v>1147.66</v>
      </c>
      <c r="D1888" s="2">
        <v>1056.87</v>
      </c>
      <c r="E1888" s="2">
        <v>1147.66</v>
      </c>
      <c r="F1888" s="2">
        <v>1052.41</v>
      </c>
    </row>
    <row r="1889" ht="15.75" customHeight="1">
      <c r="A1889" s="2" t="s">
        <v>7</v>
      </c>
      <c r="B1889" s="3">
        <v>43130.0</v>
      </c>
      <c r="C1889" s="2">
        <v>1160.35</v>
      </c>
      <c r="D1889" s="2">
        <v>1224.79</v>
      </c>
      <c r="E1889" s="2">
        <v>1226.66</v>
      </c>
      <c r="F1889" s="2">
        <v>1136.88</v>
      </c>
    </row>
    <row r="1890" ht="15.75" customHeight="1">
      <c r="A1890" s="2" t="s">
        <v>7</v>
      </c>
      <c r="B1890" s="3">
        <v>43132.0</v>
      </c>
      <c r="C1890" s="2">
        <v>1143.47</v>
      </c>
      <c r="D1890" s="2">
        <v>1069.38</v>
      </c>
      <c r="E1890" s="2">
        <v>1161.35</v>
      </c>
      <c r="F1890" s="2">
        <v>1058.32</v>
      </c>
    </row>
    <row r="1891" ht="15.75" customHeight="1">
      <c r="A1891" s="2" t="s">
        <v>7</v>
      </c>
      <c r="B1891" s="3">
        <v>43134.0</v>
      </c>
      <c r="C1891" s="2">
        <v>881.151</v>
      </c>
      <c r="D1891" s="2">
        <v>954.463</v>
      </c>
      <c r="E1891" s="2">
        <v>966.237</v>
      </c>
      <c r="F1891" s="2">
        <v>757.98</v>
      </c>
    </row>
    <row r="1892" ht="15.75" customHeight="1">
      <c r="A1892" s="2" t="s">
        <v>7</v>
      </c>
      <c r="B1892" s="3">
        <v>43136.0</v>
      </c>
      <c r="C1892" s="2">
        <v>834.563</v>
      </c>
      <c r="D1892" s="2">
        <v>951.605</v>
      </c>
      <c r="E1892" s="2">
        <v>969.032</v>
      </c>
      <c r="F1892" s="2">
        <v>805.064</v>
      </c>
    </row>
    <row r="1893" ht="15.75" customHeight="1">
      <c r="A1893" s="2" t="s">
        <v>7</v>
      </c>
      <c r="B1893" s="3">
        <v>43138.0</v>
      </c>
      <c r="C1893" s="2">
        <v>748.825</v>
      </c>
      <c r="D1893" s="2">
        <v>596.145</v>
      </c>
      <c r="E1893" s="2">
        <v>796.439</v>
      </c>
      <c r="F1893" s="2">
        <v>574.419</v>
      </c>
    </row>
    <row r="1894" ht="15.75" customHeight="1">
      <c r="A1894" s="2" t="s">
        <v>7</v>
      </c>
      <c r="B1894" s="3">
        <v>43140.0</v>
      </c>
      <c r="C1894" s="2">
        <v>806.536</v>
      </c>
      <c r="D1894" s="2">
        <v>818.069</v>
      </c>
      <c r="E1894" s="2">
        <v>845.086</v>
      </c>
      <c r="F1894" s="2">
        <v>791.297</v>
      </c>
    </row>
    <row r="1895" ht="15.75" customHeight="1">
      <c r="A1895" s="2" t="s">
        <v>7</v>
      </c>
      <c r="B1895" s="3">
        <v>43142.0</v>
      </c>
      <c r="C1895" s="2">
        <v>818.451</v>
      </c>
      <c r="D1895" s="2">
        <v>898.581</v>
      </c>
      <c r="E1895" s="2">
        <v>913.346</v>
      </c>
      <c r="F1895" s="2">
        <v>813.108</v>
      </c>
    </row>
    <row r="1896" ht="15.75" customHeight="1">
      <c r="A1896" s="2" t="s">
        <v>7</v>
      </c>
      <c r="B1896" s="3">
        <v>43144.0</v>
      </c>
      <c r="C1896" s="2">
        <v>852.951</v>
      </c>
      <c r="D1896" s="2">
        <v>847.771</v>
      </c>
      <c r="E1896" s="2">
        <v>875.204</v>
      </c>
      <c r="F1896" s="2">
        <v>839.282</v>
      </c>
    </row>
    <row r="1897" ht="15.75" customHeight="1">
      <c r="A1897" s="2" t="s">
        <v>7</v>
      </c>
      <c r="B1897" s="3">
        <v>43146.0</v>
      </c>
      <c r="C1897" s="2">
        <v>937.988</v>
      </c>
      <c r="D1897" s="2">
        <v>852.05</v>
      </c>
      <c r="E1897" s="2">
        <v>937.988</v>
      </c>
      <c r="F1897" s="2">
        <v>852.05</v>
      </c>
    </row>
    <row r="1898" ht="15.75" customHeight="1">
      <c r="A1898" s="2" t="s">
        <v>7</v>
      </c>
      <c r="B1898" s="3">
        <v>43148.0</v>
      </c>
      <c r="C1898" s="2">
        <v>966.12</v>
      </c>
      <c r="D1898" s="2">
        <v>929.444</v>
      </c>
      <c r="E1898" s="2">
        <v>967.44</v>
      </c>
      <c r="F1898" s="2">
        <v>919.165</v>
      </c>
    </row>
    <row r="1899" ht="15.75" customHeight="1">
      <c r="A1899" s="2" t="s">
        <v>7</v>
      </c>
      <c r="B1899" s="3">
        <v>43150.0</v>
      </c>
      <c r="C1899" s="2">
        <v>933.128</v>
      </c>
      <c r="D1899" s="2">
        <v>959.883</v>
      </c>
      <c r="E1899" s="2">
        <v>961.767</v>
      </c>
      <c r="F1899" s="2">
        <v>915.445</v>
      </c>
    </row>
    <row r="1900" ht="15.75" customHeight="1">
      <c r="A1900" s="2" t="s">
        <v>7</v>
      </c>
      <c r="B1900" s="3">
        <v>43152.0</v>
      </c>
      <c r="C1900" s="2">
        <v>884.42</v>
      </c>
      <c r="D1900" s="2">
        <v>951.824</v>
      </c>
      <c r="E1900" s="2">
        <v>965.265</v>
      </c>
      <c r="F1900" s="2">
        <v>878.328</v>
      </c>
    </row>
    <row r="1901" ht="15.75" customHeight="1">
      <c r="A1901" s="2" t="s">
        <v>7</v>
      </c>
      <c r="B1901" s="3">
        <v>43154.0</v>
      </c>
      <c r="C1901" s="2">
        <v>846.845</v>
      </c>
      <c r="D1901" s="2">
        <v>863.121</v>
      </c>
      <c r="E1901" s="2">
        <v>875.926</v>
      </c>
      <c r="F1901" s="2">
        <v>794.791</v>
      </c>
    </row>
    <row r="1902" ht="15.75" customHeight="1">
      <c r="A1902" s="2" t="s">
        <v>7</v>
      </c>
      <c r="B1902" s="3">
        <v>43156.0</v>
      </c>
      <c r="C1902" s="2">
        <v>844.86</v>
      </c>
      <c r="D1902" s="2">
        <v>875.11</v>
      </c>
      <c r="E1902" s="2">
        <v>876.572</v>
      </c>
      <c r="F1902" s="2">
        <v>818.55</v>
      </c>
    </row>
    <row r="1903" ht="15.75" customHeight="1">
      <c r="A1903" s="2" t="s">
        <v>7</v>
      </c>
      <c r="B1903" s="3">
        <v>43158.0</v>
      </c>
      <c r="C1903" s="2">
        <v>876.038</v>
      </c>
      <c r="D1903" s="2">
        <v>855.432</v>
      </c>
      <c r="E1903" s="2">
        <v>880.392</v>
      </c>
      <c r="F1903" s="2">
        <v>842.319</v>
      </c>
    </row>
    <row r="1904" ht="15.75" customHeight="1">
      <c r="A1904" s="2" t="s">
        <v>7</v>
      </c>
      <c r="B1904" s="3">
        <v>43160.0</v>
      </c>
      <c r="C1904" s="2">
        <v>860.857</v>
      </c>
      <c r="D1904" s="2">
        <v>887.7</v>
      </c>
      <c r="E1904" s="2">
        <v>889.012</v>
      </c>
      <c r="F1904" s="2">
        <v>851.92</v>
      </c>
    </row>
    <row r="1905" ht="15.75" customHeight="1">
      <c r="A1905" s="2" t="s">
        <v>7</v>
      </c>
      <c r="B1905" s="3">
        <v>43162.0</v>
      </c>
      <c r="C1905" s="2">
        <v>864.679</v>
      </c>
      <c r="D1905" s="2">
        <v>872.956</v>
      </c>
      <c r="E1905" s="2">
        <v>876.064</v>
      </c>
      <c r="F1905" s="2">
        <v>852.422</v>
      </c>
    </row>
    <row r="1906" ht="15.75" customHeight="1">
      <c r="A1906" s="2" t="s">
        <v>7</v>
      </c>
      <c r="B1906" s="3">
        <v>43164.0</v>
      </c>
      <c r="C1906" s="2">
        <v>868.916</v>
      </c>
      <c r="D1906" s="2">
        <v>849.426</v>
      </c>
      <c r="E1906" s="2">
        <v>868.917</v>
      </c>
      <c r="F1906" s="2">
        <v>840.28</v>
      </c>
    </row>
    <row r="1907" ht="15.75" customHeight="1">
      <c r="A1907" s="2" t="s">
        <v>7</v>
      </c>
      <c r="B1907" s="3">
        <v>43166.0</v>
      </c>
      <c r="C1907" s="2">
        <v>813.011</v>
      </c>
      <c r="D1907" s="2">
        <v>848.478</v>
      </c>
      <c r="E1907" s="2">
        <v>852.143</v>
      </c>
      <c r="F1907" s="2">
        <v>809.931</v>
      </c>
    </row>
    <row r="1908" ht="15.75" customHeight="1">
      <c r="A1908" s="2" t="s">
        <v>7</v>
      </c>
      <c r="B1908" s="3">
        <v>43168.0</v>
      </c>
      <c r="C1908" s="2">
        <v>664.342</v>
      </c>
      <c r="D1908" s="2">
        <v>744.861</v>
      </c>
      <c r="E1908" s="2">
        <v>773.767</v>
      </c>
      <c r="F1908" s="2">
        <v>662.125</v>
      </c>
    </row>
    <row r="1909" ht="15.75" customHeight="1">
      <c r="A1909" s="2" t="s">
        <v>7</v>
      </c>
      <c r="B1909" s="3">
        <v>43170.0</v>
      </c>
      <c r="C1909" s="2">
        <v>685.044</v>
      </c>
      <c r="D1909" s="2">
        <v>737.501</v>
      </c>
      <c r="E1909" s="2">
        <v>744.443</v>
      </c>
      <c r="F1909" s="2">
        <v>668.123</v>
      </c>
    </row>
    <row r="1910" ht="15.75" customHeight="1">
      <c r="A1910" s="2" t="s">
        <v>7</v>
      </c>
      <c r="B1910" s="3">
        <v>43172.0</v>
      </c>
      <c r="C1910" s="2">
        <v>695.532</v>
      </c>
      <c r="D1910" s="2">
        <v>716.098</v>
      </c>
      <c r="E1910" s="2">
        <v>742.514</v>
      </c>
      <c r="F1910" s="2">
        <v>683.268</v>
      </c>
    </row>
    <row r="1911" ht="15.75" customHeight="1">
      <c r="A1911" s="2" t="s">
        <v>7</v>
      </c>
      <c r="B1911" s="3">
        <v>43174.0</v>
      </c>
      <c r="C1911" s="2">
        <v>591.096</v>
      </c>
      <c r="D1911" s="2">
        <v>701.027</v>
      </c>
      <c r="E1911" s="2">
        <v>701.027</v>
      </c>
      <c r="F1911" s="2">
        <v>579.505</v>
      </c>
    </row>
    <row r="1912" ht="15.75" customHeight="1">
      <c r="A1912" s="2" t="s">
        <v>7</v>
      </c>
      <c r="B1912" s="3">
        <v>43176.0</v>
      </c>
      <c r="C1912" s="2">
        <v>597.817</v>
      </c>
      <c r="D1912" s="2">
        <v>599.396</v>
      </c>
      <c r="E1912" s="2">
        <v>623.168</v>
      </c>
      <c r="F1912" s="2">
        <v>594.565</v>
      </c>
    </row>
    <row r="1913" ht="15.75" customHeight="1">
      <c r="A1913" s="2" t="s">
        <v>7</v>
      </c>
      <c r="B1913" s="3">
        <v>43178.0</v>
      </c>
      <c r="C1913" s="2">
        <v>530.252</v>
      </c>
      <c r="D1913" s="2">
        <v>521.033</v>
      </c>
      <c r="E1913" s="2">
        <v>556.235</v>
      </c>
      <c r="F1913" s="2">
        <v>460.088</v>
      </c>
    </row>
    <row r="1914" ht="15.75" customHeight="1">
      <c r="A1914" s="2" t="s">
        <v>7</v>
      </c>
      <c r="B1914" s="3">
        <v>43180.0</v>
      </c>
      <c r="C1914" s="2">
        <v>564.488</v>
      </c>
      <c r="D1914" s="2">
        <v>556.172</v>
      </c>
      <c r="E1914" s="2">
        <v>567.09</v>
      </c>
      <c r="F1914" s="2">
        <v>521.204</v>
      </c>
    </row>
    <row r="1915" ht="15.75" customHeight="1">
      <c r="A1915" s="2" t="s">
        <v>7</v>
      </c>
      <c r="B1915" s="3">
        <v>43182.0</v>
      </c>
      <c r="C1915" s="2">
        <v>517.185</v>
      </c>
      <c r="D1915" s="2">
        <v>571.339</v>
      </c>
      <c r="E1915" s="2">
        <v>572.87</v>
      </c>
      <c r="F1915" s="2">
        <v>513.306</v>
      </c>
    </row>
    <row r="1916" ht="15.75" customHeight="1">
      <c r="A1916" s="2" t="s">
        <v>7</v>
      </c>
      <c r="B1916" s="3">
        <v>43184.0</v>
      </c>
      <c r="C1916" s="2">
        <v>521.724</v>
      </c>
      <c r="D1916" s="2">
        <v>541.011</v>
      </c>
      <c r="E1916" s="2">
        <v>545.041</v>
      </c>
      <c r="F1916" s="2">
        <v>517.24</v>
      </c>
    </row>
    <row r="1917" ht="15.75" customHeight="1">
      <c r="A1917" s="2" t="s">
        <v>7</v>
      </c>
      <c r="B1917" s="3">
        <v>43186.0</v>
      </c>
      <c r="C1917" s="2">
        <v>463.19</v>
      </c>
      <c r="D1917" s="2">
        <v>523.022</v>
      </c>
      <c r="E1917" s="2">
        <v>524.238</v>
      </c>
      <c r="F1917" s="2">
        <v>463.19</v>
      </c>
    </row>
    <row r="1918" ht="15.75" customHeight="1">
      <c r="A1918" s="2" t="s">
        <v>7</v>
      </c>
      <c r="B1918" s="3">
        <v>43188.0</v>
      </c>
      <c r="C1918" s="2">
        <v>443.373</v>
      </c>
      <c r="D1918" s="2">
        <v>450.991</v>
      </c>
      <c r="E1918" s="2">
        <v>466.211</v>
      </c>
      <c r="F1918" s="2">
        <v>443.373</v>
      </c>
    </row>
    <row r="1919" ht="15.75" customHeight="1">
      <c r="A1919" s="2" t="s">
        <v>7</v>
      </c>
      <c r="B1919" s="3">
        <v>43190.0</v>
      </c>
      <c r="C1919" s="2">
        <v>411.018</v>
      </c>
      <c r="D1919" s="2">
        <v>379.093</v>
      </c>
      <c r="E1919" s="2">
        <v>418.468</v>
      </c>
      <c r="F1919" s="2">
        <v>368.633</v>
      </c>
    </row>
    <row r="1920" ht="15.75" customHeight="1">
      <c r="A1920" s="2" t="s">
        <v>7</v>
      </c>
      <c r="B1920" s="3">
        <v>43192.0</v>
      </c>
      <c r="C1920" s="2">
        <v>383.916</v>
      </c>
      <c r="D1920" s="2">
        <v>396.313</v>
      </c>
      <c r="E1920" s="2">
        <v>397.334</v>
      </c>
      <c r="F1920" s="2">
        <v>363.805</v>
      </c>
    </row>
    <row r="1921" ht="15.75" customHeight="1">
      <c r="A1921" s="2" t="s">
        <v>7</v>
      </c>
      <c r="B1921" s="3">
        <v>43194.0</v>
      </c>
      <c r="C1921" s="2">
        <v>405.765</v>
      </c>
      <c r="D1921" s="2">
        <v>391.986</v>
      </c>
      <c r="E1921" s="2">
        <v>418.968</v>
      </c>
      <c r="F1921" s="2">
        <v>391.986</v>
      </c>
    </row>
    <row r="1922" ht="15.75" customHeight="1">
      <c r="A1922" s="2" t="s">
        <v>7</v>
      </c>
      <c r="B1922" s="3">
        <v>43196.0</v>
      </c>
      <c r="C1922" s="2">
        <v>379.748</v>
      </c>
      <c r="D1922" s="2">
        <v>375.726</v>
      </c>
      <c r="E1922" s="2">
        <v>387.716</v>
      </c>
      <c r="F1922" s="2">
        <v>375.628</v>
      </c>
    </row>
    <row r="1923" ht="15.75" customHeight="1">
      <c r="A1923" s="2" t="s">
        <v>7</v>
      </c>
      <c r="B1923" s="3">
        <v>43198.0</v>
      </c>
      <c r="C1923" s="2">
        <v>387.714</v>
      </c>
      <c r="D1923" s="2">
        <v>381.17</v>
      </c>
      <c r="E1923" s="2">
        <v>393.059</v>
      </c>
      <c r="F1923" s="2">
        <v>379.189</v>
      </c>
    </row>
    <row r="1924" ht="15.75" customHeight="1">
      <c r="A1924" s="2" t="s">
        <v>7</v>
      </c>
      <c r="B1924" s="3">
        <v>43200.0</v>
      </c>
      <c r="C1924" s="2">
        <v>399.745</v>
      </c>
      <c r="D1924" s="2">
        <v>409.752</v>
      </c>
      <c r="E1924" s="2">
        <v>429.251</v>
      </c>
      <c r="F1924" s="2">
        <v>390.61</v>
      </c>
    </row>
    <row r="1925" ht="15.75" customHeight="1">
      <c r="A1925" s="2" t="s">
        <v>7</v>
      </c>
      <c r="B1925" s="3">
        <v>43202.0</v>
      </c>
      <c r="C1925" s="2">
        <v>435.394</v>
      </c>
      <c r="D1925" s="2">
        <v>413.051</v>
      </c>
      <c r="E1925" s="2">
        <v>437.166</v>
      </c>
      <c r="F1925" s="2">
        <v>412.471</v>
      </c>
    </row>
    <row r="1926" ht="15.75" customHeight="1">
      <c r="A1926" s="2" t="s">
        <v>7</v>
      </c>
      <c r="B1926" s="3">
        <v>43204.0</v>
      </c>
      <c r="C1926" s="2">
        <v>506.973</v>
      </c>
      <c r="D1926" s="2">
        <v>489.057</v>
      </c>
      <c r="E1926" s="2">
        <v>526.47</v>
      </c>
      <c r="F1926" s="2">
        <v>484.004</v>
      </c>
    </row>
    <row r="1927" ht="15.75" customHeight="1">
      <c r="A1927" s="2" t="s">
        <v>7</v>
      </c>
      <c r="B1927" s="3">
        <v>43206.0</v>
      </c>
      <c r="C1927" s="2">
        <v>517.333</v>
      </c>
      <c r="D1927" s="2">
        <v>510.413</v>
      </c>
      <c r="E1927" s="2">
        <v>534.197</v>
      </c>
      <c r="F1927" s="2">
        <v>508.581</v>
      </c>
    </row>
    <row r="1928" ht="15.75" customHeight="1">
      <c r="A1928" s="2" t="s">
        <v>7</v>
      </c>
      <c r="B1928" s="3">
        <v>43208.0</v>
      </c>
      <c r="C1928" s="2">
        <v>506.94</v>
      </c>
      <c r="D1928" s="2">
        <v>507.185</v>
      </c>
      <c r="E1928" s="2">
        <v>518.031</v>
      </c>
      <c r="F1928" s="2">
        <v>502.564</v>
      </c>
    </row>
    <row r="1929" ht="15.75" customHeight="1">
      <c r="A1929" s="2" t="s">
        <v>7</v>
      </c>
      <c r="B1929" s="3">
        <v>43210.0</v>
      </c>
      <c r="C1929" s="2">
        <v>573.796</v>
      </c>
      <c r="D1929" s="2">
        <v>534.119</v>
      </c>
      <c r="E1929" s="2">
        <v>583.994</v>
      </c>
      <c r="F1929" s="2">
        <v>529.479</v>
      </c>
    </row>
    <row r="1930" ht="15.75" customHeight="1">
      <c r="A1930" s="2" t="s">
        <v>7</v>
      </c>
      <c r="B1930" s="3">
        <v>43212.0</v>
      </c>
      <c r="C1930" s="2">
        <v>602.142</v>
      </c>
      <c r="D1930" s="2">
        <v>608.63</v>
      </c>
      <c r="E1930" s="2">
        <v>621.888</v>
      </c>
      <c r="F1930" s="2">
        <v>578.55</v>
      </c>
    </row>
    <row r="1931" ht="15.75" customHeight="1">
      <c r="A1931" s="2" t="s">
        <v>7</v>
      </c>
      <c r="B1931" s="3">
        <v>43214.0</v>
      </c>
      <c r="C1931" s="2">
        <v>667.432</v>
      </c>
      <c r="D1931" s="2">
        <v>634.826</v>
      </c>
      <c r="E1931" s="2">
        <v>669.105</v>
      </c>
      <c r="F1931" s="2">
        <v>630.682</v>
      </c>
    </row>
    <row r="1932" ht="15.75" customHeight="1">
      <c r="A1932" s="2" t="s">
        <v>7</v>
      </c>
      <c r="B1932" s="3">
        <v>43216.0</v>
      </c>
      <c r="C1932" s="2">
        <v>618.484</v>
      </c>
      <c r="D1932" s="2">
        <v>678.705</v>
      </c>
      <c r="E1932" s="2">
        <v>678.705</v>
      </c>
      <c r="F1932" s="2">
        <v>600.212</v>
      </c>
    </row>
    <row r="1933" ht="15.75" customHeight="1">
      <c r="A1933" s="2" t="s">
        <v>7</v>
      </c>
      <c r="B1933" s="3">
        <v>43218.0</v>
      </c>
      <c r="C1933" s="2">
        <v>663.8</v>
      </c>
      <c r="D1933" s="2">
        <v>655.14</v>
      </c>
      <c r="E1933" s="2">
        <v>684.868</v>
      </c>
      <c r="F1933" s="2">
        <v>644.646</v>
      </c>
    </row>
    <row r="1934" ht="15.75" customHeight="1">
      <c r="A1934" s="2" t="s">
        <v>7</v>
      </c>
      <c r="B1934" s="3">
        <v>43220.0</v>
      </c>
      <c r="C1934" s="2">
        <v>687.262</v>
      </c>
      <c r="D1934" s="2">
        <v>694.277</v>
      </c>
      <c r="E1934" s="2">
        <v>695.386</v>
      </c>
      <c r="F1934" s="2">
        <v>670.513</v>
      </c>
    </row>
    <row r="1935" ht="15.75" customHeight="1">
      <c r="A1935" s="2" t="s">
        <v>7</v>
      </c>
      <c r="B1935" s="3">
        <v>43222.0</v>
      </c>
      <c r="C1935" s="2">
        <v>671.417</v>
      </c>
      <c r="D1935" s="2">
        <v>645.906</v>
      </c>
      <c r="E1935" s="2">
        <v>677.109</v>
      </c>
      <c r="F1935" s="2">
        <v>644.344</v>
      </c>
    </row>
    <row r="1936" ht="15.75" customHeight="1">
      <c r="A1936" s="2" t="s">
        <v>7</v>
      </c>
      <c r="B1936" s="3">
        <v>43224.0</v>
      </c>
      <c r="C1936" s="2">
        <v>772.539</v>
      </c>
      <c r="D1936" s="2">
        <v>718.103</v>
      </c>
      <c r="E1936" s="2">
        <v>784.341</v>
      </c>
      <c r="F1936" s="2">
        <v>709.831</v>
      </c>
    </row>
    <row r="1937" ht="15.75" customHeight="1">
      <c r="A1937" s="2" t="s">
        <v>7</v>
      </c>
      <c r="B1937" s="3">
        <v>43226.0</v>
      </c>
      <c r="C1937" s="2">
        <v>827.905</v>
      </c>
      <c r="D1937" s="2">
        <v>801.486</v>
      </c>
      <c r="E1937" s="2">
        <v>835.057</v>
      </c>
      <c r="F1937" s="2">
        <v>799.815</v>
      </c>
    </row>
    <row r="1938" ht="15.75" customHeight="1">
      <c r="A1938" s="2" t="s">
        <v>7</v>
      </c>
      <c r="B1938" s="3">
        <v>43228.0</v>
      </c>
      <c r="C1938" s="2">
        <v>769.821</v>
      </c>
      <c r="D1938" s="2">
        <v>754.131</v>
      </c>
      <c r="E1938" s="2">
        <v>774.249</v>
      </c>
      <c r="F1938" s="2">
        <v>710.178</v>
      </c>
    </row>
    <row r="1939" ht="15.75" customHeight="1">
      <c r="A1939" s="2" t="s">
        <v>7</v>
      </c>
      <c r="B1939" s="3">
        <v>43230.0</v>
      </c>
      <c r="C1939" s="2">
        <v>757.211</v>
      </c>
      <c r="D1939" s="2">
        <v>725.545</v>
      </c>
      <c r="E1939" s="2">
        <v>759.793</v>
      </c>
      <c r="F1939" s="2">
        <v>718.472</v>
      </c>
    </row>
    <row r="1940" ht="15.75" customHeight="1">
      <c r="A1940" s="2" t="s">
        <v>7</v>
      </c>
      <c r="B1940" s="3">
        <v>43232.0</v>
      </c>
      <c r="C1940" s="2">
        <v>679.977</v>
      </c>
      <c r="D1940" s="2">
        <v>732.083</v>
      </c>
      <c r="E1940" s="2">
        <v>736.977</v>
      </c>
      <c r="F1940" s="2">
        <v>669.825</v>
      </c>
    </row>
    <row r="1941" ht="15.75" customHeight="1">
      <c r="A1941" s="2" t="s">
        <v>7</v>
      </c>
      <c r="B1941" s="3">
        <v>43234.0</v>
      </c>
      <c r="C1941" s="2">
        <v>703.981</v>
      </c>
      <c r="D1941" s="2">
        <v>685.107</v>
      </c>
      <c r="E1941" s="2">
        <v>741.312</v>
      </c>
      <c r="F1941" s="2">
        <v>675.319</v>
      </c>
    </row>
    <row r="1942" ht="15.75" customHeight="1">
      <c r="A1942" s="2" t="s">
        <v>7</v>
      </c>
      <c r="B1942" s="3">
        <v>43236.0</v>
      </c>
      <c r="C1942" s="2">
        <v>687.973</v>
      </c>
      <c r="D1942" s="2">
        <v>729.275</v>
      </c>
      <c r="E1942" s="2">
        <v>739.052</v>
      </c>
      <c r="F1942" s="2">
        <v>682.541</v>
      </c>
    </row>
    <row r="1943" ht="15.75" customHeight="1">
      <c r="A1943" s="2" t="s">
        <v>7</v>
      </c>
      <c r="B1943" s="3">
        <v>43238.0</v>
      </c>
      <c r="C1943" s="2">
        <v>673.3</v>
      </c>
      <c r="D1943" s="2">
        <v>713.559</v>
      </c>
      <c r="E1943" s="2">
        <v>713.941</v>
      </c>
      <c r="F1943" s="2">
        <v>663.809</v>
      </c>
    </row>
    <row r="1944" ht="15.75" customHeight="1">
      <c r="A1944" s="2" t="s">
        <v>7</v>
      </c>
      <c r="B1944" s="3">
        <v>43240.0</v>
      </c>
      <c r="C1944" s="2">
        <v>706.022</v>
      </c>
      <c r="D1944" s="2">
        <v>695.888</v>
      </c>
      <c r="E1944" s="2">
        <v>715.578</v>
      </c>
      <c r="F1944" s="2">
        <v>686.791</v>
      </c>
    </row>
    <row r="1945" ht="15.75" customHeight="1">
      <c r="A1945" s="2" t="s">
        <v>7</v>
      </c>
      <c r="B1945" s="3">
        <v>43242.0</v>
      </c>
      <c r="C1945" s="2">
        <v>690.107</v>
      </c>
      <c r="D1945" s="2">
        <v>713.5</v>
      </c>
      <c r="E1945" s="2">
        <v>719.278</v>
      </c>
      <c r="F1945" s="2">
        <v>687.044</v>
      </c>
    </row>
    <row r="1946" ht="15.75" customHeight="1">
      <c r="A1946" s="2" t="s">
        <v>7</v>
      </c>
      <c r="B1946" s="3">
        <v>43244.0</v>
      </c>
      <c r="C1946" s="2">
        <v>595.5972994169</v>
      </c>
      <c r="D1946" s="2">
        <v>644.205</v>
      </c>
      <c r="E1946" s="2">
        <v>646.095</v>
      </c>
      <c r="F1946" s="2">
        <v>567.3865106405</v>
      </c>
    </row>
    <row r="1947" ht="15.75" customHeight="1">
      <c r="A1947" s="2" t="s">
        <v>7</v>
      </c>
      <c r="B1947" s="3">
        <v>43246.0</v>
      </c>
      <c r="C1947" s="2">
        <v>585.7910357653</v>
      </c>
      <c r="D1947" s="2">
        <v>601.6164901693</v>
      </c>
      <c r="E1947" s="2">
        <v>617.186</v>
      </c>
      <c r="F1947" s="2">
        <v>569.5399996437</v>
      </c>
    </row>
    <row r="1948" ht="15.75" customHeight="1">
      <c r="A1948" s="2" t="s">
        <v>7</v>
      </c>
      <c r="B1948" s="3">
        <v>43248.0</v>
      </c>
      <c r="C1948" s="2">
        <v>570.9259435238</v>
      </c>
      <c r="D1948" s="2">
        <v>580.6512812564</v>
      </c>
      <c r="E1948" s="2">
        <v>591.4603120445</v>
      </c>
      <c r="F1948" s="2">
        <v>558.6254361033</v>
      </c>
    </row>
    <row r="1949" ht="15.75" customHeight="1">
      <c r="A1949" s="2" t="s">
        <v>7</v>
      </c>
      <c r="B1949" s="3">
        <v>43250.0</v>
      </c>
      <c r="C1949" s="2">
        <v>568.5415692916</v>
      </c>
      <c r="D1949" s="2">
        <v>525.180685639</v>
      </c>
      <c r="E1949" s="2">
        <v>585.0656840741</v>
      </c>
      <c r="F1949" s="2">
        <v>514.7569642586</v>
      </c>
    </row>
    <row r="1950" ht="15.75" customHeight="1">
      <c r="A1950" s="2" t="s">
        <v>7</v>
      </c>
      <c r="B1950" s="3">
        <v>43252.0</v>
      </c>
      <c r="C1950" s="2">
        <v>570.8657402335</v>
      </c>
      <c r="D1950" s="2">
        <v>579.7141096093</v>
      </c>
      <c r="E1950" s="2">
        <v>583.9069974537</v>
      </c>
      <c r="F1950" s="2">
        <v>566.4012732603</v>
      </c>
    </row>
    <row r="1951" ht="15.75" customHeight="1">
      <c r="A1951" s="2" t="s">
        <v>7</v>
      </c>
      <c r="B1951" s="3">
        <v>43254.0</v>
      </c>
      <c r="C1951" s="2">
        <v>591.3811228987</v>
      </c>
      <c r="D1951" s="2">
        <v>576.4815096617</v>
      </c>
      <c r="E1951" s="2">
        <v>597.747635846</v>
      </c>
      <c r="F1951" s="2">
        <v>571.2424852751</v>
      </c>
    </row>
    <row r="1952" ht="15.75" customHeight="1">
      <c r="A1952" s="2" t="s">
        <v>7</v>
      </c>
      <c r="B1952" s="3">
        <v>43256.0</v>
      </c>
      <c r="C1952" s="2">
        <v>591.5490748688</v>
      </c>
      <c r="D1952" s="2">
        <v>618.2343395883</v>
      </c>
      <c r="E1952" s="2">
        <v>625.1332385297</v>
      </c>
      <c r="F1952" s="2">
        <v>579.8021361743</v>
      </c>
    </row>
    <row r="1953" ht="15.75" customHeight="1">
      <c r="A1953" s="2" t="s">
        <v>7</v>
      </c>
      <c r="B1953" s="3">
        <v>43258.0</v>
      </c>
      <c r="C1953" s="2">
        <v>606.18</v>
      </c>
      <c r="D1953" s="2">
        <v>607.6</v>
      </c>
      <c r="E1953" s="2">
        <v>612.3695593687</v>
      </c>
      <c r="F1953" s="2">
        <v>567.5285925857</v>
      </c>
    </row>
    <row r="1954" ht="15.75" customHeight="1">
      <c r="A1954" s="2" t="s">
        <v>7</v>
      </c>
      <c r="B1954" s="3">
        <v>43260.0</v>
      </c>
      <c r="C1954" s="2">
        <v>598.59</v>
      </c>
      <c r="D1954" s="2">
        <v>603.56</v>
      </c>
      <c r="E1954" s="2">
        <v>607.0</v>
      </c>
      <c r="F1954" s="2">
        <v>592.69</v>
      </c>
    </row>
    <row r="1955" ht="15.75" customHeight="1">
      <c r="A1955" s="2" t="s">
        <v>7</v>
      </c>
      <c r="B1955" s="3">
        <v>43262.0</v>
      </c>
      <c r="C1955" s="2">
        <v>525.24</v>
      </c>
      <c r="D1955" s="2">
        <v>593.41</v>
      </c>
      <c r="E1955" s="2">
        <v>593.41</v>
      </c>
      <c r="F1955" s="2">
        <v>505.2</v>
      </c>
    </row>
    <row r="1956" ht="15.75" customHeight="1">
      <c r="A1956" s="2" t="s">
        <v>7</v>
      </c>
      <c r="B1956" s="3">
        <v>43264.0</v>
      </c>
      <c r="C1956" s="2">
        <v>489.9241163782</v>
      </c>
      <c r="D1956" s="2">
        <v>530.7786837369</v>
      </c>
      <c r="E1956" s="2">
        <v>537.6389932638</v>
      </c>
      <c r="F1956" s="2">
        <v>486.6559693245</v>
      </c>
    </row>
    <row r="1957" ht="15.75" customHeight="1">
      <c r="A1957" s="2" t="s">
        <v>7</v>
      </c>
      <c r="B1957" s="3">
        <v>43266.0</v>
      </c>
      <c r="C1957" s="2">
        <v>512.9190714243</v>
      </c>
      <c r="D1957" s="2">
        <v>475.5878042643</v>
      </c>
      <c r="E1957" s="2">
        <v>522.6306856787</v>
      </c>
      <c r="F1957" s="2">
        <v>461.8981273461</v>
      </c>
    </row>
    <row r="1958" ht="15.75" customHeight="1">
      <c r="A1958" s="2" t="s">
        <v>7</v>
      </c>
      <c r="B1958" s="3">
        <v>43268.0</v>
      </c>
      <c r="C1958" s="2">
        <v>500.0207312648</v>
      </c>
      <c r="D1958" s="2">
        <v>488.3688244394</v>
      </c>
      <c r="E1958" s="2">
        <v>502.2815663993</v>
      </c>
      <c r="F1958" s="2">
        <v>483.9860360934</v>
      </c>
    </row>
    <row r="1959" ht="15.75" customHeight="1">
      <c r="A1959" s="2" t="s">
        <v>7</v>
      </c>
      <c r="B1959" s="3">
        <v>43270.0</v>
      </c>
      <c r="C1959" s="2">
        <v>516.891022304</v>
      </c>
      <c r="D1959" s="2">
        <v>496.4476116683</v>
      </c>
      <c r="E1959" s="2">
        <v>521.5391256945</v>
      </c>
      <c r="F1959" s="2">
        <v>487.6635544901</v>
      </c>
    </row>
    <row r="1960" ht="15.75" customHeight="1">
      <c r="A1960" s="2" t="s">
        <v>7</v>
      </c>
      <c r="B1960" s="3">
        <v>43272.0</v>
      </c>
      <c r="C1960" s="2">
        <v>534.2355789211</v>
      </c>
      <c r="D1960" s="2">
        <v>535.5706357968</v>
      </c>
      <c r="E1960" s="2">
        <v>538.9510421004</v>
      </c>
      <c r="F1960" s="2">
        <v>517.1875163138</v>
      </c>
    </row>
    <row r="1961" ht="15.75" customHeight="1">
      <c r="A1961" s="2" t="s">
        <v>7</v>
      </c>
      <c r="B1961" s="3">
        <v>43274.0</v>
      </c>
      <c r="C1961" s="2">
        <v>470.3616439163</v>
      </c>
      <c r="D1961" s="2">
        <v>524.5268059165</v>
      </c>
      <c r="E1961" s="2">
        <v>524.532449811</v>
      </c>
      <c r="F1961" s="2">
        <v>459.4532097128</v>
      </c>
    </row>
    <row r="1962" ht="15.75" customHeight="1">
      <c r="A1962" s="2" t="s">
        <v>7</v>
      </c>
      <c r="B1962" s="3">
        <v>43276.0</v>
      </c>
      <c r="C1962" s="2">
        <v>462.3994712627</v>
      </c>
      <c r="D1962" s="2">
        <v>477.9640502753</v>
      </c>
      <c r="E1962" s="2">
        <v>477.9640521629</v>
      </c>
      <c r="F1962" s="2">
        <v>437.1716051473</v>
      </c>
    </row>
    <row r="1963" ht="15.75" customHeight="1">
      <c r="A1963" s="2" t="s">
        <v>7</v>
      </c>
      <c r="B1963" s="3">
        <v>43278.0</v>
      </c>
      <c r="C1963" s="2">
        <v>436.0422349966</v>
      </c>
      <c r="D1963" s="2">
        <v>459.698842697</v>
      </c>
      <c r="E1963" s="2">
        <v>460.9761399707</v>
      </c>
      <c r="F1963" s="2">
        <v>433.993319483</v>
      </c>
    </row>
    <row r="1964" ht="15.75" customHeight="1">
      <c r="A1964" s="2" t="s">
        <v>7</v>
      </c>
      <c r="B1964" s="3">
        <v>43280.0</v>
      </c>
      <c r="C1964" s="2">
        <v>421.966667221</v>
      </c>
      <c r="D1964" s="2">
        <v>434.8822936628</v>
      </c>
      <c r="E1964" s="2">
        <v>442.5593933712</v>
      </c>
      <c r="F1964" s="2">
        <v>420.0944679972</v>
      </c>
    </row>
    <row r="1965" ht="15.75" customHeight="1">
      <c r="A1965" s="2" t="s">
        <v>7</v>
      </c>
      <c r="B1965" s="3">
        <v>43282.0</v>
      </c>
      <c r="C1965" s="2">
        <v>431.3976062845</v>
      </c>
      <c r="D1965" s="2">
        <v>428.7268443991</v>
      </c>
      <c r="E1965" s="2">
        <v>455.0066353264</v>
      </c>
      <c r="F1965" s="2">
        <v>422.3135480878</v>
      </c>
    </row>
    <row r="1966" ht="15.75" customHeight="1">
      <c r="A1966" s="2" t="s">
        <v>7</v>
      </c>
      <c r="B1966" s="3">
        <v>43284.0</v>
      </c>
      <c r="C1966" s="2">
        <v>469.0499410871</v>
      </c>
      <c r="D1966" s="2">
        <v>440.7354998908</v>
      </c>
      <c r="E1966" s="2">
        <v>476.0864972062</v>
      </c>
      <c r="F1966" s="2">
        <v>434.9051020462</v>
      </c>
    </row>
    <row r="1967" ht="15.75" customHeight="1">
      <c r="A1967" s="2" t="s">
        <v>7</v>
      </c>
      <c r="B1967" s="3">
        <v>43286.0</v>
      </c>
      <c r="C1967" s="2">
        <v>400.6601286801</v>
      </c>
      <c r="D1967" s="2">
        <v>443.1781179056</v>
      </c>
      <c r="E1967" s="2">
        <v>479.8307173272</v>
      </c>
      <c r="F1967" s="2">
        <v>398.0929951549</v>
      </c>
    </row>
    <row r="1968" ht="15.75" customHeight="1">
      <c r="A1968" s="2" t="s">
        <v>7</v>
      </c>
      <c r="B1968" s="3">
        <v>43288.0</v>
      </c>
      <c r="C1968" s="2">
        <v>469.3</v>
      </c>
      <c r="D1968" s="2">
        <v>467.35</v>
      </c>
      <c r="E1968" s="2">
        <v>474.99</v>
      </c>
      <c r="F1968" s="2">
        <v>451.69</v>
      </c>
    </row>
    <row r="1969" ht="15.75" customHeight="1">
      <c r="A1969" s="2" t="s">
        <v>7</v>
      </c>
      <c r="B1969" s="3">
        <v>43290.0</v>
      </c>
      <c r="C1969" s="2">
        <v>490.2092957324</v>
      </c>
      <c r="D1969" s="2">
        <v>468.5819489641</v>
      </c>
      <c r="E1969" s="2">
        <v>494.8179250675</v>
      </c>
      <c r="F1969" s="2">
        <v>467.6026454107</v>
      </c>
    </row>
    <row r="1970" ht="15.75" customHeight="1">
      <c r="A1970" s="2" t="s">
        <v>7</v>
      </c>
      <c r="B1970" s="3">
        <v>43292.0</v>
      </c>
      <c r="C1970" s="2">
        <v>437.805169228</v>
      </c>
      <c r="D1970" s="2">
        <v>477.0675978998</v>
      </c>
      <c r="E1970" s="2">
        <v>478.4279586416</v>
      </c>
      <c r="F1970" s="2">
        <v>429.0429491115</v>
      </c>
    </row>
    <row r="1971" ht="15.75" customHeight="1">
      <c r="A1971" s="2" t="s">
        <v>7</v>
      </c>
      <c r="B1971" s="3">
        <v>43294.0</v>
      </c>
      <c r="C1971" s="2">
        <v>424.2814103573</v>
      </c>
      <c r="D1971" s="2">
        <v>444.8302130218</v>
      </c>
      <c r="E1971" s="2">
        <v>445.0192897173</v>
      </c>
      <c r="F1971" s="2">
        <v>423.1055558304</v>
      </c>
    </row>
    <row r="1972" ht="15.75" customHeight="1">
      <c r="A1972" s="2" t="s">
        <v>7</v>
      </c>
      <c r="B1972" s="3">
        <v>43296.0</v>
      </c>
      <c r="C1972" s="2">
        <v>433.4045741942</v>
      </c>
      <c r="D1972" s="2">
        <v>433.9656692594</v>
      </c>
      <c r="E1972" s="2">
        <v>439.9205816107</v>
      </c>
      <c r="F1972" s="2">
        <v>428.8062537391</v>
      </c>
    </row>
    <row r="1973" ht="15.75" customHeight="1">
      <c r="A1973" s="2" t="s">
        <v>7</v>
      </c>
      <c r="B1973" s="3">
        <v>43298.0</v>
      </c>
      <c r="C1973" s="2">
        <v>475.4163206341</v>
      </c>
      <c r="D1973" s="2">
        <v>449.867662028</v>
      </c>
      <c r="E1973" s="2">
        <v>479.8723849748</v>
      </c>
      <c r="F1973" s="2">
        <v>444.7992656606</v>
      </c>
    </row>
    <row r="1974" ht="15.75" customHeight="1">
      <c r="A1974" s="2" t="s">
        <v>7</v>
      </c>
      <c r="B1974" s="3">
        <v>43300.0</v>
      </c>
      <c r="C1974" s="2">
        <v>480.6790498918</v>
      </c>
      <c r="D1974" s="2">
        <v>499.6777023155</v>
      </c>
      <c r="E1974" s="2">
        <v>514.5040939704</v>
      </c>
      <c r="F1974" s="2">
        <v>469.9111607575</v>
      </c>
    </row>
    <row r="1975" ht="15.75" customHeight="1">
      <c r="A1975" s="2" t="s">
        <v>7</v>
      </c>
      <c r="B1975" s="3">
        <v>43302.0</v>
      </c>
      <c r="C1975" s="2">
        <v>450.1085443907</v>
      </c>
      <c r="D1975" s="2">
        <v>469.2645719894</v>
      </c>
      <c r="E1975" s="2">
        <v>471.9068600051</v>
      </c>
      <c r="F1975" s="2">
        <v>440.9853759136</v>
      </c>
    </row>
    <row r="1976" ht="15.75" customHeight="1">
      <c r="A1976" s="2" t="s">
        <v>7</v>
      </c>
      <c r="B1976" s="3">
        <v>43304.0</v>
      </c>
      <c r="C1976" s="2">
        <v>457.9176405882</v>
      </c>
      <c r="D1976" s="2">
        <v>464.4453852906</v>
      </c>
      <c r="E1976" s="2">
        <v>472.2295587126</v>
      </c>
      <c r="F1976" s="2">
        <v>454.588845978</v>
      </c>
    </row>
    <row r="1977" ht="15.75" customHeight="1">
      <c r="A1977" s="2" t="s">
        <v>7</v>
      </c>
      <c r="B1977" s="3">
        <v>43306.0</v>
      </c>
      <c r="C1977" s="2">
        <v>476.8981974596</v>
      </c>
      <c r="D1977" s="2">
        <v>450.5396311039</v>
      </c>
      <c r="E1977" s="2">
        <v>484.2197737623</v>
      </c>
      <c r="F1977" s="2">
        <v>447.5288170407</v>
      </c>
    </row>
    <row r="1978" ht="15.75" customHeight="1">
      <c r="A1978" s="2" t="s">
        <v>7</v>
      </c>
      <c r="B1978" s="3">
        <v>43308.0</v>
      </c>
      <c r="C1978" s="2">
        <v>462.6938103929</v>
      </c>
      <c r="D1978" s="2">
        <v>475.5910345179</v>
      </c>
      <c r="E1978" s="2">
        <v>484.9525918734</v>
      </c>
      <c r="F1978" s="2">
        <v>462.07063862</v>
      </c>
    </row>
    <row r="1979" ht="15.75" customHeight="1">
      <c r="A1979" s="2" t="s">
        <v>7</v>
      </c>
      <c r="B1979" s="3">
        <v>43310.0</v>
      </c>
      <c r="C1979" s="2">
        <v>466.8324427201</v>
      </c>
      <c r="D1979" s="2">
        <v>469.4606846745</v>
      </c>
      <c r="E1979" s="2">
        <v>471.9852430984</v>
      </c>
      <c r="F1979" s="2">
        <v>461.0283575715</v>
      </c>
    </row>
    <row r="1980" ht="15.75" customHeight="1">
      <c r="A1980" s="2" t="s">
        <v>7</v>
      </c>
      <c r="B1980" s="3">
        <v>43312.0</v>
      </c>
      <c r="C1980" s="2">
        <v>455.5215743169</v>
      </c>
      <c r="D1980" s="2">
        <v>466.3782722412</v>
      </c>
      <c r="E1980" s="2">
        <v>469.2795858379</v>
      </c>
      <c r="F1980" s="2">
        <v>446.4605836941</v>
      </c>
    </row>
    <row r="1981" ht="15.75" customHeight="1">
      <c r="A1981" s="2" t="s">
        <v>7</v>
      </c>
      <c r="B1981" s="3">
        <v>43314.0</v>
      </c>
      <c r="C1981" s="2">
        <v>420.8337079345</v>
      </c>
      <c r="D1981" s="2">
        <v>432.2940800109</v>
      </c>
      <c r="E1981" s="2">
        <v>434.9427153595</v>
      </c>
      <c r="F1981" s="2">
        <v>407.6494871823</v>
      </c>
    </row>
    <row r="1982" ht="15.75" customHeight="1">
      <c r="A1982" s="2" t="s">
        <v>7</v>
      </c>
      <c r="B1982" s="3">
        <v>43316.0</v>
      </c>
      <c r="C1982" s="2">
        <v>417.4339014932</v>
      </c>
      <c r="D1982" s="2">
        <v>410.9269844312</v>
      </c>
      <c r="E1982" s="2">
        <v>420.9480146944</v>
      </c>
      <c r="F1982" s="2">
        <v>398.0176307729</v>
      </c>
    </row>
    <row r="1983" ht="15.75" customHeight="1">
      <c r="A1983" s="2" t="s">
        <v>7</v>
      </c>
      <c r="B1983" s="3">
        <v>43318.0</v>
      </c>
      <c r="C1983" s="2">
        <v>415.6028997435</v>
      </c>
      <c r="D1983" s="2">
        <v>415.4160947251</v>
      </c>
      <c r="E1983" s="2">
        <v>415.6851910178</v>
      </c>
      <c r="F1983" s="2">
        <v>415.1931818131</v>
      </c>
    </row>
    <row r="1984" ht="15.75" customHeight="1">
      <c r="A1984" s="2" t="s">
        <v>7</v>
      </c>
      <c r="B1984" s="3">
        <v>43320.0</v>
      </c>
      <c r="C1984" s="2">
        <v>380.4379760252</v>
      </c>
      <c r="D1984" s="2">
        <v>415.3475498017</v>
      </c>
      <c r="E1984" s="2">
        <v>415.6036516207</v>
      </c>
      <c r="F1984" s="2">
        <v>369.8729125215</v>
      </c>
    </row>
    <row r="1985" ht="15.75" customHeight="1">
      <c r="A1985" s="2" t="s">
        <v>7</v>
      </c>
      <c r="B1985" s="3">
        <v>43322.0</v>
      </c>
      <c r="C1985" s="2">
        <v>367.5968490141</v>
      </c>
      <c r="D1985" s="2">
        <v>366.9128388512</v>
      </c>
      <c r="E1985" s="2">
        <v>367.6078101934</v>
      </c>
      <c r="F1985" s="2">
        <v>366.8481829858</v>
      </c>
    </row>
    <row r="1986" ht="15.75" customHeight="1">
      <c r="A1986" s="2" t="s">
        <v>7</v>
      </c>
      <c r="B1986" s="3">
        <v>43324.0</v>
      </c>
      <c r="C1986" s="2">
        <v>327.1062374846</v>
      </c>
      <c r="D1986" s="2">
        <v>326.535115379</v>
      </c>
      <c r="E1986" s="2">
        <v>327.283285106</v>
      </c>
      <c r="F1986" s="2">
        <v>304.572445571</v>
      </c>
    </row>
    <row r="1987" ht="15.75" customHeight="1">
      <c r="A1987" s="2" t="s">
        <v>7</v>
      </c>
      <c r="B1987" s="3">
        <v>43326.0</v>
      </c>
      <c r="C1987" s="2">
        <v>283.9345146854</v>
      </c>
      <c r="D1987" s="2">
        <v>319.3901284918</v>
      </c>
      <c r="E1987" s="2">
        <v>322.0859351153</v>
      </c>
      <c r="F1987" s="2">
        <v>280.9548712534</v>
      </c>
    </row>
    <row r="1988" ht="15.75" customHeight="1">
      <c r="A1988" s="2" t="s">
        <v>7</v>
      </c>
      <c r="B1988" s="3">
        <v>43328.0</v>
      </c>
      <c r="C1988" s="2">
        <v>286.4645935164</v>
      </c>
      <c r="D1988" s="2">
        <v>278.3864111981</v>
      </c>
      <c r="E1988" s="2">
        <v>305.0471730359</v>
      </c>
      <c r="F1988" s="2">
        <v>277.6366248671</v>
      </c>
    </row>
    <row r="1989" ht="15.75" customHeight="1">
      <c r="A1989" s="2" t="s">
        <v>7</v>
      </c>
      <c r="B1989" s="3">
        <v>43330.0</v>
      </c>
      <c r="C1989" s="2">
        <v>315.4903177433</v>
      </c>
      <c r="D1989" s="2">
        <v>285.9719954091</v>
      </c>
      <c r="E1989" s="2">
        <v>317.9791867984</v>
      </c>
      <c r="F1989" s="2">
        <v>283.0428734058</v>
      </c>
    </row>
    <row r="1990" ht="15.75" customHeight="1">
      <c r="A1990" s="2" t="s">
        <v>7</v>
      </c>
      <c r="B1990" s="3">
        <v>43332.0</v>
      </c>
      <c r="C1990" s="2">
        <v>301.369062807</v>
      </c>
      <c r="D1990" s="2">
        <v>294.1802386622</v>
      </c>
      <c r="E1990" s="2">
        <v>306.9553313407</v>
      </c>
      <c r="F1990" s="2">
        <v>288.7779957608</v>
      </c>
    </row>
    <row r="1991" ht="15.75" customHeight="1">
      <c r="A1991" s="2" t="s">
        <v>7</v>
      </c>
      <c r="B1991" s="3">
        <v>43334.0</v>
      </c>
      <c r="C1991" s="2">
        <v>280.3396657577</v>
      </c>
      <c r="D1991" s="2">
        <v>270.5603643117</v>
      </c>
      <c r="E1991" s="2">
        <v>285.7924613214</v>
      </c>
      <c r="F1991" s="2">
        <v>269.7605038165</v>
      </c>
    </row>
    <row r="1992" ht="15.75" customHeight="1">
      <c r="A1992" s="2" t="s">
        <v>7</v>
      </c>
      <c r="B1992" s="3">
        <v>43336.0</v>
      </c>
      <c r="C1992" s="2">
        <v>275.1806303558</v>
      </c>
      <c r="D1992" s="2">
        <v>270.7733758237</v>
      </c>
      <c r="E1992" s="2">
        <v>279.9958887958</v>
      </c>
      <c r="F1992" s="2">
        <v>268.2458537011</v>
      </c>
    </row>
    <row r="1993" ht="15.75" customHeight="1">
      <c r="A1993" s="2" t="s">
        <v>7</v>
      </c>
      <c r="B1993" s="3">
        <v>43338.0</v>
      </c>
      <c r="C1993" s="2">
        <v>278.8828360468</v>
      </c>
      <c r="D1993" s="2">
        <v>280.8073669508</v>
      </c>
      <c r="E1993" s="2">
        <v>282.4929599143</v>
      </c>
      <c r="F1993" s="2">
        <v>276.1754225666</v>
      </c>
    </row>
    <row r="1994" ht="15.75" customHeight="1">
      <c r="A1994" s="2" t="s">
        <v>7</v>
      </c>
      <c r="B1994" s="3">
        <v>43340.0</v>
      </c>
      <c r="C1994" s="2">
        <v>280.0060814172</v>
      </c>
      <c r="D1994" s="2">
        <v>274.3541913242</v>
      </c>
      <c r="E1994" s="2">
        <v>280.0060814172</v>
      </c>
      <c r="F1994" s="2">
        <v>271.5359030788</v>
      </c>
    </row>
    <row r="1995" ht="15.75" customHeight="1">
      <c r="A1995" s="2" t="s">
        <v>7</v>
      </c>
      <c r="B1995" s="3">
        <v>43342.0</v>
      </c>
      <c r="C1995" s="2">
        <v>290.7130769489</v>
      </c>
      <c r="D1995" s="2">
        <v>295.5506916833</v>
      </c>
      <c r="E1995" s="2">
        <v>297.3731180132</v>
      </c>
      <c r="F1995" s="2">
        <v>284.1048102448</v>
      </c>
    </row>
    <row r="1996" ht="15.75" customHeight="1">
      <c r="A1996" s="2" t="s">
        <v>7</v>
      </c>
      <c r="B1996" s="3">
        <v>43344.0</v>
      </c>
      <c r="C1996" s="2">
        <v>282.2526879744</v>
      </c>
      <c r="D1996" s="2">
        <v>283.7534621516</v>
      </c>
      <c r="E1996" s="2">
        <v>285.0744296812</v>
      </c>
      <c r="F1996" s="2">
        <v>276.7690786605</v>
      </c>
    </row>
    <row r="1997" ht="15.75" customHeight="1">
      <c r="A1997" s="2" t="s">
        <v>7</v>
      </c>
      <c r="B1997" s="3">
        <v>43346.0</v>
      </c>
      <c r="C1997" s="2">
        <v>293.115463367</v>
      </c>
      <c r="D1997" s="2">
        <v>295.2664415573</v>
      </c>
      <c r="E1997" s="2">
        <v>299.1322692715</v>
      </c>
      <c r="F1997" s="2">
        <v>289.5806111151</v>
      </c>
    </row>
    <row r="1998" ht="15.75" customHeight="1">
      <c r="A1998" s="2" t="s">
        <v>7</v>
      </c>
      <c r="B1998" s="3">
        <v>43348.0</v>
      </c>
      <c r="C1998" s="2">
        <v>285.701705775</v>
      </c>
      <c r="D1998" s="2">
        <v>288.9910976683</v>
      </c>
      <c r="E1998" s="2">
        <v>292.5939912725</v>
      </c>
      <c r="F1998" s="2">
        <v>282.8331277894</v>
      </c>
    </row>
    <row r="1999" ht="15.75" customHeight="1">
      <c r="A1999" s="2" t="s">
        <v>7</v>
      </c>
      <c r="B1999" s="3">
        <v>43350.0</v>
      </c>
      <c r="C1999" s="2">
        <v>227.103072334</v>
      </c>
      <c r="D1999" s="2">
        <v>241.4886514756</v>
      </c>
      <c r="E1999" s="2">
        <v>243.4368212007</v>
      </c>
      <c r="F1999" s="2">
        <v>211.0868128784</v>
      </c>
    </row>
    <row r="2000" ht="15.75" customHeight="1">
      <c r="A2000" s="2" t="s">
        <v>7</v>
      </c>
      <c r="B2000" s="3">
        <v>43352.0</v>
      </c>
      <c r="C2000" s="2">
        <v>194.9635634125</v>
      </c>
      <c r="D2000" s="2">
        <v>215.9775888366</v>
      </c>
      <c r="E2000" s="2">
        <v>219.9909919087</v>
      </c>
      <c r="F2000" s="2">
        <v>190.0956062616</v>
      </c>
    </row>
    <row r="2001" ht="15.75" customHeight="1">
      <c r="A2001" s="2" t="s">
        <v>7</v>
      </c>
      <c r="B2001" s="3">
        <v>43354.0</v>
      </c>
      <c r="C2001" s="2">
        <v>192.4379873364</v>
      </c>
      <c r="D2001" s="2">
        <v>194.5893824953</v>
      </c>
      <c r="E2001" s="2">
        <v>203.0866045199</v>
      </c>
      <c r="F2001" s="2">
        <v>187.0485448604</v>
      </c>
    </row>
    <row r="2002" ht="15.75" customHeight="1">
      <c r="A2002" s="2" t="s">
        <v>7</v>
      </c>
      <c r="B2002" s="3">
        <v>43356.0</v>
      </c>
      <c r="C2002" s="2">
        <v>191.5202628749</v>
      </c>
      <c r="D2002" s="2">
        <v>191.7384359959</v>
      </c>
      <c r="E2002" s="2">
        <v>191.7920568811</v>
      </c>
      <c r="F2002" s="2">
        <v>190.4048233526</v>
      </c>
    </row>
    <row r="2003" ht="15.75" customHeight="1">
      <c r="A2003" s="2" t="s">
        <v>7</v>
      </c>
      <c r="B2003" s="3">
        <v>43358.0</v>
      </c>
      <c r="C2003" s="2">
        <v>194.4848771556</v>
      </c>
      <c r="D2003" s="2">
        <v>193.7433015589</v>
      </c>
      <c r="E2003" s="2">
        <v>195.5338958974</v>
      </c>
      <c r="F2003" s="2">
        <v>193.3505957964</v>
      </c>
    </row>
    <row r="2004" ht="15.75" customHeight="1">
      <c r="A2004" s="2" t="s">
        <v>7</v>
      </c>
      <c r="B2004" s="3">
        <v>43360.0</v>
      </c>
      <c r="C2004" s="2">
        <v>193.7440122019</v>
      </c>
      <c r="D2004" s="2">
        <v>194.0915120575</v>
      </c>
      <c r="E2004" s="2">
        <v>194.4076603852</v>
      </c>
      <c r="F2004" s="2">
        <v>193.2319441534</v>
      </c>
    </row>
    <row r="2005" ht="15.75" customHeight="1">
      <c r="A2005" s="2" t="s">
        <v>7</v>
      </c>
      <c r="B2005" s="3">
        <v>43362.0</v>
      </c>
      <c r="C2005" s="2">
        <v>193.4390728514</v>
      </c>
      <c r="D2005" s="2">
        <v>192.5358475845</v>
      </c>
      <c r="E2005" s="2">
        <v>194.3054535304</v>
      </c>
      <c r="F2005" s="2">
        <v>192.4358596646</v>
      </c>
    </row>
    <row r="2006" ht="15.75" customHeight="1">
      <c r="A2006" s="2" t="s">
        <v>7</v>
      </c>
      <c r="B2006" s="3">
        <v>43364.0</v>
      </c>
      <c r="C2006" s="2">
        <v>194.2575300223</v>
      </c>
      <c r="D2006" s="2">
        <v>209.81</v>
      </c>
      <c r="E2006" s="2">
        <v>227.34</v>
      </c>
      <c r="F2006" s="2">
        <v>192.7545791236</v>
      </c>
    </row>
    <row r="2007" ht="15.75" customHeight="1">
      <c r="A2007" s="2" t="s">
        <v>7</v>
      </c>
      <c r="B2007" s="3">
        <v>43366.0</v>
      </c>
      <c r="C2007" s="2">
        <v>194.3920142082</v>
      </c>
      <c r="D2007" s="2">
        <v>198.129660364</v>
      </c>
      <c r="E2007" s="2">
        <v>198.4049979494</v>
      </c>
      <c r="F2007" s="2">
        <v>194.3672840041</v>
      </c>
    </row>
    <row r="2008" ht="15.75" customHeight="1">
      <c r="A2008" s="2" t="s">
        <v>7</v>
      </c>
      <c r="B2008" s="3">
        <v>43368.0</v>
      </c>
      <c r="C2008" s="2">
        <v>221.7447446566</v>
      </c>
      <c r="D2008" s="2">
        <v>194.4575893092</v>
      </c>
      <c r="E2008" s="2">
        <v>237.2780841927</v>
      </c>
      <c r="F2008" s="2">
        <v>193.9770359804</v>
      </c>
    </row>
    <row r="2009" ht="15.75" customHeight="1">
      <c r="A2009" s="2" t="s">
        <v>7</v>
      </c>
      <c r="B2009" s="3">
        <v>43370.0</v>
      </c>
      <c r="C2009" s="2">
        <v>217.8791005664</v>
      </c>
      <c r="D2009" s="2">
        <v>209.330909643</v>
      </c>
      <c r="E2009" s="2">
        <v>222.7647469506</v>
      </c>
      <c r="F2009" s="2">
        <v>208.5145619004</v>
      </c>
    </row>
    <row r="2010" ht="15.75" customHeight="1">
      <c r="A2010" s="2" t="s">
        <v>7</v>
      </c>
      <c r="B2010" s="3">
        <v>43372.0</v>
      </c>
      <c r="C2010" s="2">
        <v>217.3480244747</v>
      </c>
      <c r="D2010" s="2">
        <v>228.9820056416</v>
      </c>
      <c r="E2010" s="2">
        <v>233.9563622658</v>
      </c>
      <c r="F2010" s="2">
        <v>215.418656151</v>
      </c>
    </row>
    <row r="2011" ht="15.75" customHeight="1">
      <c r="A2011" s="2" t="s">
        <v>7</v>
      </c>
      <c r="B2011" s="3">
        <v>43374.0</v>
      </c>
      <c r="C2011" s="2">
        <v>232.9504450301</v>
      </c>
      <c r="D2011" s="2">
        <v>231.3066380331</v>
      </c>
      <c r="E2011" s="2">
        <v>238.6778134049</v>
      </c>
      <c r="F2011" s="2">
        <v>226.8280979095</v>
      </c>
    </row>
    <row r="2012" ht="15.75" customHeight="1">
      <c r="A2012" s="2" t="s">
        <v>7</v>
      </c>
      <c r="B2012" s="3">
        <v>43376.0</v>
      </c>
      <c r="C2012" s="2">
        <v>227.7244628763</v>
      </c>
      <c r="D2012" s="2">
        <v>226.5259802475</v>
      </c>
      <c r="E2012" s="2">
        <v>228.5818862766</v>
      </c>
      <c r="F2012" s="2">
        <v>226.1335539277</v>
      </c>
    </row>
    <row r="2013" ht="15.75" customHeight="1">
      <c r="A2013" s="2" t="s">
        <v>7</v>
      </c>
      <c r="B2013" s="3">
        <v>43378.0</v>
      </c>
      <c r="C2013" s="2">
        <v>222.7394807648</v>
      </c>
      <c r="D2013" s="2">
        <v>220.5890442713</v>
      </c>
      <c r="E2013" s="2">
        <v>227.2909011319</v>
      </c>
      <c r="F2013" s="2">
        <v>219.8262210351</v>
      </c>
    </row>
    <row r="2014" ht="15.75" customHeight="1">
      <c r="A2014" s="2" t="s">
        <v>7</v>
      </c>
      <c r="B2014" s="3">
        <v>43380.0</v>
      </c>
      <c r="C2014" s="2">
        <v>225.0935628821</v>
      </c>
      <c r="D2014" s="2">
        <v>227.8181831497</v>
      </c>
      <c r="E2014" s="2">
        <v>229.3727101061</v>
      </c>
      <c r="F2014" s="2">
        <v>223.3643157375</v>
      </c>
    </row>
    <row r="2015" ht="15.75" customHeight="1">
      <c r="A2015" s="2" t="s">
        <v>7</v>
      </c>
      <c r="B2015" s="3">
        <v>43382.0</v>
      </c>
      <c r="C2015" s="2">
        <v>229.6834779016</v>
      </c>
      <c r="D2015" s="2">
        <v>226.1428229427</v>
      </c>
      <c r="E2015" s="2">
        <v>231.6071981781</v>
      </c>
      <c r="F2015" s="2">
        <v>224.193541353</v>
      </c>
    </row>
    <row r="2016" ht="15.75" customHeight="1">
      <c r="A2016" s="2" t="s">
        <v>7</v>
      </c>
      <c r="B2016" s="3">
        <v>43384.0</v>
      </c>
      <c r="C2016" s="2">
        <v>226.0829829736</v>
      </c>
      <c r="D2016" s="2">
        <v>228.6629829801</v>
      </c>
      <c r="E2016" s="2">
        <v>228.8487381703</v>
      </c>
      <c r="F2016" s="2">
        <v>224.2000094725</v>
      </c>
    </row>
    <row r="2017" ht="15.75" customHeight="1">
      <c r="A2017" s="2" t="s">
        <v>7</v>
      </c>
      <c r="B2017" s="3">
        <v>43386.0</v>
      </c>
      <c r="C2017" s="2">
        <v>197.1067154738</v>
      </c>
      <c r="D2017" s="2">
        <v>198.9379829245</v>
      </c>
      <c r="E2017" s="2">
        <v>201.2919165115</v>
      </c>
      <c r="F2017" s="2">
        <v>188.8850137092</v>
      </c>
    </row>
    <row r="2018" ht="15.75" customHeight="1">
      <c r="A2018" s="2" t="s">
        <v>7</v>
      </c>
      <c r="B2018" s="3">
        <v>43388.0</v>
      </c>
      <c r="C2018" s="2">
        <v>199.7879795361</v>
      </c>
      <c r="D2018" s="2">
        <v>201.3367069532</v>
      </c>
      <c r="E2018" s="2">
        <v>203.5854254351</v>
      </c>
      <c r="F2018" s="2">
        <v>198.1387234243</v>
      </c>
    </row>
    <row r="2019" ht="15.75" customHeight="1">
      <c r="A2019" s="2" t="s">
        <v>7</v>
      </c>
      <c r="B2019" s="3">
        <v>43390.0</v>
      </c>
      <c r="C2019" s="2">
        <v>213.212611546</v>
      </c>
      <c r="D2019" s="2">
        <v>213.3378687809</v>
      </c>
      <c r="E2019" s="2">
        <v>219.6303881466</v>
      </c>
      <c r="F2019" s="2">
        <v>211.512737749</v>
      </c>
    </row>
    <row r="2020" ht="15.75" customHeight="1">
      <c r="A2020" s="2" t="s">
        <v>7</v>
      </c>
      <c r="B2020" s="3">
        <v>43392.0</v>
      </c>
      <c r="C2020" s="2">
        <v>198.4931996542</v>
      </c>
      <c r="D2020" s="2">
        <v>203.8031121459</v>
      </c>
      <c r="E2020" s="2">
        <v>206.652964353</v>
      </c>
      <c r="F2020" s="2">
        <v>196.8088499642</v>
      </c>
    </row>
    <row r="2021" ht="15.75" customHeight="1">
      <c r="A2021" s="2" t="s">
        <v>7</v>
      </c>
      <c r="B2021" s="3">
        <v>43394.0</v>
      </c>
      <c r="C2021" s="2">
        <v>202.7111077166</v>
      </c>
      <c r="D2021" s="2">
        <v>199.795004228</v>
      </c>
      <c r="E2021" s="2">
        <v>204.5144032065</v>
      </c>
      <c r="F2021" s="2">
        <v>198.7751064627</v>
      </c>
    </row>
    <row r="2022" ht="15.75" customHeight="1">
      <c r="A2022" s="2" t="s">
        <v>7</v>
      </c>
      <c r="B2022" s="3">
        <v>43396.0</v>
      </c>
      <c r="C2022" s="2">
        <v>200.9975754034</v>
      </c>
      <c r="D2022" s="2">
        <v>201.9697943915</v>
      </c>
      <c r="E2022" s="2">
        <v>203.0402448123</v>
      </c>
      <c r="F2022" s="2">
        <v>199.4490051208</v>
      </c>
    </row>
    <row r="2023" ht="15.75" customHeight="1">
      <c r="A2023" s="2" t="s">
        <v>7</v>
      </c>
      <c r="B2023" s="3">
        <v>43398.0</v>
      </c>
      <c r="C2023" s="2">
        <v>200.4194894172</v>
      </c>
      <c r="D2023" s="2">
        <v>201.1425450396</v>
      </c>
      <c r="E2023" s="2">
        <v>202.3503080616</v>
      </c>
      <c r="F2023" s="2">
        <v>200.3892188811</v>
      </c>
    </row>
    <row r="2024" ht="15.75" customHeight="1">
      <c r="A2024" s="2" t="s">
        <v>7</v>
      </c>
      <c r="B2024" s="3">
        <v>43400.0</v>
      </c>
      <c r="C2024" s="2">
        <v>200.1886815713</v>
      </c>
      <c r="D2024" s="2">
        <v>200.2124856931</v>
      </c>
      <c r="E2024" s="2">
        <v>204.3263485043</v>
      </c>
      <c r="F2024" s="2">
        <v>198.7070196478</v>
      </c>
    </row>
    <row r="2025" ht="15.75" customHeight="1">
      <c r="A2025" s="2" t="s">
        <v>7</v>
      </c>
      <c r="B2025" s="3">
        <v>43402.0</v>
      </c>
      <c r="C2025" s="2">
        <v>194.8325477753</v>
      </c>
      <c r="D2025" s="2">
        <v>203.1788494332</v>
      </c>
      <c r="E2025" s="2">
        <v>203.4123377958</v>
      </c>
      <c r="F2025" s="2">
        <v>191.7326567709</v>
      </c>
    </row>
    <row r="2026" ht="15.75" customHeight="1">
      <c r="A2026" s="2" t="s">
        <v>7</v>
      </c>
      <c r="B2026" s="3">
        <v>43405.0</v>
      </c>
      <c r="C2026" s="2">
        <v>197.612072747</v>
      </c>
      <c r="D2026" s="2">
        <v>195.6232280812</v>
      </c>
      <c r="E2026" s="2">
        <v>201.0498093104</v>
      </c>
      <c r="F2026" s="2">
        <v>191.997831672</v>
      </c>
    </row>
    <row r="2027" ht="15.75" customHeight="1">
      <c r="A2027" s="2" t="s">
        <v>7</v>
      </c>
      <c r="B2027" s="3">
        <v>43407.0</v>
      </c>
      <c r="C2027" s="2">
        <v>198.8207892263</v>
      </c>
      <c r="D2027" s="2">
        <v>200.0975344471</v>
      </c>
      <c r="E2027" s="2">
        <v>200.3921752497</v>
      </c>
      <c r="F2027" s="2">
        <v>197.4171043392</v>
      </c>
    </row>
    <row r="2028" ht="15.75" customHeight="1">
      <c r="A2028" s="2" t="s">
        <v>7</v>
      </c>
      <c r="B2028" s="3">
        <v>43409.0</v>
      </c>
      <c r="C2028" s="2">
        <v>208.1085442238</v>
      </c>
      <c r="D2028" s="2">
        <v>208.8783482232</v>
      </c>
      <c r="E2028" s="2">
        <v>211.3735204106</v>
      </c>
      <c r="F2028" s="2">
        <v>205.4973262622</v>
      </c>
    </row>
    <row r="2029" ht="15.75" customHeight="1">
      <c r="A2029" s="2" t="s">
        <v>7</v>
      </c>
      <c r="B2029" s="3">
        <v>43412.0</v>
      </c>
      <c r="C2029" s="2">
        <v>211.5763539514</v>
      </c>
      <c r="D2029" s="2">
        <v>217.0471092956</v>
      </c>
      <c r="E2029" s="2">
        <v>222.7811798668</v>
      </c>
      <c r="F2029" s="2">
        <v>210.5914278588</v>
      </c>
    </row>
    <row r="2030" ht="15.75" customHeight="1">
      <c r="A2030" s="2" t="s">
        <v>7</v>
      </c>
      <c r="B2030" s="3">
        <v>43415.0</v>
      </c>
      <c r="C2030" s="2">
        <v>208.7611235886</v>
      </c>
      <c r="D2030" s="2">
        <v>208.3995708199</v>
      </c>
      <c r="E2030" s="2">
        <v>213.0927244749</v>
      </c>
      <c r="F2030" s="2">
        <v>207.2667666431</v>
      </c>
    </row>
    <row r="2031" ht="15.75" customHeight="1">
      <c r="A2031" s="2" t="s">
        <v>7</v>
      </c>
      <c r="B2031" s="3">
        <v>43418.0</v>
      </c>
      <c r="C2031" s="2">
        <v>175.0018497825</v>
      </c>
      <c r="D2031" s="2">
        <v>204.0655348309</v>
      </c>
      <c r="E2031" s="2">
        <v>204.9560530272</v>
      </c>
      <c r="F2031" s="2">
        <v>169.958310927</v>
      </c>
    </row>
    <row r="2032" ht="15.75" customHeight="1">
      <c r="A2032" s="2" t="s">
        <v>7</v>
      </c>
      <c r="B2032" s="3">
        <v>43421.0</v>
      </c>
      <c r="C2032" s="2">
        <v>172.4227590972</v>
      </c>
      <c r="D2032" s="2">
        <v>179.3223967469</v>
      </c>
      <c r="E2032" s="2">
        <v>179.7508631458</v>
      </c>
      <c r="F2032" s="2">
        <v>170.0340649326</v>
      </c>
    </row>
    <row r="2033" ht="15.75" customHeight="1">
      <c r="A2033" s="2" t="s">
        <v>7</v>
      </c>
      <c r="B2033" s="3">
        <v>43424.0</v>
      </c>
      <c r="C2033" s="2">
        <v>125.7555887987</v>
      </c>
      <c r="D2033" s="2">
        <v>174.2842246183</v>
      </c>
      <c r="E2033" s="2">
        <v>176.6941822427</v>
      </c>
      <c r="F2033" s="2">
        <v>120.612173729</v>
      </c>
    </row>
    <row r="2034" ht="15.75" customHeight="1">
      <c r="A2034" s="2" t="s">
        <v>7</v>
      </c>
      <c r="B2034" s="3">
        <v>43427.0</v>
      </c>
      <c r="C2034" s="2">
        <v>122.6725869153</v>
      </c>
      <c r="D2034" s="2">
        <v>133.2389623706</v>
      </c>
      <c r="E2034" s="2">
        <v>136.4927468009</v>
      </c>
      <c r="F2034" s="2">
        <v>116.7809325888</v>
      </c>
    </row>
    <row r="2035" ht="15.75" customHeight="1">
      <c r="A2035" s="2" t="s">
        <v>7</v>
      </c>
      <c r="B2035" s="3">
        <v>43429.0</v>
      </c>
      <c r="C2035" s="2">
        <v>114.1145073904</v>
      </c>
      <c r="D2035" s="2">
        <v>111.2224859856</v>
      </c>
      <c r="E2035" s="2">
        <v>118.4747263313</v>
      </c>
      <c r="F2035" s="2">
        <v>98.8005450446</v>
      </c>
    </row>
    <row r="2036" ht="15.75" customHeight="1">
      <c r="A2036" s="2" t="s">
        <v>7</v>
      </c>
      <c r="B2036" s="3">
        <v>43432.0</v>
      </c>
      <c r="C2036" s="2">
        <v>120.0311165884</v>
      </c>
      <c r="D2036" s="2">
        <v>104.3995032889</v>
      </c>
      <c r="E2036" s="2">
        <v>125.2017907996</v>
      </c>
      <c r="F2036" s="2">
        <v>99.8519402474</v>
      </c>
    </row>
    <row r="2037" ht="15.75" customHeight="1">
      <c r="A2037" s="2" t="s">
        <v>7</v>
      </c>
      <c r="B2037" s="3">
        <v>43435.0</v>
      </c>
      <c r="C2037" s="2">
        <v>117.6414341561</v>
      </c>
      <c r="D2037" s="2">
        <v>111.5422555501</v>
      </c>
      <c r="E2037" s="2">
        <v>119.2767290118</v>
      </c>
      <c r="F2037" s="2">
        <v>110.3872293917</v>
      </c>
    </row>
    <row r="2038" ht="15.75" customHeight="1">
      <c r="A2038" s="2" t="s">
        <v>7</v>
      </c>
      <c r="B2038" s="3">
        <v>43437.0</v>
      </c>
      <c r="C2038" s="2">
        <v>108.0357964093</v>
      </c>
      <c r="D2038" s="2">
        <v>115.4328903045</v>
      </c>
      <c r="E2038" s="2">
        <v>115.7958058699</v>
      </c>
      <c r="F2038" s="2">
        <v>105.2594212028</v>
      </c>
    </row>
    <row r="2039" ht="15.75" customHeight="1">
      <c r="A2039" s="2" t="s">
        <v>7</v>
      </c>
      <c r="B2039" s="3">
        <v>43439.0</v>
      </c>
      <c r="C2039" s="2">
        <v>102.1066862708</v>
      </c>
      <c r="D2039" s="2">
        <v>109.0694289338</v>
      </c>
      <c r="E2039" s="2">
        <v>109.6285923067</v>
      </c>
      <c r="F2039" s="2">
        <v>101.4832580808</v>
      </c>
    </row>
    <row r="2040" ht="15.75" customHeight="1">
      <c r="A2040" s="2" t="s">
        <v>7</v>
      </c>
      <c r="B2040" s="3">
        <v>43441.0</v>
      </c>
      <c r="C2040" s="2">
        <v>93.2753310638</v>
      </c>
      <c r="D2040" s="2">
        <v>92.5691517535</v>
      </c>
      <c r="E2040" s="2">
        <v>96.3946113496</v>
      </c>
      <c r="F2040" s="2">
        <v>81.3044061189</v>
      </c>
    </row>
    <row r="2041" ht="15.75" customHeight="1">
      <c r="A2041" s="2" t="s">
        <v>7</v>
      </c>
      <c r="B2041" s="3">
        <v>43445.0</v>
      </c>
      <c r="C2041" s="2">
        <v>87.3421124138</v>
      </c>
      <c r="D2041" s="2">
        <v>92.991211053</v>
      </c>
      <c r="E2041" s="2">
        <v>94.7607273148</v>
      </c>
      <c r="F2041" s="2">
        <v>85.1833213503</v>
      </c>
    </row>
    <row r="2042" ht="15.75" customHeight="1">
      <c r="A2042" s="2" t="s">
        <v>7</v>
      </c>
      <c r="B2042" s="3">
        <v>43447.0</v>
      </c>
      <c r="C2042" s="2">
        <v>84.5751741466</v>
      </c>
      <c r="D2042" s="2">
        <v>88.9325093486</v>
      </c>
      <c r="E2042" s="2">
        <v>90.2882988119</v>
      </c>
      <c r="F2042" s="2">
        <v>83.8093190404</v>
      </c>
    </row>
    <row r="2043" ht="15.75" customHeight="1">
      <c r="A2043" s="2" t="s">
        <v>7</v>
      </c>
      <c r="B2043" s="3">
        <v>43450.0</v>
      </c>
      <c r="C2043" s="2">
        <v>84.2210360841</v>
      </c>
      <c r="D2043" s="2">
        <v>83.3681580223</v>
      </c>
      <c r="E2043" s="2">
        <v>86.5193730144</v>
      </c>
      <c r="F2043" s="2">
        <v>81.1107216517</v>
      </c>
    </row>
    <row r="2044" ht="15.75" customHeight="1">
      <c r="A2044" s="2" t="s">
        <v>7</v>
      </c>
      <c r="B2044" s="3">
        <v>43452.0</v>
      </c>
      <c r="C2044" s="2">
        <v>95.3363720351</v>
      </c>
      <c r="D2044" s="2">
        <v>93.142201795</v>
      </c>
      <c r="E2044" s="2">
        <v>95.9548711901</v>
      </c>
      <c r="F2044" s="2">
        <v>91.6100267004</v>
      </c>
    </row>
    <row r="2045" ht="15.75" customHeight="1">
      <c r="A2045" s="2" t="s">
        <v>7</v>
      </c>
      <c r="B2045" s="3">
        <v>43454.0</v>
      </c>
      <c r="C2045" s="2">
        <v>113.2408047469</v>
      </c>
      <c r="D2045" s="2">
        <v>100.4824039093</v>
      </c>
      <c r="E2045" s="2">
        <v>116.8050017627</v>
      </c>
      <c r="F2045" s="2">
        <v>98.6882191296</v>
      </c>
    </row>
    <row r="2046" ht="15.75" customHeight="1">
      <c r="A2046" s="2" t="s">
        <v>7</v>
      </c>
      <c r="B2046" s="3">
        <v>43457.0</v>
      </c>
      <c r="C2046" s="2">
        <v>129.9295018896</v>
      </c>
      <c r="D2046" s="2">
        <v>107.9724708075</v>
      </c>
      <c r="E2046" s="2">
        <v>132.4904029854</v>
      </c>
      <c r="F2046" s="2">
        <v>105.7809181835</v>
      </c>
    </row>
    <row r="2047" ht="15.75" customHeight="1">
      <c r="A2047" s="2" t="s">
        <v>7</v>
      </c>
      <c r="B2047" s="3">
        <v>43459.0</v>
      </c>
      <c r="C2047" s="2">
        <v>128.6329040252</v>
      </c>
      <c r="D2047" s="2">
        <v>139.0467683719</v>
      </c>
      <c r="E2047" s="2">
        <v>139.8665927049</v>
      </c>
      <c r="F2047" s="2">
        <v>122.1365481639</v>
      </c>
    </row>
    <row r="2048" ht="15.75" customHeight="1">
      <c r="A2048" s="2" t="s">
        <v>7</v>
      </c>
      <c r="B2048" s="3">
        <v>43461.0</v>
      </c>
      <c r="C2048" s="2">
        <v>114.7827176299</v>
      </c>
      <c r="D2048" s="2">
        <v>130.4361856967</v>
      </c>
      <c r="E2048" s="2">
        <v>131.8499357973</v>
      </c>
      <c r="F2048" s="2">
        <v>113.9598580976</v>
      </c>
    </row>
    <row r="2049" ht="15.75" customHeight="1">
      <c r="A2049" s="2" t="s">
        <v>7</v>
      </c>
      <c r="B2049" s="3">
        <v>43464.0</v>
      </c>
      <c r="C2049" s="2">
        <v>134.02</v>
      </c>
      <c r="D2049" s="2">
        <v>136.94</v>
      </c>
      <c r="E2049" s="2">
        <v>147.12</v>
      </c>
      <c r="F2049" s="2">
        <v>131.0313908246</v>
      </c>
    </row>
    <row r="2050" ht="15.75" customHeight="1">
      <c r="A2050" s="2" t="s">
        <v>7</v>
      </c>
      <c r="B2050" s="3">
        <v>43467.0</v>
      </c>
      <c r="C2050" s="2">
        <v>137.7276455527</v>
      </c>
      <c r="D2050" s="2">
        <v>131.5821186844</v>
      </c>
      <c r="E2050" s="2">
        <v>139.7195736705</v>
      </c>
      <c r="F2050" s="2">
        <v>130.20606412</v>
      </c>
    </row>
    <row r="2051" ht="15.75" customHeight="1">
      <c r="A2051" s="2" t="s">
        <v>7</v>
      </c>
      <c r="B2051" s="3">
        <v>43469.0</v>
      </c>
      <c r="C2051" s="2">
        <v>148.7968732927</v>
      </c>
      <c r="D2051" s="2">
        <v>153.9655469309</v>
      </c>
      <c r="E2051" s="2">
        <v>155.6874294734</v>
      </c>
      <c r="F2051" s="2">
        <v>144.7769438237</v>
      </c>
    </row>
    <row r="2052" ht="15.75" customHeight="1">
      <c r="A2052" s="2" t="s">
        <v>7</v>
      </c>
      <c r="B2052" s="3">
        <v>43471.0</v>
      </c>
      <c r="C2052" s="2">
        <v>155.095360577</v>
      </c>
      <c r="D2052" s="2">
        <v>152.8733306126</v>
      </c>
      <c r="E2052" s="2">
        <v>159.9726505358</v>
      </c>
      <c r="F2052" s="2">
        <v>152.3269856907</v>
      </c>
    </row>
    <row r="2053" ht="15.75" customHeight="1">
      <c r="A2053" s="2" t="s">
        <v>7</v>
      </c>
      <c r="B2053" s="3">
        <v>43473.0</v>
      </c>
      <c r="C2053" s="2">
        <v>149.6001646386</v>
      </c>
      <c r="D2053" s="2">
        <v>155.7205699189</v>
      </c>
      <c r="E2053" s="2">
        <v>156.843891018</v>
      </c>
      <c r="F2053" s="2">
        <v>96.6512947703</v>
      </c>
    </row>
    <row r="2054" ht="15.75" customHeight="1">
      <c r="A2054" s="2" t="s">
        <v>7</v>
      </c>
      <c r="B2054" s="3">
        <v>43475.0</v>
      </c>
      <c r="C2054" s="2">
        <v>149.4467337191</v>
      </c>
      <c r="D2054" s="2">
        <v>148.5117914356</v>
      </c>
      <c r="E2054" s="2">
        <v>152.4764332315</v>
      </c>
      <c r="F2054" s="2">
        <v>147.9579900152</v>
      </c>
    </row>
    <row r="2055" ht="15.75" customHeight="1">
      <c r="A2055" s="2" t="s">
        <v>7</v>
      </c>
      <c r="B2055" s="3">
        <v>43477.0</v>
      </c>
      <c r="C2055" s="2">
        <v>123.5910350506</v>
      </c>
      <c r="D2055" s="2">
        <v>126.5371877814</v>
      </c>
      <c r="E2055" s="2">
        <v>128.8067577868</v>
      </c>
      <c r="F2055" s="2">
        <v>121.3556451374</v>
      </c>
    </row>
    <row r="2056" ht="15.75" customHeight="1">
      <c r="A2056" s="2" t="s">
        <v>7</v>
      </c>
      <c r="B2056" s="3">
        <v>43479.0</v>
      </c>
      <c r="C2056" s="2">
        <v>114.944223904</v>
      </c>
      <c r="D2056" s="2">
        <v>124.3771182707</v>
      </c>
      <c r="E2056" s="2">
        <v>125.2036302344</v>
      </c>
      <c r="F2056" s="2">
        <v>113.1292871355</v>
      </c>
    </row>
    <row r="2057" ht="15.75" customHeight="1">
      <c r="A2057" s="2" t="s">
        <v>7</v>
      </c>
      <c r="B2057" s="3">
        <v>43481.0</v>
      </c>
      <c r="C2057" s="2">
        <v>118.5098661616</v>
      </c>
      <c r="D2057" s="2">
        <v>128.0801296234</v>
      </c>
      <c r="E2057" s="2">
        <v>130.0356931767</v>
      </c>
      <c r="F2057" s="2">
        <v>116.8963344775</v>
      </c>
    </row>
    <row r="2058" ht="15.75" customHeight="1">
      <c r="A2058" s="2" t="s">
        <v>7</v>
      </c>
      <c r="B2058" s="3">
        <v>43483.0</v>
      </c>
      <c r="C2058" s="2">
        <v>121.6874460073</v>
      </c>
      <c r="D2058" s="2">
        <v>121.9623271169</v>
      </c>
      <c r="E2058" s="2">
        <v>123.2277154689</v>
      </c>
      <c r="F2058" s="2">
        <v>117.4122301281</v>
      </c>
    </row>
    <row r="2059" ht="15.75" customHeight="1">
      <c r="A2059" s="2" t="s">
        <v>7</v>
      </c>
      <c r="B2059" s="3">
        <v>43485.0</v>
      </c>
      <c r="C2059" s="2">
        <v>123.5757733021</v>
      </c>
      <c r="D2059" s="2">
        <v>119.2001574637</v>
      </c>
      <c r="E2059" s="2">
        <v>125.6448549632</v>
      </c>
      <c r="F2059" s="2">
        <v>119.1326426989</v>
      </c>
    </row>
    <row r="2060" ht="15.75" customHeight="1">
      <c r="A2060" s="2" t="s">
        <v>7</v>
      </c>
      <c r="B2060" s="3">
        <v>43487.0</v>
      </c>
      <c r="C2060" s="2">
        <v>115.7333685348</v>
      </c>
      <c r="D2060" s="2">
        <v>117.5546208111</v>
      </c>
      <c r="E2060" s="2">
        <v>118.1063765025</v>
      </c>
      <c r="F2060" s="2">
        <v>113.5182197825</v>
      </c>
    </row>
    <row r="2061" ht="15.75" customHeight="1">
      <c r="A2061" s="2" t="s">
        <v>7</v>
      </c>
      <c r="B2061" s="3">
        <v>43489.0</v>
      </c>
      <c r="C2061" s="2">
        <v>116.3314966966</v>
      </c>
      <c r="D2061" s="2">
        <v>117.8343337585</v>
      </c>
      <c r="E2061" s="2">
        <v>118.8260131865</v>
      </c>
      <c r="F2061" s="2">
        <v>115.0576305392</v>
      </c>
    </row>
    <row r="2062" ht="15.75" customHeight="1">
      <c r="A2062" s="2" t="s">
        <v>7</v>
      </c>
      <c r="B2062" s="3">
        <v>43491.0</v>
      </c>
      <c r="C2062" s="2">
        <v>115.2563718932</v>
      </c>
      <c r="D2062" s="2">
        <v>116.4927724875</v>
      </c>
      <c r="E2062" s="2">
        <v>117.1356830427</v>
      </c>
      <c r="F2062" s="2">
        <v>114.3611699567</v>
      </c>
    </row>
    <row r="2063" ht="15.75" customHeight="1">
      <c r="A2063" s="2" t="s">
        <v>7</v>
      </c>
      <c r="B2063" s="3">
        <v>43493.0</v>
      </c>
      <c r="C2063" s="2">
        <v>112.6337304817</v>
      </c>
      <c r="D2063" s="2">
        <v>115.2438412381</v>
      </c>
      <c r="E2063" s="2">
        <v>115.6642687452</v>
      </c>
      <c r="F2063" s="2">
        <v>110.725584374</v>
      </c>
    </row>
    <row r="2064" ht="15.75" customHeight="1">
      <c r="A2064" s="2" t="s">
        <v>7</v>
      </c>
      <c r="B2064" s="3">
        <v>43495.0</v>
      </c>
      <c r="C2064" s="2">
        <v>104.1371894495</v>
      </c>
      <c r="D2064" s="2">
        <v>105.4232294521</v>
      </c>
      <c r="E2064" s="2">
        <v>105.9885817649</v>
      </c>
      <c r="F2064" s="2">
        <v>102.2851845829</v>
      </c>
    </row>
    <row r="2065" ht="15.75" customHeight="1">
      <c r="A2065" s="2" t="s">
        <v>7</v>
      </c>
      <c r="B2065" s="3">
        <v>43497.0</v>
      </c>
      <c r="C2065" s="2">
        <v>106.1733014406</v>
      </c>
      <c r="D2065" s="2">
        <v>107.5141402595</v>
      </c>
      <c r="E2065" s="2">
        <v>109.946907928</v>
      </c>
      <c r="F2065" s="2">
        <v>104.8366869868</v>
      </c>
    </row>
    <row r="2066" ht="15.75" customHeight="1">
      <c r="A2066" s="2" t="s">
        <v>7</v>
      </c>
      <c r="B2066" s="3">
        <v>43499.0</v>
      </c>
      <c r="C2066" s="2">
        <v>106.7283216447</v>
      </c>
      <c r="D2066" s="2">
        <v>106.1211677508</v>
      </c>
      <c r="E2066" s="2">
        <v>107.3488816606</v>
      </c>
      <c r="F2066" s="2">
        <v>105.1443238066</v>
      </c>
    </row>
    <row r="2067" ht="15.75" customHeight="1">
      <c r="A2067" s="2" t="s">
        <v>7</v>
      </c>
      <c r="B2067" s="3">
        <v>43501.0</v>
      </c>
      <c r="C2067" s="2">
        <v>106.240187899</v>
      </c>
      <c r="D2067" s="2">
        <v>106.033106874</v>
      </c>
      <c r="E2067" s="2">
        <v>107.9000538845</v>
      </c>
      <c r="F2067" s="2">
        <v>105.2332059991</v>
      </c>
    </row>
    <row r="2068" ht="15.75" customHeight="1">
      <c r="A2068" s="2" t="s">
        <v>7</v>
      </c>
      <c r="B2068" s="3">
        <v>43503.0</v>
      </c>
      <c r="C2068" s="2">
        <v>103.9392120839</v>
      </c>
      <c r="D2068" s="2">
        <v>106.0126808628</v>
      </c>
      <c r="E2068" s="2">
        <v>106.3714783478</v>
      </c>
      <c r="F2068" s="2">
        <v>100.2281066932</v>
      </c>
    </row>
    <row r="2069" ht="15.75" customHeight="1">
      <c r="A2069" s="2" t="s">
        <v>7</v>
      </c>
      <c r="B2069" s="3">
        <v>43505.0</v>
      </c>
      <c r="C2069" s="2">
        <v>116.4289744812</v>
      </c>
      <c r="D2069" s="2">
        <v>103.2859055186</v>
      </c>
      <c r="E2069" s="2">
        <v>122.1893147819</v>
      </c>
      <c r="F2069" s="2">
        <v>102.3980986452</v>
      </c>
    </row>
    <row r="2070" ht="15.75" customHeight="1">
      <c r="A2070" s="2" t="s">
        <v>7</v>
      </c>
      <c r="B2070" s="3">
        <v>43507.0</v>
      </c>
      <c r="C2070" s="2">
        <v>120.3541791033</v>
      </c>
      <c r="D2070" s="2">
        <v>117.8486112438</v>
      </c>
      <c r="E2070" s="2">
        <v>121.1527323086</v>
      </c>
      <c r="F2070" s="2">
        <v>114.8131007264</v>
      </c>
    </row>
    <row r="2071" ht="15.75" customHeight="1">
      <c r="A2071" s="2" t="s">
        <v>7</v>
      </c>
      <c r="B2071" s="3">
        <v>43509.0</v>
      </c>
      <c r="C2071" s="2">
        <v>120.2123398038</v>
      </c>
      <c r="D2071" s="2">
        <v>119.9000600182</v>
      </c>
      <c r="E2071" s="2">
        <v>122.3045379321</v>
      </c>
      <c r="F2071" s="2">
        <v>117.0696381076</v>
      </c>
    </row>
    <row r="2072" ht="15.75" customHeight="1">
      <c r="A2072" s="2" t="s">
        <v>7</v>
      </c>
      <c r="B2072" s="3">
        <v>43511.0</v>
      </c>
      <c r="C2072" s="2">
        <v>119.8093874507</v>
      </c>
      <c r="D2072" s="2">
        <v>120.4345756936</v>
      </c>
      <c r="E2072" s="2">
        <v>123.0146428311</v>
      </c>
      <c r="F2072" s="2">
        <v>119.0710362354</v>
      </c>
    </row>
    <row r="2073" ht="15.75" customHeight="1">
      <c r="A2073" s="2" t="s">
        <v>7</v>
      </c>
      <c r="B2073" s="3">
        <v>43513.0</v>
      </c>
      <c r="C2073" s="2">
        <v>122.2792164967</v>
      </c>
      <c r="D2073" s="2">
        <v>120.2816440732</v>
      </c>
      <c r="E2073" s="2">
        <v>123.4070221186</v>
      </c>
      <c r="F2073" s="2">
        <v>120.1800621406</v>
      </c>
    </row>
    <row r="2074" ht="15.75" customHeight="1">
      <c r="A2074" s="2" t="s">
        <v>7</v>
      </c>
      <c r="B2074" s="3">
        <v>43515.0</v>
      </c>
      <c r="C2074" s="2">
        <v>142.6179951418</v>
      </c>
      <c r="D2074" s="2">
        <v>132.0833333326</v>
      </c>
      <c r="E2074" s="2">
        <v>146.9166314182</v>
      </c>
      <c r="F2074" s="2">
        <v>131.1529605356</v>
      </c>
    </row>
    <row r="2075" ht="15.75" customHeight="1">
      <c r="A2075" s="2" t="s">
        <v>7</v>
      </c>
      <c r="B2075" s="3">
        <v>43517.0</v>
      </c>
      <c r="C2075" s="2">
        <v>145.5482540169</v>
      </c>
      <c r="D2075" s="2">
        <v>144.1319613327</v>
      </c>
      <c r="E2075" s="2">
        <v>147.1164350201</v>
      </c>
      <c r="F2075" s="2">
        <v>139.467396243</v>
      </c>
    </row>
    <row r="2076" ht="15.75" customHeight="1">
      <c r="A2076" s="2" t="s">
        <v>7</v>
      </c>
      <c r="B2076" s="3">
        <v>43519.0</v>
      </c>
      <c r="C2076" s="2">
        <v>146.6658011571</v>
      </c>
      <c r="D2076" s="2">
        <v>144.2710961817</v>
      </c>
      <c r="E2076" s="2">
        <v>147.2431931097</v>
      </c>
      <c r="F2076" s="2">
        <v>142.4787667331</v>
      </c>
    </row>
    <row r="2077" ht="15.75" customHeight="1">
      <c r="A2077" s="2" t="s">
        <v>7</v>
      </c>
      <c r="B2077" s="3">
        <v>43521.0</v>
      </c>
      <c r="C2077" s="2">
        <v>137.763890984</v>
      </c>
      <c r="D2077" s="2">
        <v>157.0405027344</v>
      </c>
      <c r="E2077" s="2">
        <v>164.810550368</v>
      </c>
      <c r="F2077" s="2">
        <v>133.5265434447</v>
      </c>
    </row>
    <row r="2078" ht="15.75" customHeight="1">
      <c r="A2078" s="2" t="s">
        <v>7</v>
      </c>
      <c r="B2078" s="3">
        <v>43523.0</v>
      </c>
      <c r="C2078" s="2">
        <v>135.7434190968</v>
      </c>
      <c r="D2078" s="2">
        <v>138.036583388</v>
      </c>
      <c r="E2078" s="2">
        <v>138.3588512001</v>
      </c>
      <c r="F2078" s="2">
        <v>133.3974162438</v>
      </c>
    </row>
    <row r="2079" ht="15.75" customHeight="1">
      <c r="A2079" s="2" t="s">
        <v>7</v>
      </c>
      <c r="B2079" s="3">
        <v>43525.0</v>
      </c>
      <c r="C2079" s="2">
        <v>134.8225062414</v>
      </c>
      <c r="D2079" s="2">
        <v>131.6017073269</v>
      </c>
      <c r="E2079" s="2">
        <v>137.669033076</v>
      </c>
      <c r="F2079" s="2">
        <v>131.3947799127</v>
      </c>
    </row>
    <row r="2080" ht="15.75" customHeight="1">
      <c r="A2080" s="2" t="s">
        <v>7</v>
      </c>
      <c r="B2080" s="3">
        <v>43527.0</v>
      </c>
      <c r="C2080" s="2">
        <v>131.3451771212</v>
      </c>
      <c r="D2080" s="2">
        <v>134.7353162452</v>
      </c>
      <c r="E2080" s="2">
        <v>135.5207970164</v>
      </c>
      <c r="F2080" s="2">
        <v>129.6586445321</v>
      </c>
    </row>
    <row r="2081" ht="15.75" customHeight="1">
      <c r="A2081" s="2" t="s">
        <v>7</v>
      </c>
      <c r="B2081" s="3">
        <v>43529.0</v>
      </c>
      <c r="C2081" s="2">
        <v>124.7250939109</v>
      </c>
      <c r="D2081" s="2">
        <v>130.3973379701</v>
      </c>
      <c r="E2081" s="2">
        <v>130.5621234901</v>
      </c>
      <c r="F2081" s="2">
        <v>122.2481348449</v>
      </c>
    </row>
    <row r="2082" ht="15.75" customHeight="1">
      <c r="A2082" s="2" t="s">
        <v>7</v>
      </c>
      <c r="B2082" s="3">
        <v>43531.0</v>
      </c>
      <c r="C2082" s="2">
        <v>137.0843769976</v>
      </c>
      <c r="D2082" s="2">
        <v>134.9907852234</v>
      </c>
      <c r="E2082" s="2">
        <v>139.5835224119</v>
      </c>
      <c r="F2082" s="2">
        <v>133.0811174623</v>
      </c>
    </row>
    <row r="2083" ht="15.75" customHeight="1">
      <c r="A2083" s="2" t="s">
        <v>7</v>
      </c>
      <c r="B2083" s="3">
        <v>43533.0</v>
      </c>
      <c r="C2083" s="2">
        <v>132.3616609838</v>
      </c>
      <c r="D2083" s="2">
        <v>136.788275663</v>
      </c>
      <c r="E2083" s="2">
        <v>138.567590559</v>
      </c>
      <c r="F2083" s="2">
        <v>129.8461263274</v>
      </c>
    </row>
    <row r="2084" ht="15.75" customHeight="1">
      <c r="A2084" s="2" t="s">
        <v>7</v>
      </c>
      <c r="B2084" s="3">
        <v>43535.0</v>
      </c>
      <c r="C2084" s="2">
        <v>135.3620740288</v>
      </c>
      <c r="D2084" s="2">
        <v>136.3902090716</v>
      </c>
      <c r="E2084" s="2">
        <v>136.9078854291</v>
      </c>
      <c r="F2084" s="2">
        <v>133.4034303258</v>
      </c>
    </row>
    <row r="2085" ht="15.75" customHeight="1">
      <c r="A2085" s="2" t="s">
        <v>7</v>
      </c>
      <c r="B2085" s="3">
        <v>43537.0</v>
      </c>
      <c r="C2085" s="2">
        <v>132.8070686592</v>
      </c>
      <c r="D2085" s="2">
        <v>132.4461883875</v>
      </c>
      <c r="E2085" s="2">
        <v>134.3241246974</v>
      </c>
      <c r="F2085" s="2">
        <v>127.469041664</v>
      </c>
    </row>
    <row r="2086" ht="15.75" customHeight="1">
      <c r="A2086" s="2" t="s">
        <v>7</v>
      </c>
      <c r="B2086" s="3">
        <v>43539.0</v>
      </c>
      <c r="C2086" s="2">
        <v>131.3672841037</v>
      </c>
      <c r="D2086" s="2">
        <v>131.0407793799</v>
      </c>
      <c r="E2086" s="2">
        <v>134.2672074545</v>
      </c>
      <c r="F2086" s="2">
        <v>128.8915678631</v>
      </c>
    </row>
    <row r="2087" ht="15.75" customHeight="1">
      <c r="A2087" s="2" t="s">
        <v>7</v>
      </c>
      <c r="B2087" s="3">
        <v>43541.0</v>
      </c>
      <c r="C2087" s="2">
        <v>140.5670429458</v>
      </c>
      <c r="D2087" s="2">
        <v>134.9900710231</v>
      </c>
      <c r="E2087" s="2">
        <v>143.5012829704</v>
      </c>
      <c r="F2087" s="2">
        <v>134.9611651338</v>
      </c>
    </row>
    <row r="2088" ht="15.75" customHeight="1">
      <c r="A2088" s="2" t="s">
        <v>7</v>
      </c>
      <c r="B2088" s="3">
        <v>43543.0</v>
      </c>
      <c r="C2088" s="2">
        <v>137.3255003263</v>
      </c>
      <c r="D2088" s="2">
        <v>138.3259516038</v>
      </c>
      <c r="E2088" s="2">
        <v>141.1925474255</v>
      </c>
      <c r="F2088" s="2">
        <v>135.7379400447</v>
      </c>
    </row>
    <row r="2089" ht="15.75" customHeight="1">
      <c r="A2089" s="2" t="s">
        <v>7</v>
      </c>
      <c r="B2089" s="3">
        <v>43545.0</v>
      </c>
      <c r="C2089" s="2">
        <v>138.8187357275</v>
      </c>
      <c r="D2089" s="2">
        <v>137.6183717495</v>
      </c>
      <c r="E2089" s="2">
        <v>139.0857550616</v>
      </c>
      <c r="F2089" s="2">
        <v>135.744654638</v>
      </c>
    </row>
    <row r="2090" ht="15.75" customHeight="1">
      <c r="A2090" s="2" t="s">
        <v>7</v>
      </c>
      <c r="B2090" s="3">
        <v>43547.0</v>
      </c>
      <c r="C2090" s="2">
        <v>136.0194987123</v>
      </c>
      <c r="D2090" s="2">
        <v>134.7910274134</v>
      </c>
      <c r="E2090" s="2">
        <v>136.995373498</v>
      </c>
      <c r="F2090" s="2">
        <v>134.056489333</v>
      </c>
    </row>
    <row r="2091" ht="15.75" customHeight="1">
      <c r="A2091" s="2" t="s">
        <v>7</v>
      </c>
      <c r="B2091" s="3">
        <v>43549.0</v>
      </c>
      <c r="C2091" s="2">
        <v>135.3985811821</v>
      </c>
      <c r="D2091" s="2">
        <v>136.4499003611</v>
      </c>
      <c r="E2091" s="2">
        <v>136.781789431</v>
      </c>
      <c r="F2091" s="2">
        <v>134.4535309838</v>
      </c>
    </row>
    <row r="2092" ht="15.75" customHeight="1">
      <c r="A2092" s="2" t="s">
        <v>7</v>
      </c>
      <c r="B2092" s="3">
        <v>43551.0</v>
      </c>
      <c r="C2092" s="2">
        <v>133.491076466</v>
      </c>
      <c r="D2092" s="2">
        <v>133.3026313903</v>
      </c>
      <c r="E2092" s="2">
        <v>134.0453116715</v>
      </c>
      <c r="F2092" s="2">
        <v>131.8460824887</v>
      </c>
    </row>
    <row r="2093" ht="15.75" customHeight="1">
      <c r="A2093" s="2" t="s">
        <v>7</v>
      </c>
      <c r="B2093" s="3">
        <v>43553.0</v>
      </c>
      <c r="C2093" s="2">
        <v>137.3131883414</v>
      </c>
      <c r="D2093" s="2">
        <v>138.0713549413</v>
      </c>
      <c r="E2093" s="2">
        <v>139.6121758174</v>
      </c>
      <c r="F2093" s="2">
        <v>136.9036614054</v>
      </c>
    </row>
    <row r="2094" ht="15.75" customHeight="1">
      <c r="A2094" s="2" t="s">
        <v>7</v>
      </c>
      <c r="B2094" s="3">
        <v>43555.0</v>
      </c>
      <c r="C2094" s="2">
        <v>141.9411061732</v>
      </c>
      <c r="D2094" s="2">
        <v>142.9308878601</v>
      </c>
      <c r="E2094" s="2">
        <v>145.3971303255</v>
      </c>
      <c r="F2094" s="2">
        <v>140.1061777971</v>
      </c>
    </row>
    <row r="2095" ht="15.75" customHeight="1">
      <c r="A2095" s="2" t="s">
        <v>7</v>
      </c>
      <c r="B2095" s="3">
        <v>43557.0</v>
      </c>
      <c r="C2095" s="2">
        <v>141.7132480977</v>
      </c>
      <c r="D2095" s="2">
        <v>141.3437324434</v>
      </c>
      <c r="E2095" s="2">
        <v>143.4213245899</v>
      </c>
      <c r="F2095" s="2">
        <v>139.6024911608</v>
      </c>
    </row>
    <row r="2096" ht="15.75" customHeight="1">
      <c r="A2096" s="2" t="s">
        <v>7</v>
      </c>
      <c r="B2096" s="3">
        <v>43559.0</v>
      </c>
      <c r="C2096" s="2">
        <v>164.7095956211</v>
      </c>
      <c r="D2096" s="2">
        <v>162.4258216156</v>
      </c>
      <c r="E2096" s="2">
        <v>178.7461974501</v>
      </c>
      <c r="F2096" s="2">
        <v>161.3090185289</v>
      </c>
    </row>
    <row r="2097" ht="15.75" customHeight="1">
      <c r="A2097" s="2" t="s">
        <v>7</v>
      </c>
      <c r="B2097" s="3">
        <v>43561.0</v>
      </c>
      <c r="C2097" s="2">
        <v>165.9009262332</v>
      </c>
      <c r="D2097" s="2">
        <v>157.0468402461</v>
      </c>
      <c r="E2097" s="2">
        <v>168.4524557544</v>
      </c>
      <c r="F2097" s="2">
        <v>156.4458813124</v>
      </c>
    </row>
    <row r="2098" ht="15.75" customHeight="1">
      <c r="A2098" s="2" t="s">
        <v>7</v>
      </c>
      <c r="B2098" s="3">
        <v>43563.0</v>
      </c>
      <c r="C2098" s="2">
        <v>173.9915868596</v>
      </c>
      <c r="D2098" s="2">
        <v>165.1570733238</v>
      </c>
      <c r="E2098" s="2">
        <v>176.2497243452</v>
      </c>
      <c r="F2098" s="2">
        <v>164.3032370269</v>
      </c>
    </row>
    <row r="2099" ht="15.75" customHeight="1">
      <c r="A2099" s="2" t="s">
        <v>7</v>
      </c>
      <c r="B2099" s="3">
        <v>43565.0</v>
      </c>
      <c r="C2099" s="2">
        <v>176.1470907475</v>
      </c>
      <c r="D2099" s="2">
        <v>180.2311269375</v>
      </c>
      <c r="E2099" s="2">
        <v>181.0021666632</v>
      </c>
      <c r="F2099" s="2">
        <v>173.9740099774</v>
      </c>
    </row>
    <row r="2100" ht="15.75" customHeight="1">
      <c r="A2100" s="2" t="s">
        <v>7</v>
      </c>
      <c r="B2100" s="3">
        <v>43567.0</v>
      </c>
      <c r="C2100" s="2">
        <v>165.6442939753</v>
      </c>
      <c r="D2100" s="2">
        <v>177.6830927779</v>
      </c>
      <c r="E2100" s="2">
        <v>177.862885283</v>
      </c>
      <c r="F2100" s="2">
        <v>160.3467721447</v>
      </c>
    </row>
    <row r="2101" ht="15.75" customHeight="1">
      <c r="A2101" s="2" t="s">
        <v>7</v>
      </c>
      <c r="B2101" s="3">
        <v>43569.0</v>
      </c>
      <c r="C2101" s="2">
        <v>163.5799827431</v>
      </c>
      <c r="D2101" s="2">
        <v>165.2382504247</v>
      </c>
      <c r="E2101" s="2">
        <v>166.0142708935</v>
      </c>
      <c r="F2101" s="2">
        <v>162.1620011157</v>
      </c>
    </row>
    <row r="2102" ht="15.75" customHeight="1">
      <c r="A2102" s="2" t="s">
        <v>7</v>
      </c>
      <c r="B2102" s="3">
        <v>43571.0</v>
      </c>
      <c r="C2102" s="2">
        <v>161.2565403665</v>
      </c>
      <c r="D2102" s="2">
        <v>167.9639777994</v>
      </c>
      <c r="E2102" s="2">
        <v>169.3339980993</v>
      </c>
      <c r="F2102" s="2">
        <v>156.8817264905</v>
      </c>
    </row>
    <row r="2103" ht="15.75" customHeight="1">
      <c r="A2103" s="2" t="s">
        <v>7</v>
      </c>
      <c r="B2103" s="3">
        <v>43573.0</v>
      </c>
      <c r="C2103" s="2">
        <v>166.3103092998</v>
      </c>
      <c r="D2103" s="2">
        <v>165.6484764819</v>
      </c>
      <c r="E2103" s="2">
        <v>168.1959472294</v>
      </c>
      <c r="F2103" s="2">
        <v>164.9580746846</v>
      </c>
    </row>
    <row r="2104" ht="15.75" customHeight="1">
      <c r="A2104" s="2" t="s">
        <v>7</v>
      </c>
      <c r="B2104" s="3">
        <v>43575.0</v>
      </c>
      <c r="C2104" s="2">
        <v>173.3950037969</v>
      </c>
      <c r="D2104" s="2">
        <v>174.1652914363</v>
      </c>
      <c r="E2104" s="2">
        <v>174.7232331613</v>
      </c>
      <c r="F2104" s="2">
        <v>169.8921115675</v>
      </c>
    </row>
    <row r="2105" ht="15.75" customHeight="1">
      <c r="A2105" s="2" t="s">
        <v>7</v>
      </c>
      <c r="B2105" s="3">
        <v>43577.0</v>
      </c>
      <c r="C2105" s="2">
        <v>170.1608502648</v>
      </c>
      <c r="D2105" s="2">
        <v>173.2030202321</v>
      </c>
      <c r="E2105" s="2">
        <v>174.6680259178</v>
      </c>
      <c r="F2105" s="2">
        <v>166.8837057203</v>
      </c>
    </row>
    <row r="2106" ht="15.75" customHeight="1">
      <c r="A2106" s="2" t="s">
        <v>7</v>
      </c>
      <c r="B2106" s="3">
        <v>43579.0</v>
      </c>
      <c r="C2106" s="2">
        <v>171.8396593111</v>
      </c>
      <c r="D2106" s="2">
        <v>172.812843947</v>
      </c>
      <c r="E2106" s="2">
        <v>176.6144827855</v>
      </c>
      <c r="F2106" s="2">
        <v>169.3852631974</v>
      </c>
    </row>
    <row r="2107" ht="15.75" customHeight="1">
      <c r="A2107" s="2" t="s">
        <v>7</v>
      </c>
      <c r="B2107" s="3">
        <v>43581.0</v>
      </c>
      <c r="C2107" s="2">
        <v>154.2475257909</v>
      </c>
      <c r="D2107" s="2">
        <v>166.1931789145</v>
      </c>
      <c r="E2107" s="2">
        <v>167.2456154369</v>
      </c>
      <c r="F2107" s="2">
        <v>150.0683729287</v>
      </c>
    </row>
    <row r="2108" ht="15.75" customHeight="1">
      <c r="A2108" s="2" t="s">
        <v>7</v>
      </c>
      <c r="B2108" s="3">
        <v>43583.0</v>
      </c>
      <c r="C2108" s="2">
        <v>157.4083036403</v>
      </c>
      <c r="D2108" s="2">
        <v>153.9102919492</v>
      </c>
      <c r="E2108" s="2">
        <v>159.137838725</v>
      </c>
      <c r="F2108" s="2">
        <v>153.1744018146</v>
      </c>
    </row>
    <row r="2109" ht="15.75" customHeight="1">
      <c r="A2109" s="2" t="s">
        <v>7</v>
      </c>
      <c r="B2109" s="3">
        <v>43585.0</v>
      </c>
      <c r="C2109" s="2">
        <v>153.6813136507</v>
      </c>
      <c r="D2109" s="2">
        <v>154.5353050265</v>
      </c>
      <c r="E2109" s="2">
        <v>156.4159373928</v>
      </c>
      <c r="F2109" s="2">
        <v>150.1627163138</v>
      </c>
    </row>
    <row r="2110" ht="15.75" customHeight="1">
      <c r="A2110" s="2" t="s">
        <v>7</v>
      </c>
      <c r="B2110" s="3">
        <v>43587.0</v>
      </c>
      <c r="C2110" s="2">
        <v>157.8012725593</v>
      </c>
      <c r="D2110" s="2">
        <v>161.2913028726</v>
      </c>
      <c r="E2110" s="2">
        <v>163.4850411628</v>
      </c>
      <c r="F2110" s="2">
        <v>157.5398057483</v>
      </c>
    </row>
    <row r="2111" ht="15.75" customHeight="1">
      <c r="A2111" s="2" t="s">
        <v>7</v>
      </c>
      <c r="B2111" s="3">
        <v>43589.0</v>
      </c>
      <c r="C2111" s="2">
        <v>166.1339035393</v>
      </c>
      <c r="D2111" s="2">
        <v>160.9700952572</v>
      </c>
      <c r="E2111" s="2">
        <v>169.4580391735</v>
      </c>
      <c r="F2111" s="2">
        <v>159.387654319</v>
      </c>
    </row>
    <row r="2112" ht="15.75" customHeight="1">
      <c r="A2112" s="2" t="s">
        <v>7</v>
      </c>
      <c r="B2112" s="3">
        <v>43591.0</v>
      </c>
      <c r="C2112" s="2">
        <v>162.934863507</v>
      </c>
      <c r="D2112" s="2">
        <v>163.0249997935</v>
      </c>
      <c r="E2112" s="2">
        <v>164.4565507075</v>
      </c>
      <c r="F2112" s="2">
        <v>158.957622265</v>
      </c>
    </row>
    <row r="2113" ht="15.75" customHeight="1">
      <c r="A2113" s="2" t="s">
        <v>7</v>
      </c>
      <c r="B2113" s="3">
        <v>43593.0</v>
      </c>
      <c r="C2113" s="2">
        <v>173.8130613629</v>
      </c>
      <c r="D2113" s="2">
        <v>171.4987986882</v>
      </c>
      <c r="E2113" s="2">
        <v>180.9202927093</v>
      </c>
      <c r="F2113" s="2">
        <v>169.1960998816</v>
      </c>
    </row>
    <row r="2114" ht="15.75" customHeight="1">
      <c r="A2114" s="2" t="s">
        <v>7</v>
      </c>
      <c r="B2114" s="3">
        <v>43595.0</v>
      </c>
      <c r="C2114" s="2">
        <v>170.9917808828</v>
      </c>
      <c r="D2114" s="2">
        <v>170.8987343371</v>
      </c>
      <c r="E2114" s="2">
        <v>173.6213547382</v>
      </c>
      <c r="F2114" s="2">
        <v>166.7188905747</v>
      </c>
    </row>
    <row r="2115" ht="15.75" customHeight="1">
      <c r="A2115" s="2" t="s">
        <v>7</v>
      </c>
      <c r="B2115" s="3">
        <v>43597.0</v>
      </c>
      <c r="C2115" s="2">
        <v>200.4883683545</v>
      </c>
      <c r="D2115" s="2">
        <v>173.168519845</v>
      </c>
      <c r="E2115" s="2">
        <v>201.074413173</v>
      </c>
      <c r="F2115" s="2">
        <v>173.1673539981</v>
      </c>
    </row>
    <row r="2116" ht="15.75" customHeight="1">
      <c r="A2116" s="2" t="s">
        <v>7</v>
      </c>
      <c r="B2116" s="3">
        <v>43599.0</v>
      </c>
      <c r="C2116" s="2">
        <v>197.3040943897</v>
      </c>
      <c r="D2116" s="2">
        <v>188.3712623426</v>
      </c>
      <c r="E2116" s="2">
        <v>208.6716873929</v>
      </c>
      <c r="F2116" s="2">
        <v>186.685825369</v>
      </c>
    </row>
    <row r="2117" ht="15.75" customHeight="1">
      <c r="A2117" s="2" t="s">
        <v>7</v>
      </c>
      <c r="B2117" s="3">
        <v>43601.0</v>
      </c>
      <c r="C2117" s="2">
        <v>246.8264233208</v>
      </c>
      <c r="D2117" s="2">
        <v>218.4421332696</v>
      </c>
      <c r="E2117" s="2">
        <v>247.0957860801</v>
      </c>
      <c r="F2117" s="2">
        <v>218.2680924277</v>
      </c>
    </row>
    <row r="2118" ht="15.75" customHeight="1">
      <c r="A2118" s="2" t="s">
        <v>7</v>
      </c>
      <c r="B2118" s="3">
        <v>43603.0</v>
      </c>
      <c r="C2118" s="2">
        <v>239.4492648672</v>
      </c>
      <c r="D2118" s="2">
        <v>260.3314923783</v>
      </c>
      <c r="E2118" s="2">
        <v>269.7984664495</v>
      </c>
      <c r="F2118" s="2">
        <v>224.8613404507</v>
      </c>
    </row>
    <row r="2119" ht="15.75" customHeight="1">
      <c r="A2119" s="2" t="s">
        <v>7</v>
      </c>
      <c r="B2119" s="3">
        <v>43605.0</v>
      </c>
      <c r="C2119" s="2">
        <v>263.4469652197</v>
      </c>
      <c r="D2119" s="2">
        <v>236.8134683847</v>
      </c>
      <c r="E2119" s="2">
        <v>263.9456184207</v>
      </c>
      <c r="F2119" s="2">
        <v>235.7462827376</v>
      </c>
    </row>
    <row r="2120" ht="15.75" customHeight="1">
      <c r="A2120" s="2" t="s">
        <v>7</v>
      </c>
      <c r="B2120" s="3">
        <v>43607.0</v>
      </c>
      <c r="C2120" s="2">
        <v>255.8952567008</v>
      </c>
      <c r="D2120" s="2">
        <v>251.9595336965</v>
      </c>
      <c r="E2120" s="2">
        <v>263.4778804164</v>
      </c>
      <c r="F2120" s="2">
        <v>247.662872757</v>
      </c>
    </row>
    <row r="2121" ht="15.75" customHeight="1">
      <c r="A2121" s="2" t="s">
        <v>7</v>
      </c>
      <c r="B2121" s="3">
        <v>43609.0</v>
      </c>
      <c r="C2121" s="2">
        <v>245.9878269594</v>
      </c>
      <c r="D2121" s="2">
        <v>246.4075580041</v>
      </c>
      <c r="E2121" s="2">
        <v>248.3938023785</v>
      </c>
      <c r="F2121" s="2">
        <v>231.6547624151</v>
      </c>
    </row>
    <row r="2122" ht="15.75" customHeight="1">
      <c r="A2122" s="2" t="s">
        <v>7</v>
      </c>
      <c r="B2122" s="3">
        <v>43611.0</v>
      </c>
      <c r="C2122" s="2">
        <v>252.862384328</v>
      </c>
      <c r="D2122" s="2">
        <v>249.6576557456</v>
      </c>
      <c r="E2122" s="2">
        <v>258.0959147549</v>
      </c>
      <c r="F2122" s="2">
        <v>248.0271095204</v>
      </c>
    </row>
    <row r="2123" ht="15.75" customHeight="1">
      <c r="A2123" s="2" t="s">
        <v>7</v>
      </c>
      <c r="B2123" s="3">
        <v>43613.0</v>
      </c>
      <c r="C2123" s="2">
        <v>269.1706595951</v>
      </c>
      <c r="D2123" s="2">
        <v>264.7383690368</v>
      </c>
      <c r="E2123" s="2">
        <v>280.1591994009</v>
      </c>
      <c r="F2123" s="2">
        <v>264.4292805839</v>
      </c>
    </row>
    <row r="2124" ht="15.75" customHeight="1">
      <c r="A2124" s="2" t="s">
        <v>7</v>
      </c>
      <c r="B2124" s="3">
        <v>43615.0</v>
      </c>
      <c r="C2124" s="2">
        <v>270.4586310117</v>
      </c>
      <c r="D2124" s="2">
        <v>272.3645995326</v>
      </c>
      <c r="E2124" s="2">
        <v>274.3331889322</v>
      </c>
      <c r="F2124" s="2">
        <v>260.7551674862</v>
      </c>
    </row>
    <row r="2125" ht="15.75" customHeight="1">
      <c r="A2125" s="2" t="s">
        <v>7</v>
      </c>
      <c r="B2125" s="3">
        <v>43617.0</v>
      </c>
      <c r="C2125" s="2">
        <v>262.6178288677</v>
      </c>
      <c r="D2125" s="2">
        <v>253.2541136244</v>
      </c>
      <c r="E2125" s="2">
        <v>264.0152553841</v>
      </c>
      <c r="F2125" s="2">
        <v>208.6338413696</v>
      </c>
    </row>
    <row r="2126" ht="15.75" customHeight="1">
      <c r="A2126" s="2" t="s">
        <v>7</v>
      </c>
      <c r="B2126" s="3">
        <v>43619.0</v>
      </c>
      <c r="C2126" s="2">
        <v>269.2745679847</v>
      </c>
      <c r="D2126" s="2">
        <v>268.0440842728</v>
      </c>
      <c r="E2126" s="2">
        <v>273.8313452144</v>
      </c>
      <c r="F2126" s="2">
        <v>210.3151090555</v>
      </c>
    </row>
    <row r="2127" ht="15.75" customHeight="1">
      <c r="A2127" s="2" t="s">
        <v>7</v>
      </c>
      <c r="B2127" s="3">
        <v>43621.0</v>
      </c>
      <c r="C2127" s="2">
        <v>239.0754424541</v>
      </c>
      <c r="D2127" s="2">
        <v>249.6732556296</v>
      </c>
      <c r="E2127" s="2">
        <v>250.8096299108</v>
      </c>
      <c r="F2127" s="2">
        <v>233.7830046692</v>
      </c>
    </row>
    <row r="2128" ht="15.75" customHeight="1">
      <c r="A2128" s="2" t="s">
        <v>7</v>
      </c>
      <c r="B2128" s="3">
        <v>43623.0</v>
      </c>
      <c r="C2128" s="2">
        <v>243.5358114445</v>
      </c>
      <c r="D2128" s="2">
        <v>246.1550865716</v>
      </c>
      <c r="E2128" s="2">
        <v>249.6906583267</v>
      </c>
      <c r="F2128" s="2">
        <v>198.8965083179</v>
      </c>
    </row>
    <row r="2129" ht="15.75" customHeight="1">
      <c r="A2129" s="2" t="s">
        <v>7</v>
      </c>
      <c r="B2129" s="3">
        <v>43625.0</v>
      </c>
      <c r="C2129" s="2">
        <v>245.1594274535</v>
      </c>
      <c r="D2129" s="2">
        <v>250.9237245858</v>
      </c>
      <c r="E2129" s="2">
        <v>251.9029195749</v>
      </c>
      <c r="F2129" s="2">
        <v>188.9174314255</v>
      </c>
    </row>
    <row r="2130" ht="15.75" customHeight="1">
      <c r="A2130" s="2" t="s">
        <v>7</v>
      </c>
      <c r="B2130" s="3">
        <v>43627.0</v>
      </c>
      <c r="C2130" s="2">
        <v>243.6975775364</v>
      </c>
      <c r="D2130" s="2">
        <v>229.5109983415</v>
      </c>
      <c r="E2130" s="2">
        <v>246.5467555851</v>
      </c>
      <c r="F2130" s="2">
        <v>227.5986832071</v>
      </c>
    </row>
    <row r="2131" ht="15.75" customHeight="1">
      <c r="A2131" s="2" t="s">
        <v>7</v>
      </c>
      <c r="B2131" s="3">
        <v>43629.0</v>
      </c>
      <c r="C2131" s="2">
        <v>257.0824435563</v>
      </c>
      <c r="D2131" s="2">
        <v>245.5892971941</v>
      </c>
      <c r="E2131" s="2">
        <v>260.1928110673</v>
      </c>
      <c r="F2131" s="2">
        <v>187.7823567468</v>
      </c>
    </row>
    <row r="2132" ht="15.75" customHeight="1">
      <c r="A2132" s="2" t="s">
        <v>7</v>
      </c>
      <c r="B2132" s="3">
        <v>43631.0</v>
      </c>
      <c r="C2132" s="2">
        <v>263.9902061782</v>
      </c>
      <c r="D2132" s="2">
        <v>255.796484994</v>
      </c>
      <c r="E2132" s="2">
        <v>264.6293398797</v>
      </c>
      <c r="F2132" s="2">
        <v>177.9932101538</v>
      </c>
    </row>
    <row r="2133" ht="15.75" customHeight="1">
      <c r="A2133" s="2" t="s">
        <v>7</v>
      </c>
      <c r="B2133" s="3">
        <v>43633.0</v>
      </c>
      <c r="C2133" s="2">
        <v>270.7520786339</v>
      </c>
      <c r="D2133" s="2">
        <v>268.838734965</v>
      </c>
      <c r="E2133" s="2">
        <v>278.8355813711</v>
      </c>
      <c r="F2133" s="2">
        <v>207.9707536504</v>
      </c>
    </row>
    <row r="2134" ht="15.75" customHeight="1">
      <c r="A2134" s="2" t="s">
        <v>7</v>
      </c>
      <c r="B2134" s="3">
        <v>43635.0</v>
      </c>
      <c r="C2134" s="2">
        <v>263.1083721665</v>
      </c>
      <c r="D2134" s="2">
        <v>273.9480765191</v>
      </c>
      <c r="E2134" s="2">
        <v>274.3078433466</v>
      </c>
      <c r="F2134" s="2">
        <v>261.3101545167</v>
      </c>
    </row>
    <row r="2135" ht="15.75" customHeight="1">
      <c r="A2135" s="2" t="s">
        <v>7</v>
      </c>
      <c r="B2135" s="3">
        <v>43637.0</v>
      </c>
      <c r="C2135" s="2">
        <v>271.8312144504</v>
      </c>
      <c r="D2135" s="2">
        <v>268.686640386</v>
      </c>
      <c r="E2135" s="2">
        <v>274.2616507445</v>
      </c>
      <c r="F2135" s="2">
        <v>176.3933054764</v>
      </c>
    </row>
    <row r="2136" ht="15.75" customHeight="1">
      <c r="A2136" s="2" t="s">
        <v>7</v>
      </c>
      <c r="B2136" s="3">
        <v>43639.0</v>
      </c>
      <c r="C2136" s="2">
        <v>302.0057950053</v>
      </c>
      <c r="D2136" s="2">
        <v>295.9257522991</v>
      </c>
      <c r="E2136" s="2">
        <v>315.1010619879</v>
      </c>
      <c r="F2136" s="2">
        <v>293.0506112326</v>
      </c>
    </row>
    <row r="2137" ht="15.75" customHeight="1">
      <c r="A2137" s="2" t="s">
        <v>7</v>
      </c>
      <c r="B2137" s="3">
        <v>43641.0</v>
      </c>
      <c r="C2137" s="2">
        <v>308.6652725973</v>
      </c>
      <c r="D2137" s="2">
        <v>308.2244554592</v>
      </c>
      <c r="E2137" s="2">
        <v>313.5061674458</v>
      </c>
      <c r="F2137" s="2">
        <v>222.1409539561</v>
      </c>
    </row>
    <row r="2138" ht="15.75" customHeight="1">
      <c r="A2138" s="2" t="s">
        <v>7</v>
      </c>
      <c r="B2138" s="3">
        <v>43643.0</v>
      </c>
      <c r="C2138" s="2">
        <v>324.1308552907</v>
      </c>
      <c r="D2138" s="2">
        <v>316.2487083708</v>
      </c>
      <c r="E2138" s="2">
        <v>363.0531638804</v>
      </c>
      <c r="F2138" s="2">
        <v>314.1520308878</v>
      </c>
    </row>
    <row r="2139" ht="15.75" customHeight="1">
      <c r="A2139" s="2" t="s">
        <v>7</v>
      </c>
      <c r="B2139" s="3">
        <v>43645.0</v>
      </c>
      <c r="C2139" s="2">
        <v>309.4092892509</v>
      </c>
      <c r="D2139" s="2">
        <v>296.0943987475</v>
      </c>
      <c r="E2139" s="2">
        <v>312.1489666428</v>
      </c>
      <c r="F2139" s="2">
        <v>289.6351824544</v>
      </c>
    </row>
    <row r="2140" ht="15.75" customHeight="1">
      <c r="A2140" s="2" t="s">
        <v>7</v>
      </c>
      <c r="B2140" s="3">
        <v>43647.0</v>
      </c>
      <c r="C2140" s="2">
        <v>293.5303668714</v>
      </c>
      <c r="D2140" s="2">
        <v>314.0430714057</v>
      </c>
      <c r="E2140" s="2">
        <v>323.437760416</v>
      </c>
      <c r="F2140" s="2">
        <v>288.3884114973</v>
      </c>
    </row>
    <row r="2141" ht="15.75" customHeight="1">
      <c r="A2141" s="2" t="s">
        <v>7</v>
      </c>
      <c r="B2141" s="3">
        <v>43649.0</v>
      </c>
      <c r="C2141" s="2">
        <v>291.447247814</v>
      </c>
      <c r="D2141" s="2">
        <v>289.4603018591</v>
      </c>
      <c r="E2141" s="2">
        <v>296.4545035825</v>
      </c>
      <c r="F2141" s="2">
        <v>271.7342248146</v>
      </c>
    </row>
    <row r="2142" ht="15.75" customHeight="1">
      <c r="A2142" s="2" t="s">
        <v>7</v>
      </c>
      <c r="B2142" s="3">
        <v>43651.0</v>
      </c>
      <c r="C2142" s="2">
        <v>293.1470522813</v>
      </c>
      <c r="D2142" s="2">
        <v>301.3994332354</v>
      </c>
      <c r="E2142" s="2">
        <v>303.5310501347</v>
      </c>
      <c r="F2142" s="2">
        <v>291.8720501404</v>
      </c>
    </row>
    <row r="2143" ht="15.75" customHeight="1">
      <c r="A2143" s="2" t="s">
        <v>7</v>
      </c>
      <c r="B2143" s="3">
        <v>43653.0</v>
      </c>
      <c r="C2143" s="2">
        <v>287.2026911401</v>
      </c>
      <c r="D2143" s="2">
        <v>288.0669655371</v>
      </c>
      <c r="E2143" s="2">
        <v>298.0285586179</v>
      </c>
      <c r="F2143" s="2">
        <v>285.4018285743</v>
      </c>
    </row>
    <row r="2144" ht="15.75" customHeight="1">
      <c r="A2144" s="2" t="s">
        <v>7</v>
      </c>
      <c r="B2144" s="3">
        <v>43655.0</v>
      </c>
      <c r="C2144" s="2">
        <v>313.7779112419</v>
      </c>
      <c r="D2144" s="2">
        <v>305.8018717991</v>
      </c>
      <c r="E2144" s="2">
        <v>314.0525399412</v>
      </c>
      <c r="F2144" s="2">
        <v>302.1802773712</v>
      </c>
    </row>
    <row r="2145" ht="15.75" customHeight="1">
      <c r="A2145" s="2" t="s">
        <v>7</v>
      </c>
      <c r="B2145" s="3">
        <v>43657.0</v>
      </c>
      <c r="C2145" s="2">
        <v>289.1743326633</v>
      </c>
      <c r="D2145" s="2">
        <v>308.34462943</v>
      </c>
      <c r="E2145" s="2">
        <v>314.500138178</v>
      </c>
      <c r="F2145" s="2">
        <v>281.7234312221</v>
      </c>
    </row>
    <row r="2146" ht="15.75" customHeight="1">
      <c r="A2146" s="2" t="s">
        <v>7</v>
      </c>
      <c r="B2146" s="3">
        <v>43659.0</v>
      </c>
      <c r="C2146" s="2">
        <v>274.6791841991</v>
      </c>
      <c r="D2146" s="2">
        <v>267.7391334504</v>
      </c>
      <c r="E2146" s="2">
        <v>278.9355042484</v>
      </c>
      <c r="F2146" s="2">
        <v>266.0516816545</v>
      </c>
    </row>
    <row r="2147" ht="15.75" customHeight="1">
      <c r="A2147" s="2" t="s">
        <v>7</v>
      </c>
      <c r="B2147" s="3">
        <v>43661.0</v>
      </c>
      <c r="C2147" s="2">
        <v>236.8879113999</v>
      </c>
      <c r="D2147" s="2">
        <v>269.5569638784</v>
      </c>
      <c r="E2147" s="2">
        <v>270.0059582938</v>
      </c>
      <c r="F2147" s="2">
        <v>230.1213864345</v>
      </c>
    </row>
    <row r="2148" ht="15.75" customHeight="1">
      <c r="A2148" s="2" t="s">
        <v>7</v>
      </c>
      <c r="B2148" s="3">
        <v>43663.0</v>
      </c>
      <c r="C2148" s="2">
        <v>200.2220044059</v>
      </c>
      <c r="D2148" s="2">
        <v>233.0758189736</v>
      </c>
      <c r="E2148" s="2">
        <v>234.7755554444</v>
      </c>
      <c r="F2148" s="2">
        <v>190.9829445495</v>
      </c>
    </row>
    <row r="2149" ht="15.75" customHeight="1">
      <c r="A2149" s="2" t="s">
        <v>7</v>
      </c>
      <c r="B2149" s="3">
        <v>43665.0</v>
      </c>
      <c r="C2149" s="2">
        <v>224.2387596856</v>
      </c>
      <c r="D2149" s="2">
        <v>211.0360477935</v>
      </c>
      <c r="E2149" s="2">
        <v>226.8850923463</v>
      </c>
      <c r="F2149" s="2">
        <v>206.3666627537</v>
      </c>
    </row>
    <row r="2150" ht="15.75" customHeight="1">
      <c r="A2150" s="2" t="s">
        <v>7</v>
      </c>
      <c r="B2150" s="3">
        <v>43667.0</v>
      </c>
      <c r="C2150" s="2">
        <v>233.1300974731</v>
      </c>
      <c r="D2150" s="2">
        <v>221.0188231329</v>
      </c>
      <c r="E2150" s="2">
        <v>235.7427034061</v>
      </c>
      <c r="F2150" s="2">
        <v>220.4459498574</v>
      </c>
    </row>
    <row r="2151" ht="15.75" customHeight="1">
      <c r="A2151" s="2" t="s">
        <v>7</v>
      </c>
      <c r="B2151" s="3">
        <v>43669.0</v>
      </c>
      <c r="C2151" s="2">
        <v>215.939034883</v>
      </c>
      <c r="D2151" s="2">
        <v>225.0844931317</v>
      </c>
      <c r="E2151" s="2">
        <v>228.5309067492</v>
      </c>
      <c r="F2151" s="2">
        <v>211.9388611457</v>
      </c>
    </row>
    <row r="2152" ht="15.75" customHeight="1">
      <c r="A2152" s="2" t="s">
        <v>7</v>
      </c>
      <c r="B2152" s="3">
        <v>43671.0</v>
      </c>
      <c r="C2152" s="2">
        <v>215.0665579651</v>
      </c>
      <c r="D2152" s="2">
        <v>212.432693047</v>
      </c>
      <c r="E2152" s="2">
        <v>218.0273930012</v>
      </c>
      <c r="F2152" s="2">
        <v>201.3905447493</v>
      </c>
    </row>
    <row r="2153" ht="15.75" customHeight="1">
      <c r="A2153" s="2" t="s">
        <v>7</v>
      </c>
      <c r="B2153" s="3">
        <v>43673.0</v>
      </c>
      <c r="C2153" s="2">
        <v>217.9143663032</v>
      </c>
      <c r="D2153" s="2">
        <v>219.6669342215</v>
      </c>
      <c r="E2153" s="2">
        <v>220.4622073551</v>
      </c>
      <c r="F2153" s="2">
        <v>212.8870365048</v>
      </c>
    </row>
    <row r="2154" ht="15.75" customHeight="1">
      <c r="A2154" s="2" t="s">
        <v>7</v>
      </c>
      <c r="B2154" s="3">
        <v>43675.0</v>
      </c>
      <c r="C2154" s="2">
        <v>207.3703542487</v>
      </c>
      <c r="D2154" s="2">
        <v>207.3419250953</v>
      </c>
      <c r="E2154" s="2">
        <v>211.3757093194</v>
      </c>
      <c r="F2154" s="2">
        <v>198.1438393257</v>
      </c>
    </row>
    <row r="2155" ht="15.75" customHeight="1">
      <c r="A2155" s="2" t="s">
        <v>7</v>
      </c>
      <c r="B2155" s="3">
        <v>43677.0</v>
      </c>
      <c r="C2155" s="2">
        <v>210.0807133958</v>
      </c>
      <c r="D2155" s="2">
        <v>211.6403353471</v>
      </c>
      <c r="E2155" s="2">
        <v>213.9247064708</v>
      </c>
      <c r="F2155" s="2">
        <v>204.8359459109</v>
      </c>
    </row>
    <row r="2156" ht="15.75" customHeight="1">
      <c r="A2156" s="2" t="s">
        <v>7</v>
      </c>
      <c r="B2156" s="3">
        <v>43679.0</v>
      </c>
      <c r="C2156" s="2">
        <v>217.3123969246</v>
      </c>
      <c r="D2156" s="2">
        <v>216.0811054653</v>
      </c>
      <c r="E2156" s="2">
        <v>219.295242131</v>
      </c>
      <c r="F2156" s="2">
        <v>210.7865769552</v>
      </c>
    </row>
    <row r="2157" ht="15.75" customHeight="1">
      <c r="A2157" s="2" t="s">
        <v>7</v>
      </c>
      <c r="B2157" s="3">
        <v>43681.0</v>
      </c>
      <c r="C2157" s="2">
        <v>222.1538140516</v>
      </c>
      <c r="D2157" s="2">
        <v>217.5083335322</v>
      </c>
      <c r="E2157" s="2">
        <v>224.345801222</v>
      </c>
      <c r="F2157" s="2">
        <v>216.8259947829</v>
      </c>
    </row>
    <row r="2158" ht="15.75" customHeight="1">
      <c r="A2158" s="2" t="s">
        <v>7</v>
      </c>
      <c r="B2158" s="3">
        <v>43683.0</v>
      </c>
      <c r="C2158" s="2">
        <v>233.0314055504</v>
      </c>
      <c r="D2158" s="2">
        <v>222.521763569</v>
      </c>
      <c r="E2158" s="2">
        <v>236.5009297095</v>
      </c>
      <c r="F2158" s="2">
        <v>222.0768085993</v>
      </c>
    </row>
    <row r="2159" ht="15.75" customHeight="1">
      <c r="A2159" s="2" t="s">
        <v>7</v>
      </c>
      <c r="B2159" s="3">
        <v>43685.0</v>
      </c>
      <c r="C2159" s="2">
        <v>225.684468426</v>
      </c>
      <c r="D2159" s="2">
        <v>224.5519475244</v>
      </c>
      <c r="E2159" s="2">
        <v>230.9854118357</v>
      </c>
      <c r="F2159" s="2">
        <v>220.9042766092</v>
      </c>
    </row>
    <row r="2160" ht="15.75" customHeight="1">
      <c r="A2160" s="2" t="s">
        <v>7</v>
      </c>
      <c r="B2160" s="3">
        <v>43687.0</v>
      </c>
      <c r="C2160" s="2">
        <v>209.1745627817</v>
      </c>
      <c r="D2160" s="2">
        <v>220.9738875596</v>
      </c>
      <c r="E2160" s="2">
        <v>221.4198018133</v>
      </c>
      <c r="F2160" s="2">
        <v>206.5950704656</v>
      </c>
    </row>
    <row r="2161" ht="15.75" customHeight="1">
      <c r="A2161" s="2" t="s">
        <v>7</v>
      </c>
      <c r="B2161" s="3">
        <v>43689.0</v>
      </c>
      <c r="C2161" s="2">
        <v>214.8954808413</v>
      </c>
      <c r="D2161" s="2">
        <v>206.0072575842</v>
      </c>
      <c r="E2161" s="2">
        <v>216.119511085</v>
      </c>
      <c r="F2161" s="2">
        <v>205.6597807069</v>
      </c>
    </row>
    <row r="2162" ht="15.75" customHeight="1">
      <c r="A2162" s="2" t="s">
        <v>7</v>
      </c>
      <c r="B2162" s="3">
        <v>43691.0</v>
      </c>
      <c r="C2162" s="2">
        <v>206.996167465</v>
      </c>
      <c r="D2162" s="2">
        <v>211.3496170933</v>
      </c>
      <c r="E2162" s="2">
        <v>211.3618795117</v>
      </c>
      <c r="F2162" s="2">
        <v>203.4689061941</v>
      </c>
    </row>
    <row r="2163" ht="15.75" customHeight="1">
      <c r="A2163" s="2" t="s">
        <v>7</v>
      </c>
      <c r="B2163" s="3">
        <v>43693.0</v>
      </c>
      <c r="C2163" s="2">
        <v>187.9278393382</v>
      </c>
      <c r="D2163" s="2">
        <v>189.6936324652</v>
      </c>
      <c r="E2163" s="2">
        <v>189.9109917715</v>
      </c>
      <c r="F2163" s="2">
        <v>180.0358101033</v>
      </c>
    </row>
    <row r="2164" ht="15.75" customHeight="1">
      <c r="A2164" s="2" t="s">
        <v>7</v>
      </c>
      <c r="B2164" s="3">
        <v>43695.0</v>
      </c>
      <c r="C2164" s="2">
        <v>186.3736191253</v>
      </c>
      <c r="D2164" s="2">
        <v>185.949495458</v>
      </c>
      <c r="E2164" s="2">
        <v>186.5727489796</v>
      </c>
      <c r="F2164" s="2">
        <v>182.2122054118</v>
      </c>
    </row>
    <row r="2165" ht="15.75" customHeight="1">
      <c r="A2165" s="2" t="s">
        <v>7</v>
      </c>
      <c r="B2165" s="3">
        <v>43697.0</v>
      </c>
      <c r="C2165" s="2">
        <v>200.6583914004</v>
      </c>
      <c r="D2165" s="2">
        <v>194.7750046647</v>
      </c>
      <c r="E2165" s="2">
        <v>202.8551121265</v>
      </c>
      <c r="F2165" s="2">
        <v>193.0932168344</v>
      </c>
    </row>
    <row r="2166" ht="15.75" customHeight="1">
      <c r="A2166" s="2" t="s">
        <v>7</v>
      </c>
      <c r="B2166" s="3">
        <v>43699.0</v>
      </c>
      <c r="C2166" s="2">
        <v>184.8960217518</v>
      </c>
      <c r="D2166" s="2">
        <v>198.1406677926</v>
      </c>
      <c r="E2166" s="2">
        <v>198.2963583724</v>
      </c>
      <c r="F2166" s="2">
        <v>180.5554796135</v>
      </c>
    </row>
    <row r="2167" ht="15.75" customHeight="1">
      <c r="A2167" s="2" t="s">
        <v>7</v>
      </c>
      <c r="B2167" s="3">
        <v>43701.0</v>
      </c>
      <c r="C2167" s="2">
        <v>193.9669058738</v>
      </c>
      <c r="D2167" s="2">
        <v>190.6748552597</v>
      </c>
      <c r="E2167" s="2">
        <v>196.3663187793</v>
      </c>
      <c r="F2167" s="2">
        <v>188.6423054654</v>
      </c>
    </row>
    <row r="2168" ht="15.75" customHeight="1">
      <c r="A2168" s="2" t="s">
        <v>7</v>
      </c>
      <c r="B2168" s="3">
        <v>43703.0</v>
      </c>
      <c r="C2168" s="2">
        <v>186.1119314503</v>
      </c>
      <c r="D2168" s="2">
        <v>190.8039604467</v>
      </c>
      <c r="E2168" s="2">
        <v>192.5964582125</v>
      </c>
      <c r="F2168" s="2">
        <v>183.1354369181</v>
      </c>
    </row>
    <row r="2169" ht="15.75" customHeight="1">
      <c r="A2169" s="2" t="s">
        <v>7</v>
      </c>
      <c r="B2169" s="3">
        <v>43705.0</v>
      </c>
      <c r="C2169" s="2">
        <v>185.7509882627</v>
      </c>
      <c r="D2169" s="2">
        <v>188.0587573976</v>
      </c>
      <c r="E2169" s="2">
        <v>189.1812179692</v>
      </c>
      <c r="F2169" s="2">
        <v>184.745081817</v>
      </c>
    </row>
    <row r="2170" ht="15.75" customHeight="1">
      <c r="A2170" s="2" t="s">
        <v>7</v>
      </c>
      <c r="B2170" s="3">
        <v>43707.0</v>
      </c>
      <c r="C2170" s="2">
        <v>168.9614619692</v>
      </c>
      <c r="D2170" s="2">
        <v>174.0616853228</v>
      </c>
      <c r="E2170" s="2">
        <v>174.0883113206</v>
      </c>
      <c r="F2170" s="2">
        <v>163.9105753218</v>
      </c>
    </row>
    <row r="2171" ht="15.75" customHeight="1">
      <c r="A2171" s="2" t="s">
        <v>7</v>
      </c>
      <c r="B2171" s="3">
        <v>43709.0</v>
      </c>
      <c r="C2171" s="2">
        <v>172.8455753702</v>
      </c>
      <c r="D2171" s="2">
        <v>168.5187352739</v>
      </c>
      <c r="E2171" s="2">
        <v>174.9729731023</v>
      </c>
      <c r="F2171" s="2">
        <v>166.0265663214</v>
      </c>
    </row>
    <row r="2172" ht="15.75" customHeight="1">
      <c r="A2172" s="2" t="s">
        <v>7</v>
      </c>
      <c r="B2172" s="3">
        <v>43711.0</v>
      </c>
      <c r="C2172" s="2">
        <v>178.4059546602</v>
      </c>
      <c r="D2172" s="2">
        <v>172.021334776</v>
      </c>
      <c r="E2172" s="2">
        <v>181.0235304621</v>
      </c>
      <c r="F2172" s="2">
        <v>170.5520436806</v>
      </c>
    </row>
    <row r="2173" ht="15.75" customHeight="1">
      <c r="A2173" s="2" t="s">
        <v>7</v>
      </c>
      <c r="B2173" s="3">
        <v>43713.0</v>
      </c>
      <c r="C2173" s="2">
        <v>174.3697252053</v>
      </c>
      <c r="D2173" s="2">
        <v>180.3998343684</v>
      </c>
      <c r="E2173" s="2">
        <v>180.703478003</v>
      </c>
      <c r="F2173" s="2">
        <v>173.4475722367</v>
      </c>
    </row>
    <row r="2174" ht="15.75" customHeight="1">
      <c r="A2174" s="2" t="s">
        <v>7</v>
      </c>
      <c r="B2174" s="3">
        <v>43715.0</v>
      </c>
      <c r="C2174" s="2">
        <v>169.1709224623</v>
      </c>
      <c r="D2174" s="2">
        <v>174.998372023</v>
      </c>
      <c r="E2174" s="2">
        <v>178.328507888</v>
      </c>
      <c r="F2174" s="2">
        <v>165.4529089527</v>
      </c>
    </row>
    <row r="2175" ht="15.75" customHeight="1">
      <c r="A2175" s="2" t="s">
        <v>7</v>
      </c>
      <c r="B2175" s="3">
        <v>43717.0</v>
      </c>
      <c r="C2175" s="2">
        <v>181.4454540023</v>
      </c>
      <c r="D2175" s="2">
        <v>178.2157072561</v>
      </c>
      <c r="E2175" s="2">
        <v>184.288189458</v>
      </c>
      <c r="F2175" s="2">
        <v>177.1594462707</v>
      </c>
    </row>
    <row r="2176" ht="15.75" customHeight="1">
      <c r="A2176" s="2" t="s">
        <v>7</v>
      </c>
      <c r="B2176" s="3">
        <v>43719.0</v>
      </c>
      <c r="C2176" s="2">
        <v>179.4033828685</v>
      </c>
      <c r="D2176" s="2">
        <v>182.2687223568</v>
      </c>
      <c r="E2176" s="2">
        <v>184.5444279023</v>
      </c>
      <c r="F2176" s="2">
        <v>176.9742999851</v>
      </c>
    </row>
    <row r="2177" ht="15.75" customHeight="1">
      <c r="A2177" s="2" t="s">
        <v>7</v>
      </c>
      <c r="B2177" s="3">
        <v>43721.0</v>
      </c>
      <c r="C2177" s="2">
        <v>181.2873035665</v>
      </c>
      <c r="D2177" s="2">
        <v>178.3473136473</v>
      </c>
      <c r="E2177" s="2">
        <v>182.5456220746</v>
      </c>
      <c r="F2177" s="2">
        <v>176.8659888438</v>
      </c>
    </row>
    <row r="2178" ht="15.75" customHeight="1">
      <c r="A2178" s="2" t="s">
        <v>7</v>
      </c>
      <c r="B2178" s="3">
        <v>43723.0</v>
      </c>
      <c r="C2178" s="2">
        <v>187.4962298211</v>
      </c>
      <c r="D2178" s="2">
        <v>180.7985022871</v>
      </c>
      <c r="E2178" s="2">
        <v>188.6503457173</v>
      </c>
      <c r="F2178" s="2">
        <v>179.9538264181</v>
      </c>
    </row>
    <row r="2179" ht="15.75" customHeight="1">
      <c r="A2179" s="2" t="s">
        <v>7</v>
      </c>
      <c r="B2179" s="3">
        <v>43725.0</v>
      </c>
      <c r="C2179" s="2">
        <v>197.7618966425</v>
      </c>
      <c r="D2179" s="2">
        <v>189.4594799938</v>
      </c>
      <c r="E2179" s="2">
        <v>199.7446388264</v>
      </c>
      <c r="F2179" s="2">
        <v>188.5793541442</v>
      </c>
    </row>
    <row r="2180" ht="15.75" customHeight="1">
      <c r="A2180" s="2" t="s">
        <v>7</v>
      </c>
      <c r="B2180" s="3">
        <v>43727.0</v>
      </c>
      <c r="C2180" s="2">
        <v>211.7686704911</v>
      </c>
      <c r="D2180" s="2">
        <v>211.8258499684</v>
      </c>
      <c r="E2180" s="2">
        <v>217.7314461308</v>
      </c>
      <c r="F2180" s="2">
        <v>207.2231380433</v>
      </c>
    </row>
    <row r="2181" ht="15.75" customHeight="1">
      <c r="A2181" s="2" t="s">
        <v>7</v>
      </c>
      <c r="B2181" s="3">
        <v>43729.0</v>
      </c>
      <c r="C2181" s="2">
        <v>214.5472068317</v>
      </c>
      <c r="D2181" s="2">
        <v>220.4685404761</v>
      </c>
      <c r="E2181" s="2">
        <v>222.9280726951</v>
      </c>
      <c r="F2181" s="2">
        <v>212.2803286085</v>
      </c>
    </row>
    <row r="2182" ht="15.75" customHeight="1">
      <c r="A2182" s="2" t="s">
        <v>7</v>
      </c>
      <c r="B2182" s="3">
        <v>43731.0</v>
      </c>
      <c r="C2182" s="2">
        <v>210.6311028782</v>
      </c>
      <c r="D2182" s="2">
        <v>215.6898085865</v>
      </c>
      <c r="E2182" s="2">
        <v>216.4274729573</v>
      </c>
      <c r="F2182" s="2">
        <v>206.2164186208</v>
      </c>
    </row>
    <row r="2183" ht="15.75" customHeight="1">
      <c r="A2183" s="2" t="s">
        <v>7</v>
      </c>
      <c r="B2183" s="3">
        <v>43733.0</v>
      </c>
      <c r="C2183" s="2">
        <v>168.9992628285</v>
      </c>
      <c r="D2183" s="2">
        <v>201.7106798027</v>
      </c>
      <c r="E2183" s="2">
        <v>202.7948100303</v>
      </c>
      <c r="F2183" s="2">
        <v>153.5773183352</v>
      </c>
    </row>
    <row r="2184" ht="15.75" customHeight="1">
      <c r="A2184" s="2" t="s">
        <v>7</v>
      </c>
      <c r="B2184" s="3">
        <v>43735.0</v>
      </c>
      <c r="C2184" s="2">
        <v>166.6986943643</v>
      </c>
      <c r="D2184" s="2">
        <v>169.9462634949</v>
      </c>
      <c r="E2184" s="2">
        <v>170.9986839469</v>
      </c>
      <c r="F2184" s="2">
        <v>152.7922749888</v>
      </c>
    </row>
    <row r="2185" ht="15.75" customHeight="1">
      <c r="A2185" s="2" t="s">
        <v>7</v>
      </c>
      <c r="B2185" s="3">
        <v>43737.0</v>
      </c>
      <c r="C2185" s="2">
        <v>172.9975519826</v>
      </c>
      <c r="D2185" s="2">
        <v>174.0520062107</v>
      </c>
      <c r="E2185" s="2">
        <v>175.5296414744</v>
      </c>
      <c r="F2185" s="2">
        <v>168.5297636864</v>
      </c>
    </row>
    <row r="2186" ht="15.75" customHeight="1">
      <c r="A2186" s="2" t="s">
        <v>7</v>
      </c>
      <c r="B2186" s="3">
        <v>43739.0</v>
      </c>
      <c r="C2186" s="2">
        <v>177.9168791987</v>
      </c>
      <c r="D2186" s="2">
        <v>169.4650463295</v>
      </c>
      <c r="E2186" s="2">
        <v>180.7383956682</v>
      </c>
      <c r="F2186" s="2">
        <v>165.5019503921</v>
      </c>
    </row>
    <row r="2187" ht="15.75" customHeight="1">
      <c r="A2187" s="2" t="s">
        <v>7</v>
      </c>
      <c r="B2187" s="3">
        <v>43741.0</v>
      </c>
      <c r="C2187" s="2">
        <v>178.612262899</v>
      </c>
      <c r="D2187" s="2">
        <v>176.9355935779</v>
      </c>
      <c r="E2187" s="2">
        <v>179.2120178119</v>
      </c>
      <c r="F2187" s="2">
        <v>174.3922358868</v>
      </c>
    </row>
    <row r="2188" ht="15.75" customHeight="1">
      <c r="A2188" s="2" t="s">
        <v>7</v>
      </c>
      <c r="B2188" s="3">
        <v>43743.0</v>
      </c>
      <c r="C2188" s="2">
        <v>176.865898508</v>
      </c>
      <c r="D2188" s="2">
        <v>175.0228573538</v>
      </c>
      <c r="E2188" s="2">
        <v>179.0944323154</v>
      </c>
      <c r="F2188" s="2">
        <v>171.2040496556</v>
      </c>
    </row>
    <row r="2189" ht="15.75" customHeight="1">
      <c r="A2189" s="2" t="s">
        <v>7</v>
      </c>
      <c r="B2189" s="3">
        <v>43745.0</v>
      </c>
      <c r="C2189" s="2">
        <v>169.4697137162</v>
      </c>
      <c r="D2189" s="2">
        <v>176.5445171112</v>
      </c>
      <c r="E2189" s="2">
        <v>177.0911150888</v>
      </c>
      <c r="F2189" s="2">
        <v>168.1019019064</v>
      </c>
    </row>
    <row r="2190" ht="15.75" customHeight="1">
      <c r="A2190" s="2" t="s">
        <v>7</v>
      </c>
      <c r="B2190" s="3">
        <v>43747.0</v>
      </c>
      <c r="C2190" s="2">
        <v>180.7891908418</v>
      </c>
      <c r="D2190" s="2">
        <v>181.4028352124</v>
      </c>
      <c r="E2190" s="2">
        <v>184.9466910935</v>
      </c>
      <c r="F2190" s="2">
        <v>177.5541288448</v>
      </c>
    </row>
    <row r="2191" ht="15.75" customHeight="1">
      <c r="A2191" s="2" t="s">
        <v>7</v>
      </c>
      <c r="B2191" s="3">
        <v>43749.0</v>
      </c>
      <c r="C2191" s="2">
        <v>192.198199247</v>
      </c>
      <c r="D2191" s="2">
        <v>193.1521878248</v>
      </c>
      <c r="E2191" s="2">
        <v>195.7089690343</v>
      </c>
      <c r="F2191" s="2">
        <v>187.0135686303</v>
      </c>
    </row>
    <row r="2192" ht="15.75" customHeight="1">
      <c r="A2192" s="2" t="s">
        <v>7</v>
      </c>
      <c r="B2192" s="3">
        <v>43751.0</v>
      </c>
      <c r="C2192" s="2">
        <v>180.7913299807</v>
      </c>
      <c r="D2192" s="2">
        <v>181.0120341547</v>
      </c>
      <c r="E2192" s="2">
        <v>184.5822470687</v>
      </c>
      <c r="F2192" s="2">
        <v>177.8028309226</v>
      </c>
    </row>
    <row r="2193" ht="15.75" customHeight="1">
      <c r="A2193" s="2" t="s">
        <v>7</v>
      </c>
      <c r="B2193" s="3">
        <v>43753.0</v>
      </c>
      <c r="C2193" s="2">
        <v>186.123827056</v>
      </c>
      <c r="D2193" s="2">
        <v>181.5367926783</v>
      </c>
      <c r="E2193" s="2">
        <v>187.5599757495</v>
      </c>
      <c r="F2193" s="2">
        <v>180.4860190989</v>
      </c>
    </row>
    <row r="2194" ht="15.75" customHeight="1">
      <c r="A2194" s="2" t="s">
        <v>7</v>
      </c>
      <c r="B2194" s="3">
        <v>43755.0</v>
      </c>
      <c r="C2194" s="2">
        <v>174.7540831526</v>
      </c>
      <c r="D2194" s="2">
        <v>180.5031229769</v>
      </c>
      <c r="E2194" s="2">
        <v>181.2679391283</v>
      </c>
      <c r="F2194" s="2">
        <v>171.8682058198</v>
      </c>
    </row>
    <row r="2195" ht="15.75" customHeight="1">
      <c r="A2195" s="2" t="s">
        <v>7</v>
      </c>
      <c r="B2195" s="3">
        <v>43757.0</v>
      </c>
      <c r="C2195" s="2">
        <v>173.7500888732</v>
      </c>
      <c r="D2195" s="2">
        <v>176.3914357805</v>
      </c>
      <c r="E2195" s="2">
        <v>177.2022734709</v>
      </c>
      <c r="F2195" s="2">
        <v>168.7672567184</v>
      </c>
    </row>
    <row r="2196" ht="15.75" customHeight="1">
      <c r="A2196" s="2" t="s">
        <v>7</v>
      </c>
      <c r="B2196" s="3">
        <v>43759.0</v>
      </c>
      <c r="C2196" s="2">
        <v>174.6693846894</v>
      </c>
      <c r="D2196" s="2">
        <v>171.1615027168</v>
      </c>
      <c r="E2196" s="2">
        <v>176.5968296114</v>
      </c>
      <c r="F2196" s="2">
        <v>169.4636790322</v>
      </c>
    </row>
    <row r="2197" ht="15.75" customHeight="1">
      <c r="A2197" s="2" t="s">
        <v>7</v>
      </c>
      <c r="B2197" s="3">
        <v>43761.0</v>
      </c>
      <c r="C2197" s="2">
        <v>171.3018586023</v>
      </c>
      <c r="D2197" s="2">
        <v>173.7639581081</v>
      </c>
      <c r="E2197" s="2">
        <v>175.2730854426</v>
      </c>
      <c r="F2197" s="2">
        <v>170.986214808</v>
      </c>
    </row>
    <row r="2198" ht="15.75" customHeight="1">
      <c r="A2198" s="2" t="s">
        <v>7</v>
      </c>
      <c r="B2198" s="3">
        <v>43763.0</v>
      </c>
      <c r="C2198" s="2">
        <v>161.0687513033</v>
      </c>
      <c r="D2198" s="2">
        <v>159.5283559156</v>
      </c>
      <c r="E2198" s="2">
        <v>163.749360381</v>
      </c>
      <c r="F2198" s="2">
        <v>158.9530045613</v>
      </c>
    </row>
    <row r="2199" ht="15.75" customHeight="1">
      <c r="A2199" s="2" t="s">
        <v>7</v>
      </c>
      <c r="B2199" s="3">
        <v>43765.0</v>
      </c>
      <c r="C2199" s="2">
        <v>177.413932298</v>
      </c>
      <c r="D2199" s="2">
        <v>179.9785938354</v>
      </c>
      <c r="E2199" s="2">
        <v>197.8758978062</v>
      </c>
      <c r="F2199" s="2">
        <v>174.0566950798</v>
      </c>
    </row>
    <row r="2200" ht="15.75" customHeight="1">
      <c r="A2200" s="2" t="s">
        <v>7</v>
      </c>
      <c r="B2200" s="3">
        <v>43767.0</v>
      </c>
      <c r="C2200" s="2">
        <v>183.9328015641</v>
      </c>
      <c r="D2200" s="2">
        <v>184.9408817508</v>
      </c>
      <c r="E2200" s="2">
        <v>189.8001354711</v>
      </c>
      <c r="F2200" s="2">
        <v>180.7852768846</v>
      </c>
    </row>
    <row r="2201" ht="15.75" customHeight="1">
      <c r="A2201" s="2" t="s">
        <v>7</v>
      </c>
      <c r="B2201" s="3">
        <v>43769.0</v>
      </c>
      <c r="C2201" s="2">
        <v>183.3652157781</v>
      </c>
      <c r="D2201" s="2">
        <v>192.3960443291</v>
      </c>
      <c r="E2201" s="2">
        <v>192.5929548786</v>
      </c>
      <c r="F2201" s="2">
        <v>180.1672521219</v>
      </c>
    </row>
    <row r="2202" ht="15.75" customHeight="1">
      <c r="A2202" s="2" t="s">
        <v>7</v>
      </c>
      <c r="B2202" s="3">
        <v>43771.0</v>
      </c>
      <c r="C2202" s="2">
        <v>182.873979546</v>
      </c>
      <c r="D2202" s="2">
        <v>181.5678529173</v>
      </c>
      <c r="E2202" s="2">
        <v>184.600407325</v>
      </c>
      <c r="F2202" s="2">
        <v>177.6418123086</v>
      </c>
    </row>
    <row r="2203" ht="15.75" customHeight="1">
      <c r="A2203" s="2" t="s">
        <v>7</v>
      </c>
      <c r="B2203" s="3">
        <v>43773.0</v>
      </c>
      <c r="C2203" s="2">
        <v>182.2438145131</v>
      </c>
      <c r="D2203" s="2">
        <v>182.8529696817</v>
      </c>
      <c r="E2203" s="2">
        <v>184.8237730087</v>
      </c>
      <c r="F2203" s="2">
        <v>179.1527610841</v>
      </c>
    </row>
    <row r="2204" ht="15.75" customHeight="1">
      <c r="A2204" s="2" t="s">
        <v>7</v>
      </c>
      <c r="B2204" s="3">
        <v>43775.0</v>
      </c>
      <c r="C2204" s="2">
        <v>188.8571937095</v>
      </c>
      <c r="D2204" s="2">
        <v>185.974435819</v>
      </c>
      <c r="E2204" s="2">
        <v>192.2945771883</v>
      </c>
      <c r="F2204" s="2">
        <v>182.6067912716</v>
      </c>
    </row>
    <row r="2205" ht="15.75" customHeight="1">
      <c r="A2205" s="2" t="s">
        <v>7</v>
      </c>
      <c r="B2205" s="3">
        <v>43777.0</v>
      </c>
      <c r="C2205" s="2">
        <v>187.0749396053</v>
      </c>
      <c r="D2205" s="2">
        <v>191.0565461602</v>
      </c>
      <c r="E2205" s="2">
        <v>192.1825384476</v>
      </c>
      <c r="F2205" s="2">
        <v>184.599135255</v>
      </c>
    </row>
    <row r="2206" ht="15.75" customHeight="1">
      <c r="A2206" s="2" t="s">
        <v>7</v>
      </c>
      <c r="B2206" s="3">
        <v>43779.0</v>
      </c>
      <c r="C2206" s="2">
        <v>185.1915991945</v>
      </c>
      <c r="D2206" s="2">
        <v>184.4704385404</v>
      </c>
      <c r="E2206" s="2">
        <v>185.6216232395</v>
      </c>
      <c r="F2206" s="2">
        <v>182.4951389114</v>
      </c>
    </row>
    <row r="2207" ht="15.75" customHeight="1">
      <c r="A2207" s="2" t="s">
        <v>7</v>
      </c>
      <c r="B2207" s="3">
        <v>43781.0</v>
      </c>
      <c r="C2207" s="2">
        <v>185.3595169522</v>
      </c>
      <c r="D2207" s="2">
        <v>189.7216904786</v>
      </c>
      <c r="E2207" s="2">
        <v>190.0451626625</v>
      </c>
      <c r="F2207" s="2">
        <v>184.6442021819</v>
      </c>
    </row>
    <row r="2208" ht="15.75" customHeight="1">
      <c r="A2208" s="2" t="s">
        <v>7</v>
      </c>
      <c r="B2208" s="3">
        <v>43783.0</v>
      </c>
      <c r="C2208" s="2">
        <v>187.2511139834</v>
      </c>
      <c r="D2208" s="2">
        <v>186.3258675955</v>
      </c>
      <c r="E2208" s="2">
        <v>189.2966120272</v>
      </c>
      <c r="F2208" s="2">
        <v>185.1390974421</v>
      </c>
    </row>
    <row r="2209" ht="15.75" customHeight="1">
      <c r="A2209" s="2" t="s">
        <v>7</v>
      </c>
      <c r="B2209" s="3">
        <v>43785.0</v>
      </c>
      <c r="C2209" s="2">
        <v>180.72497196</v>
      </c>
      <c r="D2209" s="2">
        <v>184.8075113077</v>
      </c>
      <c r="E2209" s="2">
        <v>186.2298714871</v>
      </c>
      <c r="F2209" s="2">
        <v>176.9691395995</v>
      </c>
    </row>
    <row r="2210" ht="15.75" customHeight="1">
      <c r="A2210" s="2" t="s">
        <v>7</v>
      </c>
      <c r="B2210" s="3">
        <v>43787.0</v>
      </c>
      <c r="C2210" s="2">
        <v>184.1921419583</v>
      </c>
      <c r="D2210" s="2">
        <v>182.1067434829</v>
      </c>
      <c r="E2210" s="2">
        <v>186.156566048</v>
      </c>
      <c r="F2210" s="2">
        <v>180.0385563802</v>
      </c>
    </row>
    <row r="2211" ht="15.75" customHeight="1">
      <c r="A2211" s="2" t="s">
        <v>7</v>
      </c>
      <c r="B2211" s="3">
        <v>43789.0</v>
      </c>
      <c r="C2211" s="2">
        <v>175.5936935158</v>
      </c>
      <c r="D2211" s="2">
        <v>178.4223411575</v>
      </c>
      <c r="E2211" s="2">
        <v>178.4223411575</v>
      </c>
      <c r="F2211" s="2">
        <v>172.4956581721</v>
      </c>
    </row>
    <row r="2212" ht="15.75" customHeight="1">
      <c r="A2212" s="2" t="s">
        <v>7</v>
      </c>
      <c r="B2212" s="3">
        <v>43791.0</v>
      </c>
      <c r="C2212" s="2">
        <v>160.5179612026</v>
      </c>
      <c r="D2212" s="2">
        <v>174.7790948786</v>
      </c>
      <c r="E2212" s="2">
        <v>175.5398950382</v>
      </c>
      <c r="F2212" s="2">
        <v>156.4895342332</v>
      </c>
    </row>
    <row r="2213" ht="15.75" customHeight="1">
      <c r="A2213" s="2" t="s">
        <v>7</v>
      </c>
      <c r="B2213" s="3">
        <v>43793.0</v>
      </c>
      <c r="C2213" s="2">
        <v>152.1362450315</v>
      </c>
      <c r="D2213" s="2">
        <v>149.5208627594</v>
      </c>
      <c r="E2213" s="2">
        <v>154.3257125714</v>
      </c>
      <c r="F2213" s="2">
        <v>146.3886015228</v>
      </c>
    </row>
    <row r="2214" ht="15.75" customHeight="1">
      <c r="A2214" s="2" t="s">
        <v>7</v>
      </c>
      <c r="B2214" s="3">
        <v>43795.0</v>
      </c>
      <c r="C2214" s="2">
        <v>146.9818121723</v>
      </c>
      <c r="D2214" s="2">
        <v>140.2001010314</v>
      </c>
      <c r="E2214" s="2">
        <v>151.5314412367</v>
      </c>
      <c r="F2214" s="2">
        <v>131.7921090308</v>
      </c>
    </row>
    <row r="2215" ht="15.75" customHeight="1">
      <c r="A2215" s="2" t="s">
        <v>7</v>
      </c>
      <c r="B2215" s="3">
        <v>43797.0</v>
      </c>
      <c r="C2215" s="2">
        <v>152.9572770475</v>
      </c>
      <c r="D2215" s="2">
        <v>148.0063944464</v>
      </c>
      <c r="E2215" s="2">
        <v>155.8367428318</v>
      </c>
      <c r="F2215" s="2">
        <v>140.9610081664</v>
      </c>
    </row>
    <row r="2216" ht="15.75" customHeight="1">
      <c r="A2216" s="2" t="s">
        <v>7</v>
      </c>
      <c r="B2216" s="3">
        <v>43799.0</v>
      </c>
      <c r="C2216" s="2">
        <v>153.673809539</v>
      </c>
      <c r="D2216" s="2">
        <v>150.4199245175</v>
      </c>
      <c r="E2216" s="2">
        <v>157.5477217678</v>
      </c>
      <c r="F2216" s="2">
        <v>149.3600870725</v>
      </c>
    </row>
    <row r="2217" ht="15.75" customHeight="1">
      <c r="A2217" s="2" t="s">
        <v>7</v>
      </c>
      <c r="B2217" s="3">
        <v>43801.0</v>
      </c>
      <c r="C2217" s="2">
        <v>151.5529038097</v>
      </c>
      <c r="D2217" s="2">
        <v>151.6561540342</v>
      </c>
      <c r="E2217" s="2">
        <v>152.3992989132</v>
      </c>
      <c r="F2217" s="2">
        <v>145.9724105299</v>
      </c>
    </row>
    <row r="2218" ht="15.75" customHeight="1">
      <c r="A2218" s="2" t="s">
        <v>7</v>
      </c>
      <c r="B2218" s="3">
        <v>43803.0</v>
      </c>
      <c r="C2218" s="2">
        <v>147.8113219421</v>
      </c>
      <c r="D2218" s="2">
        <v>149.0437652809</v>
      </c>
      <c r="E2218" s="2">
        <v>150.0229822617</v>
      </c>
      <c r="F2218" s="2">
        <v>145.83763867</v>
      </c>
    </row>
    <row r="2219" ht="15.75" customHeight="1">
      <c r="A2219" s="2" t="s">
        <v>7</v>
      </c>
      <c r="B2219" s="3">
        <v>43805.0</v>
      </c>
      <c r="C2219" s="2">
        <v>147.8270036017</v>
      </c>
      <c r="D2219" s="2">
        <v>145.6036024282</v>
      </c>
      <c r="E2219" s="2">
        <v>148.8058075217</v>
      </c>
      <c r="F2219" s="2">
        <v>143.9984883559</v>
      </c>
    </row>
    <row r="2220" ht="15.75" customHeight="1">
      <c r="A2220" s="2" t="s">
        <v>7</v>
      </c>
      <c r="B2220" s="3">
        <v>43807.0</v>
      </c>
      <c r="C2220" s="2">
        <v>147.8712516108</v>
      </c>
      <c r="D2220" s="2">
        <v>148.6506468314</v>
      </c>
      <c r="E2220" s="2">
        <v>149.5848527936</v>
      </c>
      <c r="F2220" s="2">
        <v>147.1227833161</v>
      </c>
    </row>
    <row r="2221" ht="15.75" customHeight="1">
      <c r="A2221" s="2" t="s">
        <v>7</v>
      </c>
      <c r="B2221" s="3">
        <v>43809.0</v>
      </c>
      <c r="C2221" s="2">
        <v>147.1595338869</v>
      </c>
      <c r="D2221" s="2">
        <v>151.410626331</v>
      </c>
      <c r="E2221" s="2">
        <v>151.5515994775</v>
      </c>
      <c r="F2221" s="2">
        <v>146.6904023237</v>
      </c>
    </row>
    <row r="2222" ht="15.75" customHeight="1">
      <c r="A2222" s="2" t="s">
        <v>7</v>
      </c>
      <c r="B2222" s="3">
        <v>43811.0</v>
      </c>
      <c r="C2222" s="2">
        <v>143.010804403</v>
      </c>
      <c r="D2222" s="2">
        <v>145.8002271455</v>
      </c>
      <c r="E2222" s="2">
        <v>146.307541141</v>
      </c>
      <c r="F2222" s="2">
        <v>142.0593823215</v>
      </c>
    </row>
    <row r="2223" ht="15.75" customHeight="1">
      <c r="A2223" s="2" t="s">
        <v>7</v>
      </c>
      <c r="B2223" s="3">
        <v>43813.0</v>
      </c>
      <c r="C2223" s="2">
        <v>144.4855855195</v>
      </c>
      <c r="D2223" s="2">
        <v>144.6912933383</v>
      </c>
      <c r="E2223" s="2">
        <v>145.1629101298</v>
      </c>
      <c r="F2223" s="2">
        <v>142.7873856528</v>
      </c>
    </row>
    <row r="2224" ht="15.75" customHeight="1">
      <c r="A2224" s="2" t="s">
        <v>7</v>
      </c>
      <c r="B2224" s="3">
        <v>43815.0</v>
      </c>
      <c r="C2224" s="2">
        <v>142.6819305388</v>
      </c>
      <c r="D2224" s="2">
        <v>142.0554433732</v>
      </c>
      <c r="E2224" s="2">
        <v>143.9031341532</v>
      </c>
      <c r="F2224" s="2">
        <v>139.8372895545</v>
      </c>
    </row>
    <row r="2225" ht="15.75" customHeight="1">
      <c r="A2225" s="2" t="s">
        <v>7</v>
      </c>
      <c r="B2225" s="3">
        <v>43817.0</v>
      </c>
      <c r="C2225" s="2">
        <v>120.879816225</v>
      </c>
      <c r="D2225" s="2">
        <v>132.3441022475</v>
      </c>
      <c r="E2225" s="2">
        <v>132.7613214618</v>
      </c>
      <c r="F2225" s="2">
        <v>120.4019446118</v>
      </c>
    </row>
    <row r="2226" ht="15.75" customHeight="1">
      <c r="A2226" s="2" t="s">
        <v>7</v>
      </c>
      <c r="B2226" s="3">
        <v>43819.0</v>
      </c>
      <c r="C2226" s="2">
        <v>127.2736814053</v>
      </c>
      <c r="D2226" s="2">
        <v>132.9349405444</v>
      </c>
      <c r="E2226" s="2">
        <v>133.9879328326</v>
      </c>
      <c r="F2226" s="2">
        <v>125.7528612447</v>
      </c>
    </row>
    <row r="2227" ht="15.75" customHeight="1">
      <c r="A2227" s="2" t="s">
        <v>7</v>
      </c>
      <c r="B2227" s="3">
        <v>43821.0</v>
      </c>
      <c r="C2227" s="2">
        <v>129.8708364029</v>
      </c>
      <c r="D2227" s="2">
        <v>127.6401608573</v>
      </c>
      <c r="E2227" s="2">
        <v>130.2112713936</v>
      </c>
      <c r="F2227" s="2">
        <v>126.6059016578</v>
      </c>
    </row>
    <row r="2228" ht="15.75" customHeight="1">
      <c r="A2228" s="2" t="s">
        <v>7</v>
      </c>
      <c r="B2228" s="3">
        <v>43823.0</v>
      </c>
      <c r="C2228" s="2">
        <v>125.0138243959</v>
      </c>
      <c r="D2228" s="2">
        <v>128.9104737729</v>
      </c>
      <c r="E2228" s="2">
        <v>131.6841221571</v>
      </c>
      <c r="F2228" s="2">
        <v>123.9703664689</v>
      </c>
    </row>
    <row r="2229" ht="15.75" customHeight="1">
      <c r="A2229" s="2" t="s">
        <v>7</v>
      </c>
      <c r="B2229" s="3">
        <v>43825.0</v>
      </c>
      <c r="C2229" s="2">
        <v>125.3335415778</v>
      </c>
      <c r="D2229" s="2">
        <v>128.0088700676</v>
      </c>
      <c r="E2229" s="2">
        <v>128.1732247557</v>
      </c>
      <c r="F2229" s="2">
        <v>123.2950005379</v>
      </c>
    </row>
    <row r="2230" ht="15.75" customHeight="1">
      <c r="A2230" s="2" t="s">
        <v>7</v>
      </c>
      <c r="B2230" s="3">
        <v>43827.0</v>
      </c>
      <c r="C2230" s="2">
        <v>126.149213913</v>
      </c>
      <c r="D2230" s="2">
        <v>125.2563447939</v>
      </c>
      <c r="E2230" s="2">
        <v>126.6638832297</v>
      </c>
      <c r="F2230" s="2">
        <v>122.1867207586</v>
      </c>
    </row>
    <row r="2231" ht="15.75" customHeight="1">
      <c r="A2231" s="2" t="s">
        <v>7</v>
      </c>
      <c r="B2231" s="3">
        <v>43829.0</v>
      </c>
      <c r="C2231" s="2">
        <v>134.7680350143</v>
      </c>
      <c r="D2231" s="2">
        <v>128.0113804058</v>
      </c>
      <c r="E2231" s="2">
        <v>137.8062787115</v>
      </c>
      <c r="F2231" s="2">
        <v>127.2727016731</v>
      </c>
    </row>
    <row r="2232" ht="15.75" customHeight="1">
      <c r="A2232" s="2" t="s">
        <v>7</v>
      </c>
      <c r="B2232" s="3">
        <v>43831.0</v>
      </c>
      <c r="C2232" s="2">
        <v>128.7226035036</v>
      </c>
      <c r="D2232" s="2">
        <v>132.1265273155</v>
      </c>
      <c r="E2232" s="2">
        <v>133.4051840668</v>
      </c>
      <c r="F2232" s="2">
        <v>127.846576584</v>
      </c>
    </row>
    <row r="2233" ht="15.75" customHeight="1">
      <c r="A2233" s="2" t="s">
        <v>7</v>
      </c>
      <c r="B2233" s="3">
        <v>43833.0</v>
      </c>
      <c r="C2233" s="2">
        <v>127.0556008747</v>
      </c>
      <c r="D2233" s="2">
        <v>129.8863430809</v>
      </c>
      <c r="E2233" s="2">
        <v>130.6324406641</v>
      </c>
      <c r="F2233" s="2">
        <v>126.1302468569</v>
      </c>
    </row>
    <row r="2234" ht="15.75" customHeight="1">
      <c r="A2234" s="2" t="s">
        <v>7</v>
      </c>
      <c r="B2234" s="3">
        <v>43835.0</v>
      </c>
      <c r="C2234" s="2">
        <v>133.8206207495</v>
      </c>
      <c r="D2234" s="2">
        <v>132.9703016886</v>
      </c>
      <c r="E2234" s="2">
        <v>135.5848146327</v>
      </c>
      <c r="F2234" s="2">
        <v>132.3263510971</v>
      </c>
    </row>
    <row r="2235" ht="15.75" customHeight="1">
      <c r="A2235" s="2" t="s">
        <v>7</v>
      </c>
      <c r="B2235" s="3">
        <v>43837.0</v>
      </c>
      <c r="C2235" s="2">
        <v>143.1316009393</v>
      </c>
      <c r="D2235" s="2">
        <v>135.2739361935</v>
      </c>
      <c r="E2235" s="2">
        <v>143.5312380421</v>
      </c>
      <c r="F2235" s="2">
        <v>134.741075174</v>
      </c>
    </row>
    <row r="2236" ht="15.75" customHeight="1">
      <c r="A2236" s="2" t="s">
        <v>7</v>
      </c>
      <c r="B2236" s="3">
        <v>43839.0</v>
      </c>
      <c r="C2236" s="2">
        <v>140.3393936759</v>
      </c>
      <c r="D2236" s="2">
        <v>142.1874732484</v>
      </c>
      <c r="E2236" s="2">
        <v>147.8878585617</v>
      </c>
      <c r="F2236" s="2">
        <v>137.0702811602</v>
      </c>
    </row>
    <row r="2237" ht="15.75" customHeight="1">
      <c r="A2237" s="2" t="s">
        <v>7</v>
      </c>
      <c r="B2237" s="3">
        <v>43841.0</v>
      </c>
      <c r="C2237" s="2">
        <v>142.8347833627</v>
      </c>
      <c r="D2237" s="2">
        <v>137.4955700047</v>
      </c>
      <c r="E2237" s="2">
        <v>145.1033112786</v>
      </c>
      <c r="F2237" s="2">
        <v>135.2747290424</v>
      </c>
    </row>
    <row r="2238" ht="15.75" customHeight="1">
      <c r="A2238" s="2" t="s">
        <v>7</v>
      </c>
      <c r="B2238" s="3">
        <v>43843.0</v>
      </c>
      <c r="C2238" s="2">
        <v>145.2809936515</v>
      </c>
      <c r="D2238" s="2">
        <v>143.0715231225</v>
      </c>
      <c r="E2238" s="2">
        <v>145.7229897092</v>
      </c>
      <c r="F2238" s="2">
        <v>141.7851073239</v>
      </c>
    </row>
    <row r="2239" ht="15.75" customHeight="1">
      <c r="A2239" s="2" t="s">
        <v>7</v>
      </c>
      <c r="B2239" s="3">
        <v>43845.0</v>
      </c>
      <c r="C2239" s="2">
        <v>163.8546314577</v>
      </c>
      <c r="D2239" s="2">
        <v>143.5929432203</v>
      </c>
      <c r="E2239" s="2">
        <v>170.7564251758</v>
      </c>
      <c r="F2239" s="2">
        <v>143.5882635704</v>
      </c>
    </row>
    <row r="2240" ht="15.75" customHeight="1">
      <c r="A2240" s="2" t="s">
        <v>7</v>
      </c>
      <c r="B2240" s="3">
        <v>43847.0</v>
      </c>
      <c r="C2240" s="2">
        <v>163.9372081347</v>
      </c>
      <c r="D2240" s="2">
        <v>166.3027404324</v>
      </c>
      <c r="E2240" s="2">
        <v>167.217221392</v>
      </c>
      <c r="F2240" s="2">
        <v>158.1935887276</v>
      </c>
    </row>
    <row r="2241" ht="15.75" customHeight="1">
      <c r="A2241" s="2" t="s">
        <v>7</v>
      </c>
      <c r="B2241" s="3">
        <v>43849.0</v>
      </c>
      <c r="C2241" s="2">
        <v>176.7004339689</v>
      </c>
      <c r="D2241" s="2">
        <v>171.5958831713</v>
      </c>
      <c r="E2241" s="2">
        <v>179.1611162983</v>
      </c>
      <c r="F2241" s="2">
        <v>164.9857579834</v>
      </c>
    </row>
    <row r="2242" ht="15.75" customHeight="1">
      <c r="A2242" s="2" t="s">
        <v>7</v>
      </c>
      <c r="B2242" s="3">
        <v>43851.0</v>
      </c>
      <c r="C2242" s="2">
        <v>167.5725368448</v>
      </c>
      <c r="D2242" s="2">
        <v>166.0631809193</v>
      </c>
      <c r="E2242" s="2">
        <v>169.2062998749</v>
      </c>
      <c r="F2242" s="2">
        <v>161.0670262194</v>
      </c>
    </row>
    <row r="2243" ht="15.75" customHeight="1">
      <c r="A2243" s="2" t="s">
        <v>7</v>
      </c>
      <c r="B2243" s="3">
        <v>43853.0</v>
      </c>
      <c r="C2243" s="2">
        <v>167.1518344609</v>
      </c>
      <c r="D2243" s="2">
        <v>169.0544205089</v>
      </c>
      <c r="E2243" s="2">
        <v>171.1612131665</v>
      </c>
      <c r="F2243" s="2">
        <v>165.682081616</v>
      </c>
    </row>
    <row r="2244" ht="15.75" customHeight="1">
      <c r="A2244" s="2" t="s">
        <v>7</v>
      </c>
      <c r="B2244" s="3">
        <v>43855.0</v>
      </c>
      <c r="C2244" s="2">
        <v>162.8065223703</v>
      </c>
      <c r="D2244" s="2">
        <v>162.3679148834</v>
      </c>
      <c r="E2244" s="2">
        <v>164.2163653709</v>
      </c>
      <c r="F2244" s="2">
        <v>155.2544170724</v>
      </c>
    </row>
    <row r="2245" ht="15.75" customHeight="1">
      <c r="A2245" s="2" t="s">
        <v>7</v>
      </c>
      <c r="B2245" s="3">
        <v>43857.0</v>
      </c>
      <c r="C2245" s="2">
        <v>166.7218659174</v>
      </c>
      <c r="D2245" s="2">
        <v>160.9179031781</v>
      </c>
      <c r="E2245" s="2">
        <v>167.5504987233</v>
      </c>
      <c r="F2245" s="2">
        <v>159.1773128596</v>
      </c>
    </row>
    <row r="2246" ht="15.75" customHeight="1">
      <c r="A2246" s="2" t="s">
        <v>7</v>
      </c>
      <c r="B2246" s="3">
        <v>43859.0</v>
      </c>
      <c r="C2246" s="2">
        <v>173.5481484134</v>
      </c>
      <c r="D2246" s="2">
        <v>169.8014550205</v>
      </c>
      <c r="E2246" s="2">
        <v>174.2348638152</v>
      </c>
      <c r="F2246" s="2">
        <v>169.5018639747</v>
      </c>
    </row>
    <row r="2247" ht="15.75" customHeight="1">
      <c r="A2247" s="2" t="s">
        <v>7</v>
      </c>
      <c r="B2247" s="3">
        <v>43861.0</v>
      </c>
      <c r="C2247" s="2">
        <v>186.2620413732</v>
      </c>
      <c r="D2247" s="2">
        <v>173.5603847394</v>
      </c>
      <c r="E2247" s="2">
        <v>186.3123395629</v>
      </c>
      <c r="F2247" s="2">
        <v>170.5479945252</v>
      </c>
    </row>
    <row r="2248" ht="15.75" customHeight="1">
      <c r="A2248" s="2" t="s">
        <v>7</v>
      </c>
      <c r="B2248" s="3">
        <v>43863.0</v>
      </c>
      <c r="C2248" s="2">
        <v>182.7739888825</v>
      </c>
      <c r="D2248" s="2">
        <v>181.7283382141</v>
      </c>
      <c r="E2248" s="2">
        <v>184.0332784934</v>
      </c>
      <c r="F2248" s="2">
        <v>179.0145943471</v>
      </c>
    </row>
    <row r="2249" ht="15.75" customHeight="1">
      <c r="A2249" s="2" t="s">
        <v>7</v>
      </c>
      <c r="B2249" s="3">
        <v>43865.0</v>
      </c>
      <c r="C2249" s="2">
        <v>189.2575928573</v>
      </c>
      <c r="D2249" s="2">
        <v>189.3134156538</v>
      </c>
      <c r="E2249" s="2">
        <v>195.0897200057</v>
      </c>
      <c r="F2249" s="2">
        <v>186.5603487449</v>
      </c>
    </row>
    <row r="2250" ht="15.75" customHeight="1">
      <c r="A2250" s="2" t="s">
        <v>7</v>
      </c>
      <c r="B2250" s="3">
        <v>43867.0</v>
      </c>
      <c r="C2250" s="2">
        <v>204.5305348023</v>
      </c>
      <c r="D2250" s="2">
        <v>188.6684408803</v>
      </c>
      <c r="E2250" s="2">
        <v>207.4707775555</v>
      </c>
      <c r="F2250" s="2">
        <v>187.6323374327</v>
      </c>
    </row>
    <row r="2251" ht="15.75" customHeight="1">
      <c r="A2251" s="2" t="s">
        <v>7</v>
      </c>
      <c r="B2251" s="3">
        <v>43869.0</v>
      </c>
      <c r="C2251" s="2">
        <v>221.8331393853</v>
      </c>
      <c r="D2251" s="2">
        <v>211.2919392725</v>
      </c>
      <c r="E2251" s="2">
        <v>224.4646952586</v>
      </c>
      <c r="F2251" s="2">
        <v>210.8638616787</v>
      </c>
    </row>
    <row r="2252" ht="15.75" customHeight="1">
      <c r="A2252" s="2" t="s">
        <v>7</v>
      </c>
      <c r="B2252" s="3">
        <v>43871.0</v>
      </c>
      <c r="C2252" s="2">
        <v>228.0443089591</v>
      </c>
      <c r="D2252" s="2">
        <v>223.318134481</v>
      </c>
      <c r="E2252" s="2">
        <v>230.8103671753</v>
      </c>
      <c r="F2252" s="2">
        <v>223.1313498232</v>
      </c>
    </row>
    <row r="2253" ht="15.75" customHeight="1">
      <c r="A2253" s="2" t="s">
        <v>7</v>
      </c>
      <c r="B2253" s="3">
        <v>43873.0</v>
      </c>
      <c r="C2253" s="2">
        <v>237.8783454792</v>
      </c>
      <c r="D2253" s="2">
        <v>222.9542937233</v>
      </c>
      <c r="E2253" s="2">
        <v>239.6841923403</v>
      </c>
      <c r="F2253" s="2">
        <v>218.1670883963</v>
      </c>
    </row>
    <row r="2254" ht="15.75" customHeight="1">
      <c r="A2254" s="2" t="s">
        <v>7</v>
      </c>
      <c r="B2254" s="3">
        <v>43875.0</v>
      </c>
      <c r="C2254" s="2">
        <v>266.251814938</v>
      </c>
      <c r="D2254" s="2">
        <v>268.3807600766</v>
      </c>
      <c r="E2254" s="2">
        <v>277.9827304635</v>
      </c>
      <c r="F2254" s="2">
        <v>255.740906833</v>
      </c>
    </row>
    <row r="2255" ht="15.75" customHeight="1">
      <c r="A2255" s="2" t="s">
        <v>7</v>
      </c>
      <c r="B2255" s="3">
        <v>43877.0</v>
      </c>
      <c r="C2255" s="2">
        <v>267.3531862573</v>
      </c>
      <c r="D2255" s="2">
        <v>283.9993077954</v>
      </c>
      <c r="E2255" s="2">
        <v>289.0017948137</v>
      </c>
      <c r="F2255" s="2">
        <v>261.3504166183</v>
      </c>
    </row>
    <row r="2256" ht="15.75" customHeight="1">
      <c r="A2256" s="2" t="s">
        <v>7</v>
      </c>
      <c r="B2256" s="3">
        <v>43879.0</v>
      </c>
      <c r="C2256" s="2">
        <v>261.1372306808</v>
      </c>
      <c r="D2256" s="2">
        <v>259.3453376205</v>
      </c>
      <c r="E2256" s="2">
        <v>263.2025109357</v>
      </c>
      <c r="F2256" s="2">
        <v>242.5995295198</v>
      </c>
    </row>
    <row r="2257" ht="15.75" customHeight="1">
      <c r="A2257" s="2" t="s">
        <v>7</v>
      </c>
      <c r="B2257" s="3">
        <v>43881.0</v>
      </c>
      <c r="C2257" s="2">
        <v>265.1448245328</v>
      </c>
      <c r="D2257" s="2">
        <v>281.4042932001</v>
      </c>
      <c r="E2257" s="2">
        <v>286.7519742209</v>
      </c>
      <c r="F2257" s="2">
        <v>251.6772124517</v>
      </c>
    </row>
    <row r="2258" ht="15.75" customHeight="1">
      <c r="A2258" s="2" t="s">
        <v>7</v>
      </c>
      <c r="B2258" s="3">
        <v>43883.0</v>
      </c>
      <c r="C2258" s="2">
        <v>263.9493850062</v>
      </c>
      <c r="D2258" s="2">
        <v>259.7110003601</v>
      </c>
      <c r="E2258" s="2">
        <v>268.6092345691</v>
      </c>
      <c r="F2258" s="2">
        <v>254.0968941632</v>
      </c>
    </row>
    <row r="2259" ht="15.75" customHeight="1">
      <c r="A2259" s="2" t="s">
        <v>7</v>
      </c>
      <c r="B2259" s="3">
        <v>43885.0</v>
      </c>
      <c r="C2259" s="2">
        <v>272.842806741</v>
      </c>
      <c r="D2259" s="2">
        <v>262.5691731011</v>
      </c>
      <c r="E2259" s="2">
        <v>275.3366176225</v>
      </c>
      <c r="F2259" s="2">
        <v>261.2756992842</v>
      </c>
    </row>
    <row r="2260" ht="15.75" customHeight="1">
      <c r="A2260" s="2" t="s">
        <v>7</v>
      </c>
      <c r="B2260" s="3">
        <v>43887.0</v>
      </c>
      <c r="C2260" s="2">
        <v>251.9396762368</v>
      </c>
      <c r="D2260" s="2">
        <v>263.8960707449</v>
      </c>
      <c r="E2260" s="2">
        <v>267.0061490175</v>
      </c>
      <c r="F2260" s="2">
        <v>244.3759790891</v>
      </c>
    </row>
    <row r="2261" ht="15.75" customHeight="1">
      <c r="A2261" s="2" t="s">
        <v>7</v>
      </c>
      <c r="B2261" s="3">
        <v>43889.0</v>
      </c>
      <c r="C2261" s="2">
        <v>228.5854083328</v>
      </c>
      <c r="D2261" s="2">
        <v>223.8823233419</v>
      </c>
      <c r="E2261" s="2">
        <v>238.428280975</v>
      </c>
      <c r="F2261" s="2">
        <v>210.1001735426</v>
      </c>
    </row>
    <row r="2262" ht="15.75" customHeight="1">
      <c r="A2262" s="2" t="s">
        <v>7</v>
      </c>
      <c r="B2262" s="3">
        <v>43891.0</v>
      </c>
      <c r="C2262" s="2">
        <v>223.4992880371</v>
      </c>
      <c r="D2262" s="2">
        <v>229.7860462083</v>
      </c>
      <c r="E2262" s="2">
        <v>233.2691991915</v>
      </c>
      <c r="F2262" s="2">
        <v>221.4456151215</v>
      </c>
    </row>
    <row r="2263" ht="15.75" customHeight="1">
      <c r="A2263" s="2" t="s">
        <v>7</v>
      </c>
      <c r="B2263" s="3">
        <v>43893.0</v>
      </c>
      <c r="C2263" s="2">
        <v>230.8129519843</v>
      </c>
      <c r="D2263" s="2">
        <v>218.776883365</v>
      </c>
      <c r="E2263" s="2">
        <v>234.185262591</v>
      </c>
      <c r="F2263" s="2">
        <v>215.8928095208</v>
      </c>
    </row>
    <row r="2264" ht="15.75" customHeight="1">
      <c r="A2264" s="2" t="s">
        <v>7</v>
      </c>
      <c r="B2264" s="3">
        <v>43895.0</v>
      </c>
      <c r="C2264" s="2">
        <v>223.5277346882</v>
      </c>
      <c r="D2264" s="2">
        <v>224.6562558794</v>
      </c>
      <c r="E2264" s="2">
        <v>229.047914002</v>
      </c>
      <c r="F2264" s="2">
        <v>220.4809357928</v>
      </c>
    </row>
    <row r="2265" ht="15.75" customHeight="1">
      <c r="A2265" s="2" t="s">
        <v>7</v>
      </c>
      <c r="B2265" s="3">
        <v>43897.0</v>
      </c>
      <c r="C2265" s="2">
        <v>240.4900817249</v>
      </c>
      <c r="D2265" s="2">
        <v>228.9365790491</v>
      </c>
      <c r="E2265" s="2">
        <v>241.8133380628</v>
      </c>
      <c r="F2265" s="2">
        <v>227.9712265786</v>
      </c>
    </row>
    <row r="2266" ht="15.75" customHeight="1">
      <c r="A2266" s="2" t="s">
        <v>7</v>
      </c>
      <c r="B2266" s="3">
        <v>43899.0</v>
      </c>
      <c r="C2266" s="2">
        <v>204.4108196421</v>
      </c>
      <c r="D2266" s="2">
        <v>240.5743930247</v>
      </c>
      <c r="E2266" s="2">
        <v>240.652294944</v>
      </c>
      <c r="F2266" s="2">
        <v>203.5604328281</v>
      </c>
    </row>
    <row r="2267" ht="15.75" customHeight="1">
      <c r="A2267" s="2" t="s">
        <v>7</v>
      </c>
      <c r="B2267" s="3">
        <v>43901.0</v>
      </c>
      <c r="C2267" s="2">
        <v>203.1258771789</v>
      </c>
      <c r="D2267" s="2">
        <v>203.1224284151</v>
      </c>
      <c r="E2267" s="2">
        <v>206.4171339898</v>
      </c>
      <c r="F2267" s="2">
        <v>195.9137127231</v>
      </c>
    </row>
    <row r="2268" ht="15.75" customHeight="1">
      <c r="A2268" s="2" t="s">
        <v>7</v>
      </c>
      <c r="B2268" s="3">
        <v>43903.0</v>
      </c>
      <c r="C2268" s="2">
        <v>127.2928961752</v>
      </c>
      <c r="D2268" s="2">
        <v>194.4190713723</v>
      </c>
      <c r="E2268" s="2">
        <v>195.6348960324</v>
      </c>
      <c r="F2268" s="2">
        <v>125.3989109703</v>
      </c>
    </row>
    <row r="2269" ht="15.75" customHeight="1">
      <c r="A2269" s="2" t="s">
        <v>7</v>
      </c>
      <c r="B2269" s="3">
        <v>43905.0</v>
      </c>
      <c r="C2269" s="2">
        <v>124.9746147264</v>
      </c>
      <c r="D2269" s="2">
        <v>134.8209002257</v>
      </c>
      <c r="E2269" s="2">
        <v>138.6602972826</v>
      </c>
      <c r="F2269" s="2">
        <v>123.5202340222</v>
      </c>
    </row>
    <row r="2270" ht="15.75" customHeight="1">
      <c r="A2270" s="2" t="s">
        <v>7</v>
      </c>
      <c r="B2270" s="3">
        <v>43907.0</v>
      </c>
      <c r="C2270" s="2">
        <v>107.8983447851</v>
      </c>
      <c r="D2270" s="2">
        <v>123.7056713865</v>
      </c>
      <c r="E2270" s="2">
        <v>125.3449192428</v>
      </c>
      <c r="F2270" s="2">
        <v>101.1181961754</v>
      </c>
    </row>
    <row r="2271" ht="15.75" customHeight="1">
      <c r="A2271" s="2" t="s">
        <v>7</v>
      </c>
      <c r="B2271" s="3">
        <v>43909.0</v>
      </c>
      <c r="C2271" s="2">
        <v>116.6065978423</v>
      </c>
      <c r="D2271" s="2">
        <v>118.3389189259</v>
      </c>
      <c r="E2271" s="2">
        <v>119.0685754114</v>
      </c>
      <c r="F2271" s="2">
        <v>110.7148691528</v>
      </c>
    </row>
    <row r="2272" ht="15.75" customHeight="1">
      <c r="A2272" s="2" t="s">
        <v>7</v>
      </c>
      <c r="B2272" s="3">
        <v>43911.0</v>
      </c>
      <c r="C2272" s="2">
        <v>131.7531579935</v>
      </c>
      <c r="D2272" s="2">
        <v>140.8218464886</v>
      </c>
      <c r="E2272" s="2">
        <v>153.1439813657</v>
      </c>
      <c r="F2272" s="2">
        <v>116.6076330798</v>
      </c>
    </row>
    <row r="2273" ht="15.75" customHeight="1">
      <c r="A2273" s="2" t="s">
        <v>7</v>
      </c>
      <c r="B2273" s="3">
        <v>43913.0</v>
      </c>
      <c r="C2273" s="2">
        <v>123.2739471992</v>
      </c>
      <c r="D2273" s="2">
        <v>133.05697586</v>
      </c>
      <c r="E2273" s="2">
        <v>137.6053555232</v>
      </c>
      <c r="F2273" s="2">
        <v>122.3096235458</v>
      </c>
    </row>
    <row r="2274" ht="15.75" customHeight="1">
      <c r="A2274" s="2" t="s">
        <v>7</v>
      </c>
      <c r="B2274" s="3">
        <v>43915.0</v>
      </c>
      <c r="C2274" s="2">
        <v>140.1136998719</v>
      </c>
      <c r="D2274" s="2">
        <v>133.5755785677</v>
      </c>
      <c r="E2274" s="2">
        <v>144.3268148247</v>
      </c>
      <c r="F2274" s="2">
        <v>133.0782176463</v>
      </c>
    </row>
    <row r="2275" ht="15.75" customHeight="1">
      <c r="A2275" s="2" t="s">
        <v>7</v>
      </c>
      <c r="B2275" s="3">
        <v>43917.0</v>
      </c>
      <c r="C2275" s="2">
        <v>136.6194963443</v>
      </c>
      <c r="D2275" s="2">
        <v>136.3739675533</v>
      </c>
      <c r="E2275" s="2">
        <v>139.0568575645</v>
      </c>
      <c r="F2275" s="2">
        <v>133.702440094</v>
      </c>
    </row>
    <row r="2276" ht="15.75" customHeight="1">
      <c r="A2276" s="2" t="s">
        <v>7</v>
      </c>
      <c r="B2276" s="3">
        <v>43919.0</v>
      </c>
      <c r="C2276" s="2">
        <v>131.2719316892</v>
      </c>
      <c r="D2276" s="2">
        <v>137.3174606221</v>
      </c>
      <c r="E2276" s="2">
        <v>137.3480397441</v>
      </c>
      <c r="F2276" s="2">
        <v>125.3914770663</v>
      </c>
    </row>
    <row r="2277" ht="15.75" customHeight="1">
      <c r="A2277" s="2" t="s">
        <v>7</v>
      </c>
      <c r="B2277" s="3">
        <v>43921.0</v>
      </c>
      <c r="C2277" s="2">
        <v>133.7604753284</v>
      </c>
      <c r="D2277" s="2">
        <v>124.4850282274</v>
      </c>
      <c r="E2277" s="2">
        <v>135.4305767649</v>
      </c>
      <c r="F2277" s="2">
        <v>124.1211867561</v>
      </c>
    </row>
    <row r="2278" ht="15.75" customHeight="1">
      <c r="A2278" s="2" t="s">
        <v>7</v>
      </c>
      <c r="B2278" s="3">
        <v>43923.0</v>
      </c>
      <c r="C2278" s="2">
        <v>133.652561146</v>
      </c>
      <c r="D2278" s="2">
        <v>133.9133316211</v>
      </c>
      <c r="E2278" s="2">
        <v>134.9038179143</v>
      </c>
      <c r="F2278" s="2">
        <v>128.9923832621</v>
      </c>
    </row>
    <row r="2279" ht="15.75" customHeight="1">
      <c r="A2279" s="2" t="s">
        <v>7</v>
      </c>
      <c r="B2279" s="3">
        <v>43925.0</v>
      </c>
      <c r="C2279" s="2">
        <v>141.9206657029</v>
      </c>
      <c r="D2279" s="2">
        <v>141.4470882982</v>
      </c>
      <c r="E2279" s="2">
        <v>146.9356897945</v>
      </c>
      <c r="F2279" s="2">
        <v>137.183130891</v>
      </c>
    </row>
    <row r="2280" ht="15.75" customHeight="1">
      <c r="A2280" s="2" t="s">
        <v>7</v>
      </c>
      <c r="B2280" s="3">
        <v>43927.0</v>
      </c>
      <c r="C2280" s="2">
        <v>143.4993181165</v>
      </c>
      <c r="D2280" s="2">
        <v>144.4429550043</v>
      </c>
      <c r="E2280" s="2">
        <v>145.935556796</v>
      </c>
      <c r="F2280" s="2">
        <v>140.8570066108</v>
      </c>
    </row>
    <row r="2281" ht="15.75" customHeight="1">
      <c r="A2281" s="2" t="s">
        <v>7</v>
      </c>
      <c r="B2281" s="3">
        <v>43929.0</v>
      </c>
      <c r="C2281" s="2">
        <v>166.4521496289</v>
      </c>
      <c r="D2281" s="2">
        <v>165.9313096504</v>
      </c>
      <c r="E2281" s="2">
        <v>176.4758147451</v>
      </c>
      <c r="F2281" s="2">
        <v>162.493916018</v>
      </c>
    </row>
    <row r="2282" ht="15.75" customHeight="1">
      <c r="A2282" s="2" t="s">
        <v>7</v>
      </c>
      <c r="B2282" s="3">
        <v>43931.0</v>
      </c>
      <c r="C2282" s="2">
        <v>170.898713977</v>
      </c>
      <c r="D2282" s="2">
        <v>172.8060053028</v>
      </c>
      <c r="E2282" s="2">
        <v>173.7712735332</v>
      </c>
      <c r="F2282" s="2">
        <v>165.6592749018</v>
      </c>
    </row>
    <row r="2283" ht="15.75" customHeight="1">
      <c r="A2283" s="2" t="s">
        <v>7</v>
      </c>
      <c r="B2283" s="3">
        <v>43933.0</v>
      </c>
      <c r="C2283" s="2">
        <v>158.0101429539</v>
      </c>
      <c r="D2283" s="2">
        <v>158.1338529173</v>
      </c>
      <c r="E2283" s="2">
        <v>161.5064601245</v>
      </c>
      <c r="F2283" s="2">
        <v>154.169460904</v>
      </c>
    </row>
    <row r="2284" ht="15.75" customHeight="1">
      <c r="A2284" s="2" t="s">
        <v>7</v>
      </c>
      <c r="B2284" s="3">
        <v>43935.0</v>
      </c>
      <c r="C2284" s="2">
        <v>158.3185448242</v>
      </c>
      <c r="D2284" s="2">
        <v>162.0230236994</v>
      </c>
      <c r="E2284" s="2">
        <v>162.6436820411</v>
      </c>
      <c r="F2284" s="2">
        <v>150.2139599726</v>
      </c>
    </row>
    <row r="2285" ht="15.75" customHeight="1">
      <c r="A2285" s="2" t="s">
        <v>7</v>
      </c>
      <c r="B2285" s="3">
        <v>43937.0</v>
      </c>
      <c r="C2285" s="2">
        <v>155.7292612634</v>
      </c>
      <c r="D2285" s="2">
        <v>159.769634395</v>
      </c>
      <c r="E2285" s="2">
        <v>161.4999131629</v>
      </c>
      <c r="F2285" s="2">
        <v>155.4397948079</v>
      </c>
    </row>
    <row r="2286" ht="15.75" customHeight="1">
      <c r="A2286" s="2" t="s">
        <v>7</v>
      </c>
      <c r="B2286" s="3">
        <v>43939.0</v>
      </c>
      <c r="C2286" s="2">
        <v>170.4157420989</v>
      </c>
      <c r="D2286" s="2">
        <v>174.0950674544</v>
      </c>
      <c r="E2286" s="2">
        <v>174.9407824853</v>
      </c>
      <c r="F2286" s="2">
        <v>168.4524385031</v>
      </c>
    </row>
    <row r="2287" ht="15.75" customHeight="1">
      <c r="A2287" s="2" t="s">
        <v>7</v>
      </c>
      <c r="B2287" s="3">
        <v>43941.0</v>
      </c>
      <c r="C2287" s="2">
        <v>182.8541797091</v>
      </c>
      <c r="D2287" s="2">
        <v>188.022837057</v>
      </c>
      <c r="E2287" s="2">
        <v>189.6751419615</v>
      </c>
      <c r="F2287" s="2">
        <v>176.5802220005</v>
      </c>
    </row>
    <row r="2288" ht="15.75" customHeight="1">
      <c r="A2288" s="2" t="s">
        <v>7</v>
      </c>
      <c r="B2288" s="3">
        <v>43943.0</v>
      </c>
      <c r="C2288" s="2">
        <v>173.0543256318</v>
      </c>
      <c r="D2288" s="2">
        <v>171.3555134803</v>
      </c>
      <c r="E2288" s="2">
        <v>174.8467838051</v>
      </c>
      <c r="F2288" s="2">
        <v>168.6138451654</v>
      </c>
    </row>
    <row r="2289" ht="15.75" customHeight="1">
      <c r="A2289" s="2" t="s">
        <v>7</v>
      </c>
      <c r="B2289" s="3">
        <v>43945.0</v>
      </c>
      <c r="C2289" s="2">
        <v>189.0411510002</v>
      </c>
      <c r="D2289" s="2">
        <v>182.2104001292</v>
      </c>
      <c r="E2289" s="2">
        <v>193.4271813748</v>
      </c>
      <c r="F2289" s="2">
        <v>178.3381224275</v>
      </c>
    </row>
    <row r="2290" ht="15.75" customHeight="1">
      <c r="A2290" s="2" t="s">
        <v>7</v>
      </c>
      <c r="B2290" s="3">
        <v>43947.0</v>
      </c>
      <c r="C2290" s="2">
        <v>193.6154221891</v>
      </c>
      <c r="D2290" s="2">
        <v>186.7922836107</v>
      </c>
      <c r="E2290" s="2">
        <v>198.1591867942</v>
      </c>
      <c r="F2290" s="2">
        <v>186.0531398714</v>
      </c>
    </row>
    <row r="2291" ht="15.75" customHeight="1">
      <c r="A2291" s="2" t="s">
        <v>7</v>
      </c>
      <c r="B2291" s="3">
        <v>43949.0</v>
      </c>
      <c r="C2291" s="2">
        <v>197.0252359564</v>
      </c>
      <c r="D2291" s="2">
        <v>195.0914234001</v>
      </c>
      <c r="E2291" s="2">
        <v>199.2723365395</v>
      </c>
      <c r="F2291" s="2">
        <v>190.244903661</v>
      </c>
    </row>
    <row r="2292" ht="15.75" customHeight="1">
      <c r="A2292" s="2" t="s">
        <v>7</v>
      </c>
      <c r="B2292" s="3">
        <v>43951.0</v>
      </c>
      <c r="C2292" s="2">
        <v>215.2002836303</v>
      </c>
      <c r="D2292" s="2">
        <v>197.3100657691</v>
      </c>
      <c r="E2292" s="2">
        <v>219.3370900228</v>
      </c>
      <c r="F2292" s="2">
        <v>196.7336124476</v>
      </c>
    </row>
    <row r="2293" ht="15.75" customHeight="1">
      <c r="A2293" s="2" t="s">
        <v>7</v>
      </c>
      <c r="B2293" s="3">
        <v>43953.0</v>
      </c>
      <c r="C2293" s="2">
        <v>212.3596701949</v>
      </c>
      <c r="D2293" s="2">
        <v>210.6227819507</v>
      </c>
      <c r="E2293" s="2">
        <v>217.5523222656</v>
      </c>
      <c r="F2293" s="2">
        <v>205.4940718338</v>
      </c>
    </row>
    <row r="2294" ht="15.75" customHeight="1">
      <c r="A2294" s="2" t="s">
        <v>7</v>
      </c>
      <c r="B2294" s="3">
        <v>43955.0</v>
      </c>
      <c r="C2294" s="2">
        <v>210.186762411</v>
      </c>
      <c r="D2294" s="2">
        <v>214.468866682</v>
      </c>
      <c r="E2294" s="2">
        <v>219.8058106908</v>
      </c>
      <c r="F2294" s="2">
        <v>205.7052979905</v>
      </c>
    </row>
    <row r="2295" ht="15.75" customHeight="1">
      <c r="A2295" s="2" t="s">
        <v>7</v>
      </c>
      <c r="B2295" s="3">
        <v>43957.0</v>
      </c>
      <c r="C2295" s="2">
        <v>205.092216255</v>
      </c>
      <c r="D2295" s="2">
        <v>207.6194601556</v>
      </c>
      <c r="E2295" s="2">
        <v>211.873669248</v>
      </c>
      <c r="F2295" s="2">
        <v>201.4883896842</v>
      </c>
    </row>
    <row r="2296" ht="15.75" customHeight="1">
      <c r="A2296" s="2" t="s">
        <v>7</v>
      </c>
      <c r="B2296" s="3">
        <v>43959.0</v>
      </c>
      <c r="C2296" s="2">
        <v>212.970768396</v>
      </c>
      <c r="D2296" s="2">
        <v>206.1614410139</v>
      </c>
      <c r="E2296" s="2">
        <v>215.2475411747</v>
      </c>
      <c r="F2296" s="2">
        <v>197.2693053261</v>
      </c>
    </row>
    <row r="2297" ht="15.75" customHeight="1">
      <c r="A2297" s="2" t="s">
        <v>7</v>
      </c>
      <c r="B2297" s="3">
        <v>43961.0</v>
      </c>
      <c r="C2297" s="2">
        <v>211.372735156</v>
      </c>
      <c r="D2297" s="2">
        <v>213.620015018</v>
      </c>
      <c r="E2297" s="2">
        <v>215.3336101458</v>
      </c>
      <c r="F2297" s="2">
        <v>209.1647938328</v>
      </c>
    </row>
    <row r="2298" ht="15.75" customHeight="1">
      <c r="A2298" s="2" t="s">
        <v>7</v>
      </c>
      <c r="B2298" s="3">
        <v>43963.0</v>
      </c>
      <c r="C2298" s="2">
        <v>186.0147754649</v>
      </c>
      <c r="D2298" s="2">
        <v>187.7541425977</v>
      </c>
      <c r="E2298" s="2">
        <v>193.7202067419</v>
      </c>
      <c r="F2298" s="2">
        <v>176.4929059586</v>
      </c>
    </row>
    <row r="2299" ht="15.75" customHeight="1">
      <c r="A2299" s="2" t="s">
        <v>7</v>
      </c>
      <c r="B2299" s="3">
        <v>43965.0</v>
      </c>
      <c r="C2299" s="2">
        <v>199.471247703</v>
      </c>
      <c r="D2299" s="2">
        <v>190.0451615281</v>
      </c>
      <c r="E2299" s="2">
        <v>201.2871007591</v>
      </c>
      <c r="F2299" s="2">
        <v>188.7042576596</v>
      </c>
    </row>
    <row r="2300" ht="15.75" customHeight="1">
      <c r="A2300" s="2" t="s">
        <v>7</v>
      </c>
      <c r="B2300" s="3">
        <v>43967.0</v>
      </c>
      <c r="C2300" s="2">
        <v>196.1392798869</v>
      </c>
      <c r="D2300" s="2">
        <v>203.2278953484</v>
      </c>
      <c r="E2300" s="2">
        <v>204.078240382</v>
      </c>
      <c r="F2300" s="2">
        <v>191.7253123368</v>
      </c>
    </row>
    <row r="2301" ht="15.75" customHeight="1">
      <c r="A2301" s="2" t="s">
        <v>7</v>
      </c>
      <c r="B2301" s="3">
        <v>43969.0</v>
      </c>
      <c r="C2301" s="2">
        <v>207.4047794108</v>
      </c>
      <c r="D2301" s="2">
        <v>201.4678380536</v>
      </c>
      <c r="E2301" s="2">
        <v>209.741940357</v>
      </c>
      <c r="F2301" s="2">
        <v>199.714298253</v>
      </c>
    </row>
    <row r="2302" ht="15.75" customHeight="1">
      <c r="A2302" s="2" t="s">
        <v>7</v>
      </c>
      <c r="B2302" s="3">
        <v>43971.0</v>
      </c>
      <c r="C2302" s="2">
        <v>213.6812562322</v>
      </c>
      <c r="D2302" s="2">
        <v>214.5154874947</v>
      </c>
      <c r="E2302" s="2">
        <v>216.0656567187</v>
      </c>
      <c r="F2302" s="2">
        <v>209.3485393396</v>
      </c>
    </row>
    <row r="2303" ht="15.75" customHeight="1">
      <c r="A2303" s="2" t="s">
        <v>7</v>
      </c>
      <c r="B2303" s="3">
        <v>43973.0</v>
      </c>
      <c r="C2303" s="2">
        <v>200.2877989063</v>
      </c>
      <c r="D2303" s="2">
        <v>209.8502129526</v>
      </c>
      <c r="E2303" s="2">
        <v>211.5762202129</v>
      </c>
      <c r="F2303" s="2">
        <v>191.5550319995</v>
      </c>
    </row>
    <row r="2304" ht="15.75" customHeight="1">
      <c r="A2304" s="2" t="s">
        <v>7</v>
      </c>
      <c r="B2304" s="3">
        <v>43975.0</v>
      </c>
      <c r="C2304" s="2">
        <v>207.6257022565</v>
      </c>
      <c r="D2304" s="2">
        <v>208.0324657325</v>
      </c>
      <c r="E2304" s="2">
        <v>211.2689489963</v>
      </c>
      <c r="F2304" s="2">
        <v>204.8650978582</v>
      </c>
    </row>
    <row r="2305" ht="15.75" customHeight="1">
      <c r="A2305" s="2" t="s">
        <v>7</v>
      </c>
      <c r="B2305" s="3">
        <v>43977.0</v>
      </c>
      <c r="C2305" s="2">
        <v>204.038221714</v>
      </c>
      <c r="D2305" s="2">
        <v>206.4468955111</v>
      </c>
      <c r="E2305" s="2">
        <v>206.4837506405</v>
      </c>
      <c r="F2305" s="2">
        <v>198.104269964</v>
      </c>
    </row>
    <row r="2306" ht="15.75" customHeight="1">
      <c r="A2306" s="2" t="s">
        <v>7</v>
      </c>
      <c r="B2306" s="3">
        <v>43979.0</v>
      </c>
      <c r="C2306" s="2">
        <v>206.1006556031</v>
      </c>
      <c r="D2306" s="2">
        <v>201.2088663206</v>
      </c>
      <c r="E2306" s="2">
        <v>207.9944507042</v>
      </c>
      <c r="F2306" s="2">
        <v>200.5210605992</v>
      </c>
    </row>
    <row r="2307" ht="15.75" customHeight="1">
      <c r="A2307" s="2" t="s">
        <v>7</v>
      </c>
      <c r="B2307" s="3">
        <v>43981.0</v>
      </c>
      <c r="C2307" s="2">
        <v>220.5019166374</v>
      </c>
      <c r="D2307" s="2">
        <v>216.5247350842</v>
      </c>
      <c r="E2307" s="2">
        <v>224.6402210043</v>
      </c>
      <c r="F2307" s="2">
        <v>216.2318115129</v>
      </c>
    </row>
    <row r="2308" ht="15.75" customHeight="1">
      <c r="A2308" s="2" t="s">
        <v>7</v>
      </c>
      <c r="B2308" s="3">
        <v>43983.0</v>
      </c>
      <c r="C2308" s="2">
        <v>231.2504175786</v>
      </c>
      <c r="D2308" s="2">
        <v>243.6270585284</v>
      </c>
      <c r="E2308" s="2">
        <v>245.2636687554</v>
      </c>
      <c r="F2308" s="2">
        <v>229.7878560698</v>
      </c>
    </row>
    <row r="2309" ht="15.75" customHeight="1">
      <c r="A2309" s="2" t="s">
        <v>7</v>
      </c>
      <c r="B2309" s="3">
        <v>43985.0</v>
      </c>
      <c r="C2309" s="2">
        <v>237.3090652858</v>
      </c>
      <c r="D2309" s="2">
        <v>250.0726041158</v>
      </c>
      <c r="E2309" s="2">
        <v>253.147878327</v>
      </c>
      <c r="F2309" s="2">
        <v>226.29373382</v>
      </c>
    </row>
    <row r="2310" ht="15.75" customHeight="1">
      <c r="A2310" s="2" t="s">
        <v>7</v>
      </c>
      <c r="B2310" s="3">
        <v>43987.0</v>
      </c>
      <c r="C2310" s="2">
        <v>243.4132803896</v>
      </c>
      <c r="D2310" s="2">
        <v>244.5416669637</v>
      </c>
      <c r="E2310" s="2">
        <v>246.5683121705</v>
      </c>
      <c r="F2310" s="2">
        <v>236.4287199802</v>
      </c>
    </row>
    <row r="2311" ht="15.75" customHeight="1">
      <c r="A2311" s="2" t="s">
        <v>7</v>
      </c>
      <c r="B2311" s="3">
        <v>43989.0</v>
      </c>
      <c r="C2311" s="2">
        <v>242.3213962566</v>
      </c>
      <c r="D2311" s="2">
        <v>240.7523323749</v>
      </c>
      <c r="E2311" s="2">
        <v>244.67170298</v>
      </c>
      <c r="F2311" s="2">
        <v>238.0540542749</v>
      </c>
    </row>
    <row r="2312" ht="15.75" customHeight="1">
      <c r="A2312" s="2" t="s">
        <v>7</v>
      </c>
      <c r="B2312" s="3">
        <v>43991.0</v>
      </c>
      <c r="C2312" s="2">
        <v>247.0407955737</v>
      </c>
      <c r="D2312" s="2">
        <v>243.8256907979</v>
      </c>
      <c r="E2312" s="2">
        <v>247.2317980298</v>
      </c>
      <c r="F2312" s="2">
        <v>241.0991912782</v>
      </c>
    </row>
    <row r="2313" ht="15.75" customHeight="1">
      <c r="A2313" s="2" t="s">
        <v>7</v>
      </c>
      <c r="B2313" s="3">
        <v>43993.0</v>
      </c>
      <c r="C2313" s="2">
        <v>247.4454296066</v>
      </c>
      <c r="D2313" s="2">
        <v>244.5875966792</v>
      </c>
      <c r="E2313" s="2">
        <v>250.0458471899</v>
      </c>
      <c r="F2313" s="2">
        <v>242.4295597171</v>
      </c>
    </row>
    <row r="2314" ht="15.75" customHeight="1">
      <c r="A2314" s="2" t="s">
        <v>7</v>
      </c>
      <c r="B2314" s="3">
        <v>43995.0</v>
      </c>
      <c r="C2314" s="2">
        <v>237.2197469187</v>
      </c>
      <c r="D2314" s="2">
        <v>230.5220549828</v>
      </c>
      <c r="E2314" s="2">
        <v>239.474035864</v>
      </c>
      <c r="F2314" s="2">
        <v>228.2728449325</v>
      </c>
    </row>
    <row r="2315" ht="15.75" customHeight="1">
      <c r="A2315" s="2" t="s">
        <v>7</v>
      </c>
      <c r="B2315" s="3">
        <v>43997.0</v>
      </c>
      <c r="C2315" s="2">
        <v>232.6132804986</v>
      </c>
      <c r="D2315" s="2">
        <v>238.2201400918</v>
      </c>
      <c r="E2315" s="2">
        <v>238.5668448215</v>
      </c>
      <c r="F2315" s="2">
        <v>229.9142633219</v>
      </c>
    </row>
    <row r="2316" ht="15.75" customHeight="1">
      <c r="A2316" s="2" t="s">
        <v>7</v>
      </c>
      <c r="B2316" s="3">
        <v>43999.0</v>
      </c>
      <c r="C2316" s="2">
        <v>234.7509210246</v>
      </c>
      <c r="D2316" s="2">
        <v>231.2543429366</v>
      </c>
      <c r="E2316" s="2">
        <v>236.0721563915</v>
      </c>
      <c r="F2316" s="2">
        <v>228.898786026</v>
      </c>
    </row>
    <row r="2317" ht="15.75" customHeight="1">
      <c r="A2317" s="2" t="s">
        <v>7</v>
      </c>
      <c r="B2317" s="3">
        <v>44001.0</v>
      </c>
      <c r="C2317" s="2">
        <v>231.8059383408</v>
      </c>
      <c r="D2317" s="2">
        <v>234.0394744702</v>
      </c>
      <c r="E2317" s="2">
        <v>234.4131058609</v>
      </c>
      <c r="F2317" s="2">
        <v>227.7414772358</v>
      </c>
    </row>
    <row r="2318" ht="15.75" customHeight="1">
      <c r="A2318" s="2" t="s">
        <v>7</v>
      </c>
      <c r="B2318" s="3">
        <v>44003.0</v>
      </c>
      <c r="C2318" s="2">
        <v>228.7451598817</v>
      </c>
      <c r="D2318" s="2">
        <v>228.8772879947</v>
      </c>
      <c r="E2318" s="2">
        <v>230.6571439769</v>
      </c>
      <c r="F2318" s="2">
        <v>225.8520172551</v>
      </c>
    </row>
    <row r="2319" ht="15.75" customHeight="1">
      <c r="A2319" s="2" t="s">
        <v>7</v>
      </c>
      <c r="B2319" s="3">
        <v>44005.0</v>
      </c>
      <c r="C2319" s="2">
        <v>243.2281939759</v>
      </c>
      <c r="D2319" s="2">
        <v>227.6089252779</v>
      </c>
      <c r="E2319" s="2">
        <v>246.7635912652</v>
      </c>
      <c r="F2319" s="2">
        <v>227.3859651164</v>
      </c>
    </row>
    <row r="2320" ht="15.75" customHeight="1">
      <c r="A2320" s="2" t="s">
        <v>7</v>
      </c>
      <c r="B2320" s="3">
        <v>44007.0</v>
      </c>
      <c r="C2320" s="2">
        <v>235.1756535949</v>
      </c>
      <c r="D2320" s="2">
        <v>242.927089944</v>
      </c>
      <c r="E2320" s="2">
        <v>249.1445582409</v>
      </c>
      <c r="F2320" s="2">
        <v>231.0995675089</v>
      </c>
    </row>
    <row r="2321" ht="15.75" customHeight="1">
      <c r="A2321" s="2" t="s">
        <v>7</v>
      </c>
      <c r="B2321" s="3">
        <v>44009.0</v>
      </c>
      <c r="C2321" s="2">
        <v>229.9450697712</v>
      </c>
      <c r="D2321" s="2">
        <v>232.5696026564</v>
      </c>
      <c r="E2321" s="2">
        <v>233.3176591565</v>
      </c>
      <c r="F2321" s="2">
        <v>227.7160537178</v>
      </c>
    </row>
    <row r="2322" ht="15.75" customHeight="1">
      <c r="A2322" s="2" t="s">
        <v>7</v>
      </c>
      <c r="B2322" s="3">
        <v>44011.0</v>
      </c>
      <c r="C2322" s="2">
        <v>224.1848295462</v>
      </c>
      <c r="D2322" s="2">
        <v>221.4086713152</v>
      </c>
      <c r="E2322" s="2">
        <v>227.804099542</v>
      </c>
      <c r="F2322" s="2">
        <v>218.1223887287</v>
      </c>
    </row>
    <row r="2323" ht="15.75" customHeight="1">
      <c r="A2323" s="2" t="s">
        <v>7</v>
      </c>
      <c r="B2323" s="3">
        <v>44013.0</v>
      </c>
      <c r="C2323" s="2">
        <v>225.9467950844</v>
      </c>
      <c r="D2323" s="2">
        <v>228.3333292181</v>
      </c>
      <c r="E2323" s="2">
        <v>228.6460042421</v>
      </c>
      <c r="F2323" s="2">
        <v>222.9864633795</v>
      </c>
    </row>
    <row r="2324" ht="15.75" customHeight="1">
      <c r="A2324" s="2" t="s">
        <v>7</v>
      </c>
      <c r="B2324" s="3">
        <v>44015.0</v>
      </c>
      <c r="C2324" s="2">
        <v>226.7229790237</v>
      </c>
      <c r="D2324" s="2">
        <v>231.1948375875</v>
      </c>
      <c r="E2324" s="2">
        <v>232.1479266582</v>
      </c>
      <c r="F2324" s="2">
        <v>223.1761590164</v>
      </c>
    </row>
    <row r="2325" ht="15.75" customHeight="1">
      <c r="A2325" s="2" t="s">
        <v>7</v>
      </c>
      <c r="B2325" s="3">
        <v>44017.0</v>
      </c>
      <c r="C2325" s="2">
        <v>228.8071990379</v>
      </c>
      <c r="D2325" s="2">
        <v>225.1198565553</v>
      </c>
      <c r="E2325" s="2">
        <v>230.5455781737</v>
      </c>
      <c r="F2325" s="2">
        <v>224.6385923645</v>
      </c>
    </row>
    <row r="2326" ht="15.75" customHeight="1">
      <c r="A2326" s="2" t="s">
        <v>7</v>
      </c>
      <c r="B2326" s="3">
        <v>44019.0</v>
      </c>
      <c r="C2326" s="2">
        <v>238.9297010239</v>
      </c>
      <c r="D2326" s="2">
        <v>227.7624211284</v>
      </c>
      <c r="E2326" s="2">
        <v>240.9430667198</v>
      </c>
      <c r="F2326" s="2">
        <v>227.1229375302</v>
      </c>
    </row>
    <row r="2327" ht="15.75" customHeight="1">
      <c r="A2327" s="2" t="s">
        <v>7</v>
      </c>
      <c r="B2327" s="3">
        <v>44021.0</v>
      </c>
      <c r="C2327" s="2">
        <v>248.281879338</v>
      </c>
      <c r="D2327" s="2">
        <v>239.5282277474</v>
      </c>
      <c r="E2327" s="2">
        <v>249.1250615449</v>
      </c>
      <c r="F2327" s="2">
        <v>238.0663647129</v>
      </c>
    </row>
    <row r="2328" ht="15.75" customHeight="1">
      <c r="A2328" s="2" t="s">
        <v>7</v>
      </c>
      <c r="B2328" s="3">
        <v>44023.0</v>
      </c>
      <c r="C2328" s="2">
        <v>240.1467526502</v>
      </c>
      <c r="D2328" s="2">
        <v>242.080879565</v>
      </c>
      <c r="E2328" s="2">
        <v>242.2688319967</v>
      </c>
      <c r="F2328" s="2">
        <v>235.9863512158</v>
      </c>
    </row>
    <row r="2329" ht="15.75" customHeight="1">
      <c r="A2329" s="2" t="s">
        <v>7</v>
      </c>
      <c r="B2329" s="3">
        <v>44025.0</v>
      </c>
      <c r="C2329" s="2">
        <v>240.22366586</v>
      </c>
      <c r="D2329" s="2">
        <v>239.4193572732</v>
      </c>
      <c r="E2329" s="2">
        <v>244.077026534</v>
      </c>
      <c r="F2329" s="2">
        <v>236.8386734901</v>
      </c>
    </row>
    <row r="2330" ht="15.75" customHeight="1">
      <c r="A2330" s="2" t="s">
        <v>7</v>
      </c>
      <c r="B2330" s="3">
        <v>44027.0</v>
      </c>
      <c r="C2330" s="2">
        <v>240.8414253109</v>
      </c>
      <c r="D2330" s="2">
        <v>239.5313593297</v>
      </c>
      <c r="E2330" s="2">
        <v>242.145283665</v>
      </c>
      <c r="F2330" s="2">
        <v>237.0269581922</v>
      </c>
    </row>
    <row r="2331" ht="15.75" customHeight="1">
      <c r="A2331" s="2" t="s">
        <v>7</v>
      </c>
      <c r="B2331" s="3">
        <v>44029.0</v>
      </c>
      <c r="C2331" s="2">
        <v>233.0853182123</v>
      </c>
      <c r="D2331" s="2">
        <v>238.4149784216</v>
      </c>
      <c r="E2331" s="2">
        <v>239.2174144608</v>
      </c>
      <c r="F2331" s="2">
        <v>230.2432230435</v>
      </c>
    </row>
    <row r="2332" ht="15.75" customHeight="1">
      <c r="A2332" s="2" t="s">
        <v>7</v>
      </c>
      <c r="B2332" s="3">
        <v>44031.0</v>
      </c>
      <c r="C2332" s="2">
        <v>235.7401242173</v>
      </c>
      <c r="D2332" s="2">
        <v>232.7958737371</v>
      </c>
      <c r="E2332" s="2">
        <v>237.057444937</v>
      </c>
      <c r="F2332" s="2">
        <v>232.4669595519</v>
      </c>
    </row>
    <row r="2333" ht="15.75" customHeight="1">
      <c r="A2333" s="2" t="s">
        <v>7</v>
      </c>
      <c r="B2333" s="3">
        <v>44033.0</v>
      </c>
      <c r="C2333" s="2">
        <v>236.0678442243</v>
      </c>
      <c r="D2333" s="2">
        <v>239.1809758274</v>
      </c>
      <c r="E2333" s="2">
        <v>239.8136688271</v>
      </c>
      <c r="F2333" s="2">
        <v>234.3968831918</v>
      </c>
    </row>
    <row r="2334" ht="15.75" customHeight="1">
      <c r="A2334" s="2" t="s">
        <v>7</v>
      </c>
      <c r="B2334" s="3">
        <v>44035.0</v>
      </c>
      <c r="C2334" s="2">
        <v>264.0682844678</v>
      </c>
      <c r="D2334" s="2">
        <v>245.8905627471</v>
      </c>
      <c r="E2334" s="2">
        <v>269.0305095585</v>
      </c>
      <c r="F2334" s="2">
        <v>242.1903047688</v>
      </c>
    </row>
    <row r="2335" ht="15.75" customHeight="1">
      <c r="A2335" s="2" t="s">
        <v>7</v>
      </c>
      <c r="B2335" s="3">
        <v>44037.0</v>
      </c>
      <c r="C2335" s="2">
        <v>282.0835888641</v>
      </c>
      <c r="D2335" s="2">
        <v>275.7213120686</v>
      </c>
      <c r="E2335" s="2">
        <v>287.6346626468</v>
      </c>
      <c r="F2335" s="2">
        <v>268.6070504573</v>
      </c>
    </row>
    <row r="2336" ht="15.75" customHeight="1">
      <c r="A2336" s="2" t="s">
        <v>7</v>
      </c>
      <c r="B2336" s="3">
        <v>44039.0</v>
      </c>
      <c r="C2336" s="2">
        <v>312.1649089443</v>
      </c>
      <c r="D2336" s="2">
        <v>305.7557998871</v>
      </c>
      <c r="E2336" s="2">
        <v>318.8569499655</v>
      </c>
      <c r="F2336" s="2">
        <v>300.5163329315</v>
      </c>
    </row>
    <row r="2337" ht="15.75" customHeight="1">
      <c r="A2337" s="2" t="s">
        <v>7</v>
      </c>
      <c r="B2337" s="3">
        <v>44041.0</v>
      </c>
      <c r="C2337" s="2">
        <v>317.1500090147</v>
      </c>
      <c r="D2337" s="2">
        <v>322.2859019811</v>
      </c>
      <c r="E2337" s="2">
        <v>327.1706726034</v>
      </c>
      <c r="F2337" s="2">
        <v>306.229000824</v>
      </c>
    </row>
    <row r="2338" ht="15.75" customHeight="1">
      <c r="A2338" s="2" t="s">
        <v>7</v>
      </c>
      <c r="B2338" s="3">
        <v>44043.0</v>
      </c>
      <c r="C2338" s="2">
        <v>336.2069898243</v>
      </c>
      <c r="D2338" s="2">
        <v>318.3178662892</v>
      </c>
      <c r="E2338" s="2">
        <v>342.2068666315</v>
      </c>
      <c r="F2338" s="2">
        <v>314.8993058941</v>
      </c>
    </row>
    <row r="2339" ht="15.75" customHeight="1">
      <c r="A2339" s="2" t="s">
        <v>7</v>
      </c>
      <c r="B2339" s="3">
        <v>44045.0</v>
      </c>
      <c r="C2339" s="2">
        <v>385.3971442278</v>
      </c>
      <c r="D2339" s="2">
        <v>346.8799144534</v>
      </c>
      <c r="E2339" s="2">
        <v>393.4227808108</v>
      </c>
      <c r="F2339" s="2">
        <v>343.7725390932</v>
      </c>
    </row>
    <row r="2340" ht="15.75" customHeight="1">
      <c r="A2340" s="2" t="s">
        <v>7</v>
      </c>
      <c r="B2340" s="3">
        <v>44047.0</v>
      </c>
      <c r="C2340" s="2">
        <v>389.0088526187</v>
      </c>
      <c r="D2340" s="2">
        <v>372.3310989279</v>
      </c>
      <c r="E2340" s="2">
        <v>398.1827004586</v>
      </c>
      <c r="F2340" s="2">
        <v>367.387042744</v>
      </c>
    </row>
    <row r="2341" ht="15.75" customHeight="1">
      <c r="A2341" s="2" t="s">
        <v>7</v>
      </c>
      <c r="B2341" s="3">
        <v>44049.0</v>
      </c>
      <c r="C2341" s="2">
        <v>398.7823155558</v>
      </c>
      <c r="D2341" s="2">
        <v>389.7739841582</v>
      </c>
      <c r="E2341" s="2">
        <v>407.3695248685</v>
      </c>
      <c r="F2341" s="2">
        <v>384.5096976436</v>
      </c>
    </row>
    <row r="2342" ht="15.75" customHeight="1">
      <c r="A2342" s="2" t="s">
        <v>7</v>
      </c>
      <c r="B2342" s="3">
        <v>44051.0</v>
      </c>
      <c r="C2342" s="2">
        <v>382.7311751829</v>
      </c>
      <c r="D2342" s="2">
        <v>395.3629341207</v>
      </c>
      <c r="E2342" s="2">
        <v>398.7223770995</v>
      </c>
      <c r="F2342" s="2">
        <v>364.6081633244</v>
      </c>
    </row>
    <row r="2343" ht="15.75" customHeight="1">
      <c r="A2343" s="2" t="s">
        <v>7</v>
      </c>
      <c r="B2343" s="3">
        <v>44053.0</v>
      </c>
      <c r="C2343" s="2">
        <v>388.3353162731</v>
      </c>
      <c r="D2343" s="2">
        <v>397.2580927816</v>
      </c>
      <c r="E2343" s="2">
        <v>400.2300285176</v>
      </c>
      <c r="F2343" s="2">
        <v>384.4175907289</v>
      </c>
    </row>
    <row r="2344" ht="15.75" customHeight="1">
      <c r="A2344" s="2" t="s">
        <v>7</v>
      </c>
      <c r="B2344" s="3">
        <v>44055.0</v>
      </c>
      <c r="C2344" s="2">
        <v>375.7376315945</v>
      </c>
      <c r="D2344" s="2">
        <v>395.9138296672</v>
      </c>
      <c r="E2344" s="2">
        <v>398.1078858485</v>
      </c>
      <c r="F2344" s="2">
        <v>367.4094423468</v>
      </c>
    </row>
    <row r="2345" ht="15.75" customHeight="1">
      <c r="A2345" s="2" t="s">
        <v>7</v>
      </c>
      <c r="B2345" s="3">
        <v>44057.0</v>
      </c>
      <c r="C2345" s="2">
        <v>426.5197717722</v>
      </c>
      <c r="D2345" s="2">
        <v>387.3415773534</v>
      </c>
      <c r="E2345" s="2">
        <v>431.5745452131</v>
      </c>
      <c r="F2345" s="2">
        <v>377.3046128062</v>
      </c>
    </row>
    <row r="2346" ht="15.75" customHeight="1">
      <c r="A2346" s="2" t="s">
        <v>7</v>
      </c>
      <c r="B2346" s="3">
        <v>44059.0</v>
      </c>
      <c r="C2346" s="2">
        <v>432.5808730567</v>
      </c>
      <c r="D2346" s="2">
        <v>438.9316946123</v>
      </c>
      <c r="E2346" s="2">
        <v>443.1990258271</v>
      </c>
      <c r="F2346" s="2">
        <v>428.5819232373</v>
      </c>
    </row>
    <row r="2347" ht="15.75" customHeight="1">
      <c r="A2347" s="2" t="s">
        <v>7</v>
      </c>
      <c r="B2347" s="3">
        <v>44061.0</v>
      </c>
      <c r="C2347" s="2">
        <v>439.1354267206</v>
      </c>
      <c r="D2347" s="2">
        <v>433.820497493</v>
      </c>
      <c r="E2347" s="2">
        <v>446.4511175885</v>
      </c>
      <c r="F2347" s="2">
        <v>420.8027613118</v>
      </c>
    </row>
    <row r="2348" ht="15.75" customHeight="1">
      <c r="A2348" s="2" t="s">
        <v>7</v>
      </c>
      <c r="B2348" s="3">
        <v>44063.0</v>
      </c>
      <c r="C2348" s="2">
        <v>406.7773731283</v>
      </c>
      <c r="D2348" s="2">
        <v>422.400274926</v>
      </c>
      <c r="E2348" s="2">
        <v>427.0039349853</v>
      </c>
      <c r="F2348" s="2">
        <v>394.2827799572</v>
      </c>
    </row>
    <row r="2349" ht="15.75" customHeight="1">
      <c r="A2349" s="2" t="s">
        <v>7</v>
      </c>
      <c r="B2349" s="3">
        <v>44065.0</v>
      </c>
      <c r="C2349" s="2">
        <v>392.9193709266</v>
      </c>
      <c r="D2349" s="2">
        <v>416.327704322</v>
      </c>
      <c r="E2349" s="2">
        <v>419.0840095168</v>
      </c>
      <c r="F2349" s="2">
        <v>386.304653236</v>
      </c>
    </row>
    <row r="2350" ht="15.75" customHeight="1">
      <c r="A2350" s="2" t="s">
        <v>7</v>
      </c>
      <c r="B2350" s="3">
        <v>44067.0</v>
      </c>
      <c r="C2350" s="2">
        <v>392.2001782169</v>
      </c>
      <c r="D2350" s="2">
        <v>395.7003591</v>
      </c>
      <c r="E2350" s="2">
        <v>397.2778679559</v>
      </c>
      <c r="F2350" s="2">
        <v>384.0666779103</v>
      </c>
    </row>
    <row r="2351" ht="15.75" customHeight="1">
      <c r="A2351" s="2" t="s">
        <v>7</v>
      </c>
      <c r="B2351" s="3">
        <v>44069.0</v>
      </c>
      <c r="C2351" s="2">
        <v>383.7475333924</v>
      </c>
      <c r="D2351" s="2">
        <v>408.0597611801</v>
      </c>
      <c r="E2351" s="2">
        <v>409.2408014043</v>
      </c>
      <c r="F2351" s="2">
        <v>370.4092629318</v>
      </c>
    </row>
    <row r="2352" ht="15.75" customHeight="1">
      <c r="A2352" s="2" t="s">
        <v>7</v>
      </c>
      <c r="B2352" s="3">
        <v>44071.0</v>
      </c>
      <c r="C2352" s="2">
        <v>381.5294806967</v>
      </c>
      <c r="D2352" s="2">
        <v>385.9954626054</v>
      </c>
      <c r="E2352" s="2">
        <v>397.3093057151</v>
      </c>
      <c r="F2352" s="2">
        <v>372.434146578</v>
      </c>
    </row>
    <row r="2353" ht="15.75" customHeight="1">
      <c r="A2353" s="2" t="s">
        <v>7</v>
      </c>
      <c r="B2353" s="3">
        <v>44073.0</v>
      </c>
      <c r="C2353" s="2">
        <v>402.90311604</v>
      </c>
      <c r="D2353" s="2">
        <v>395.6468275833</v>
      </c>
      <c r="E2353" s="2">
        <v>406.0306685852</v>
      </c>
      <c r="F2353" s="2">
        <v>392.6472847163</v>
      </c>
    </row>
    <row r="2354" ht="15.75" customHeight="1">
      <c r="A2354" s="2" t="s">
        <v>7</v>
      </c>
      <c r="B2354" s="3">
        <v>44075.0</v>
      </c>
      <c r="C2354" s="2">
        <v>435.2801714861</v>
      </c>
      <c r="D2354" s="2">
        <v>429.0059962</v>
      </c>
      <c r="E2354" s="2">
        <v>439.3442035102</v>
      </c>
      <c r="F2354" s="2">
        <v>419.2185815085</v>
      </c>
    </row>
    <row r="2355" ht="15.75" customHeight="1">
      <c r="A2355" s="2" t="s">
        <v>7</v>
      </c>
      <c r="B2355" s="3">
        <v>44077.0</v>
      </c>
      <c r="C2355" s="2">
        <v>441.8792972944</v>
      </c>
      <c r="D2355" s="2">
        <v>475.41436486</v>
      </c>
      <c r="E2355" s="2">
        <v>481.3955001103</v>
      </c>
      <c r="F2355" s="2">
        <v>421.8353335877</v>
      </c>
    </row>
    <row r="2356" ht="15.75" customHeight="1">
      <c r="A2356" s="2" t="s">
        <v>7</v>
      </c>
      <c r="B2356" s="3">
        <v>44079.0</v>
      </c>
      <c r="C2356" s="2">
        <v>391.8715284748</v>
      </c>
      <c r="D2356" s="2">
        <v>382.5405618575</v>
      </c>
      <c r="E2356" s="2">
        <v>401.1209305854</v>
      </c>
      <c r="F2356" s="2">
        <v>372.7130798487</v>
      </c>
    </row>
    <row r="2357" ht="15.75" customHeight="1">
      <c r="A2357" s="2" t="s">
        <v>7</v>
      </c>
      <c r="B2357" s="3">
        <v>44081.0</v>
      </c>
      <c r="C2357" s="2">
        <v>349.4605531884</v>
      </c>
      <c r="D2357" s="2">
        <v>335.4103155017</v>
      </c>
      <c r="E2357" s="2">
        <v>359.4572170257</v>
      </c>
      <c r="F2357" s="2">
        <v>317.236665121</v>
      </c>
    </row>
    <row r="2358" ht="15.75" customHeight="1">
      <c r="A2358" s="2" t="s">
        <v>7</v>
      </c>
      <c r="B2358" s="3">
        <v>44083.0</v>
      </c>
      <c r="C2358" s="2">
        <v>334.025416843</v>
      </c>
      <c r="D2358" s="2">
        <v>353.7657005608</v>
      </c>
      <c r="E2358" s="2">
        <v>356.7595736251</v>
      </c>
      <c r="F2358" s="2">
        <v>326.0584828202</v>
      </c>
    </row>
    <row r="2359" ht="15.75" customHeight="1">
      <c r="A2359" s="2" t="s">
        <v>7</v>
      </c>
      <c r="B2359" s="3">
        <v>44085.0</v>
      </c>
      <c r="C2359" s="2">
        <v>367.1263141396</v>
      </c>
      <c r="D2359" s="2">
        <v>351.208679324</v>
      </c>
      <c r="E2359" s="2">
        <v>377.2493001336</v>
      </c>
      <c r="F2359" s="2">
        <v>350.5790158873</v>
      </c>
    </row>
    <row r="2360" ht="15.75" customHeight="1">
      <c r="A2360" s="2" t="s">
        <v>7</v>
      </c>
      <c r="B2360" s="3">
        <v>44087.0</v>
      </c>
      <c r="C2360" s="2">
        <v>383.9274938089</v>
      </c>
      <c r="D2360" s="2">
        <v>374.1000639654</v>
      </c>
      <c r="E2360" s="2">
        <v>387.1178059664</v>
      </c>
      <c r="F2360" s="2">
        <v>365.5623093333</v>
      </c>
    </row>
    <row r="2361" ht="15.75" customHeight="1">
      <c r="A2361" s="2" t="s">
        <v>7</v>
      </c>
      <c r="B2361" s="3">
        <v>44089.0</v>
      </c>
      <c r="C2361" s="2">
        <v>373.5045266209</v>
      </c>
      <c r="D2361" s="2">
        <v>366.5649239094</v>
      </c>
      <c r="E2361" s="2">
        <v>384.7086626017</v>
      </c>
      <c r="F2361" s="2">
        <v>357.9141113629</v>
      </c>
    </row>
    <row r="2362" ht="15.75" customHeight="1">
      <c r="A2362" s="2" t="s">
        <v>7</v>
      </c>
      <c r="B2362" s="3">
        <v>44091.0</v>
      </c>
      <c r="C2362" s="2">
        <v>367.4346465463</v>
      </c>
      <c r="D2362" s="2">
        <v>364.3129883513</v>
      </c>
      <c r="E2362" s="2">
        <v>373.7356222295</v>
      </c>
      <c r="F2362" s="2">
        <v>355.5369465471</v>
      </c>
    </row>
    <row r="2363" ht="15.75" customHeight="1">
      <c r="A2363" s="2" t="s">
        <v>7</v>
      </c>
      <c r="B2363" s="3">
        <v>44093.0</v>
      </c>
      <c r="C2363" s="2">
        <v>382.9262672477</v>
      </c>
      <c r="D2363" s="2">
        <v>389.5977603471</v>
      </c>
      <c r="E2363" s="2">
        <v>392.6615703695</v>
      </c>
      <c r="F2363" s="2">
        <v>376.0762711272</v>
      </c>
    </row>
    <row r="2364" ht="15.75" customHeight="1">
      <c r="A2364" s="2" t="s">
        <v>7</v>
      </c>
      <c r="B2364" s="3">
        <v>44095.0</v>
      </c>
      <c r="C2364" s="2">
        <v>367.3231536518</v>
      </c>
      <c r="D2364" s="2">
        <v>385.3986061648</v>
      </c>
      <c r="E2364" s="2">
        <v>385.5320542512</v>
      </c>
      <c r="F2364" s="2">
        <v>365.4523377946</v>
      </c>
    </row>
    <row r="2365" ht="15.75" customHeight="1">
      <c r="A2365" s="2" t="s">
        <v>7</v>
      </c>
      <c r="B2365" s="3">
        <v>44097.0</v>
      </c>
      <c r="C2365" s="2">
        <v>345.1418278286</v>
      </c>
      <c r="D2365" s="2">
        <v>340.45670978</v>
      </c>
      <c r="E2365" s="2">
        <v>346.8119138796</v>
      </c>
      <c r="F2365" s="2">
        <v>336.0199241659</v>
      </c>
    </row>
    <row r="2366" ht="15.75" customHeight="1">
      <c r="A2366" s="2" t="s">
        <v>7</v>
      </c>
      <c r="B2366" s="3">
        <v>44099.0</v>
      </c>
      <c r="C2366" s="2">
        <v>348.9888398557</v>
      </c>
      <c r="D2366" s="2">
        <v>320.5545124651</v>
      </c>
      <c r="E2366" s="2">
        <v>350.7891132073</v>
      </c>
      <c r="F2366" s="2">
        <v>316.9143020253</v>
      </c>
    </row>
    <row r="2367" ht="15.75" customHeight="1">
      <c r="A2367" s="2" t="s">
        <v>7</v>
      </c>
      <c r="B2367" s="3">
        <v>44101.0</v>
      </c>
      <c r="C2367" s="2">
        <v>354.0452726273</v>
      </c>
      <c r="D2367" s="2">
        <v>352.0351311687</v>
      </c>
      <c r="E2367" s="2">
        <v>356.1357380921</v>
      </c>
      <c r="F2367" s="2">
        <v>346.3049388179</v>
      </c>
    </row>
    <row r="2368" ht="15.75" customHeight="1">
      <c r="A2368" s="2" t="s">
        <v>7</v>
      </c>
      <c r="B2368" s="3">
        <v>44103.0</v>
      </c>
      <c r="C2368" s="2">
        <v>361.7481129229</v>
      </c>
      <c r="D2368" s="2">
        <v>357.5575086745</v>
      </c>
      <c r="E2368" s="2">
        <v>368.0385349614</v>
      </c>
      <c r="F2368" s="2">
        <v>355.1668873842</v>
      </c>
    </row>
    <row r="2369" ht="15.75" customHeight="1">
      <c r="A2369" s="2" t="s">
        <v>7</v>
      </c>
      <c r="B2369" s="3">
        <v>44105.0</v>
      </c>
      <c r="C2369" s="2">
        <v>358.7399606682</v>
      </c>
      <c r="D2369" s="2">
        <v>359.8496345618</v>
      </c>
      <c r="E2369" s="2">
        <v>360.0293783598</v>
      </c>
      <c r="F2369" s="2">
        <v>351.6408428663</v>
      </c>
    </row>
    <row r="2370" ht="15.75" customHeight="1">
      <c r="A2370" s="2" t="s">
        <v>7</v>
      </c>
      <c r="B2370" s="3">
        <v>44107.0</v>
      </c>
      <c r="C2370" s="2">
        <v>345.3998475591</v>
      </c>
      <c r="D2370" s="2">
        <v>353.172226906</v>
      </c>
      <c r="E2370" s="2">
        <v>354.5845005115</v>
      </c>
      <c r="F2370" s="2">
        <v>334.6079929849</v>
      </c>
    </row>
    <row r="2371" ht="15.75" customHeight="1">
      <c r="A2371" s="2" t="s">
        <v>7</v>
      </c>
      <c r="B2371" s="3">
        <v>44109.0</v>
      </c>
      <c r="C2371" s="2">
        <v>351.6400320431</v>
      </c>
      <c r="D2371" s="2">
        <v>346.4838160306</v>
      </c>
      <c r="E2371" s="2">
        <v>354.4595269385</v>
      </c>
      <c r="F2371" s="2">
        <v>344.5204437807</v>
      </c>
    </row>
    <row r="2372" ht="15.75" customHeight="1">
      <c r="A2372" s="2" t="s">
        <v>7</v>
      </c>
      <c r="B2372" s="3">
        <v>44111.0</v>
      </c>
      <c r="C2372" s="2">
        <v>340.3481830382</v>
      </c>
      <c r="D2372" s="2">
        <v>353.67262527</v>
      </c>
      <c r="E2372" s="2">
        <v>355.0497407236</v>
      </c>
      <c r="F2372" s="2">
        <v>337.3175474395</v>
      </c>
    </row>
    <row r="2373" ht="15.75" customHeight="1">
      <c r="A2373" s="2" t="s">
        <v>7</v>
      </c>
      <c r="B2373" s="3">
        <v>44113.0</v>
      </c>
      <c r="C2373" s="2">
        <v>350.9546298469</v>
      </c>
      <c r="D2373" s="2">
        <v>341.6884014535</v>
      </c>
      <c r="E2373" s="2">
        <v>353.4101596327</v>
      </c>
      <c r="F2373" s="2">
        <v>334.5350818426</v>
      </c>
    </row>
    <row r="2374" ht="15.75" customHeight="1">
      <c r="A2374" s="2" t="s">
        <v>7</v>
      </c>
      <c r="B2374" s="3">
        <v>44115.0</v>
      </c>
      <c r="C2374" s="2">
        <v>374.6844228802</v>
      </c>
      <c r="D2374" s="2">
        <v>365.353470781</v>
      </c>
      <c r="E2374" s="2">
        <v>378.3953624489</v>
      </c>
      <c r="F2374" s="2">
        <v>365.0738754122</v>
      </c>
    </row>
    <row r="2375" ht="15.75" customHeight="1">
      <c r="A2375" s="2" t="s">
        <v>7</v>
      </c>
      <c r="B2375" s="3">
        <v>44117.0</v>
      </c>
      <c r="C2375" s="2">
        <v>393.1071990064</v>
      </c>
      <c r="D2375" s="2">
        <v>374.2830969979</v>
      </c>
      <c r="E2375" s="2">
        <v>395.1461645663</v>
      </c>
      <c r="F2375" s="2">
        <v>366.0302479883</v>
      </c>
    </row>
    <row r="2376" ht="15.75" customHeight="1">
      <c r="A2376" s="2" t="s">
        <v>7</v>
      </c>
      <c r="B2376" s="3">
        <v>44119.0</v>
      </c>
      <c r="C2376" s="2">
        <v>376.469523739</v>
      </c>
      <c r="D2376" s="2">
        <v>381.4181658591</v>
      </c>
      <c r="E2376" s="2">
        <v>387.6164691015</v>
      </c>
      <c r="F2376" s="2">
        <v>373.78576448</v>
      </c>
    </row>
    <row r="2377" ht="15.75" customHeight="1">
      <c r="A2377" s="2" t="s">
        <v>7</v>
      </c>
      <c r="B2377" s="3">
        <v>44121.0</v>
      </c>
      <c r="C2377" s="2">
        <v>367.1522802856</v>
      </c>
      <c r="D2377" s="2">
        <v>377.9188744498</v>
      </c>
      <c r="E2377" s="2">
        <v>379.8437954375</v>
      </c>
      <c r="F2377" s="2">
        <v>361.8544787209</v>
      </c>
    </row>
    <row r="2378" ht="15.75" customHeight="1">
      <c r="A2378" s="2" t="s">
        <v>7</v>
      </c>
      <c r="B2378" s="3">
        <v>44123.0</v>
      </c>
      <c r="C2378" s="2">
        <v>376.5122024722</v>
      </c>
      <c r="D2378" s="2">
        <v>368.5987227075</v>
      </c>
      <c r="E2378" s="2">
        <v>377.044117339</v>
      </c>
      <c r="F2378" s="2">
        <v>367.5809454347</v>
      </c>
    </row>
    <row r="2379" ht="15.75" customHeight="1">
      <c r="A2379" s="2" t="s">
        <v>7</v>
      </c>
      <c r="B2379" s="3">
        <v>44125.0</v>
      </c>
      <c r="C2379" s="2">
        <v>368.8607245558</v>
      </c>
      <c r="D2379" s="2">
        <v>379.3842502619</v>
      </c>
      <c r="E2379" s="2">
        <v>380.2004581402</v>
      </c>
      <c r="F2379" s="2">
        <v>365.7933894396</v>
      </c>
    </row>
    <row r="2380" ht="15.75" customHeight="1">
      <c r="A2380" s="2" t="s">
        <v>7</v>
      </c>
      <c r="B2380" s="3">
        <v>44127.0</v>
      </c>
      <c r="C2380" s="2">
        <v>417.6331816271</v>
      </c>
      <c r="D2380" s="2">
        <v>390.9355571625</v>
      </c>
      <c r="E2380" s="2">
        <v>421.0802338286</v>
      </c>
      <c r="F2380" s="2">
        <v>390.8096160555</v>
      </c>
    </row>
    <row r="2381" ht="15.75" customHeight="1">
      <c r="A2381" s="2" t="s">
        <v>7</v>
      </c>
      <c r="B2381" s="3">
        <v>44129.0</v>
      </c>
      <c r="C2381" s="2">
        <v>411.2159945412</v>
      </c>
      <c r="D2381" s="2">
        <v>409.3147393841</v>
      </c>
      <c r="E2381" s="2">
        <v>416.7616331988</v>
      </c>
      <c r="F2381" s="2">
        <v>407.2548755499</v>
      </c>
    </row>
    <row r="2382" ht="15.75" customHeight="1">
      <c r="A2382" s="2" t="s">
        <v>7</v>
      </c>
      <c r="B2382" s="3">
        <v>44131.0</v>
      </c>
      <c r="C2382" s="2">
        <v>391.4164092636</v>
      </c>
      <c r="D2382" s="2">
        <v>406.1713381468</v>
      </c>
      <c r="E2382" s="2">
        <v>411.2792300824</v>
      </c>
      <c r="F2382" s="2">
        <v>382.9156954125</v>
      </c>
    </row>
    <row r="2383" ht="15.75" customHeight="1">
      <c r="A2383" s="2" t="s">
        <v>7</v>
      </c>
      <c r="B2383" s="3">
        <v>44133.0</v>
      </c>
      <c r="C2383" s="2">
        <v>388.156443591</v>
      </c>
      <c r="D2383" s="2">
        <v>403.7494182145</v>
      </c>
      <c r="E2383" s="2">
        <v>408.8584847878</v>
      </c>
      <c r="F2383" s="2">
        <v>380.8121696544</v>
      </c>
    </row>
    <row r="2384" ht="15.75" customHeight="1">
      <c r="A2384" s="2" t="s">
        <v>7</v>
      </c>
      <c r="B2384" s="3">
        <v>44135.0</v>
      </c>
      <c r="C2384" s="2">
        <v>383.6848623179</v>
      </c>
      <c r="D2384" s="2">
        <v>387.3930168237</v>
      </c>
      <c r="E2384" s="2">
        <v>391.9973778183</v>
      </c>
      <c r="F2384" s="2">
        <v>373.9042010729</v>
      </c>
    </row>
    <row r="2385" ht="15.75" customHeight="1">
      <c r="A2385" s="2" t="s">
        <v>7</v>
      </c>
      <c r="B2385" s="3">
        <v>44137.0</v>
      </c>
      <c r="C2385" s="2">
        <v>395.9961821947</v>
      </c>
      <c r="D2385" s="2">
        <v>387.0036018944</v>
      </c>
      <c r="E2385" s="2">
        <v>397.9808039258</v>
      </c>
      <c r="F2385" s="2">
        <v>385.3427554139</v>
      </c>
    </row>
    <row r="2386" ht="15.75" customHeight="1">
      <c r="A2386" s="2" t="s">
        <v>7</v>
      </c>
      <c r="B2386" s="3">
        <v>44139.0</v>
      </c>
      <c r="C2386" s="2">
        <v>386.4908987246</v>
      </c>
      <c r="D2386" s="2">
        <v>383.4622242763</v>
      </c>
      <c r="E2386" s="2">
        <v>388.7982212404</v>
      </c>
      <c r="F2386" s="2">
        <v>370.8209401278</v>
      </c>
    </row>
    <row r="2387" ht="15.75" customHeight="1">
      <c r="A2387" s="2" t="s">
        <v>7</v>
      </c>
      <c r="B2387" s="3">
        <v>44141.0</v>
      </c>
      <c r="C2387" s="2">
        <v>416.5114824325</v>
      </c>
      <c r="D2387" s="2">
        <v>402.8688891767</v>
      </c>
      <c r="E2387" s="2">
        <v>418.364352665</v>
      </c>
      <c r="F2387" s="2">
        <v>396.8378898723</v>
      </c>
    </row>
    <row r="2388" ht="15.75" customHeight="1">
      <c r="A2388" s="2" t="s">
        <v>7</v>
      </c>
      <c r="B2388" s="3">
        <v>44143.0</v>
      </c>
      <c r="C2388" s="2">
        <v>435.8613367687</v>
      </c>
      <c r="D2388" s="2">
        <v>456.5943490653</v>
      </c>
      <c r="E2388" s="2">
        <v>467.129720405</v>
      </c>
      <c r="F2388" s="2">
        <v>424.1021300243</v>
      </c>
    </row>
    <row r="2389" ht="15.75" customHeight="1">
      <c r="A2389" s="2" t="s">
        <v>7</v>
      </c>
      <c r="B2389" s="3">
        <v>44145.0</v>
      </c>
      <c r="C2389" s="2">
        <v>443.6204255251</v>
      </c>
      <c r="D2389" s="2">
        <v>454.5219418457</v>
      </c>
      <c r="E2389" s="2">
        <v>458.9971288896</v>
      </c>
      <c r="F2389" s="2">
        <v>434.9151482693</v>
      </c>
    </row>
    <row r="2390" ht="15.75" customHeight="1">
      <c r="A2390" s="2" t="s">
        <v>7</v>
      </c>
      <c r="B2390" s="3">
        <v>44147.0</v>
      </c>
      <c r="C2390" s="2">
        <v>466.5282281386</v>
      </c>
      <c r="D2390" s="2">
        <v>450.9313581428</v>
      </c>
      <c r="E2390" s="2">
        <v>475.3506559267</v>
      </c>
      <c r="F2390" s="2">
        <v>449.9929482499</v>
      </c>
    </row>
    <row r="2391" ht="15.75" customHeight="1">
      <c r="A2391" s="2" t="s">
        <v>7</v>
      </c>
      <c r="B2391" s="3">
        <v>44149.0</v>
      </c>
      <c r="C2391" s="2">
        <v>477.3388766</v>
      </c>
      <c r="D2391" s="2">
        <v>462.7853206814</v>
      </c>
      <c r="E2391" s="2">
        <v>478.0446460812</v>
      </c>
      <c r="F2391" s="2">
        <v>457.9437253674</v>
      </c>
    </row>
    <row r="2392" ht="15.75" customHeight="1">
      <c r="A2392" s="2" t="s">
        <v>7</v>
      </c>
      <c r="B2392" s="3">
        <v>44151.0</v>
      </c>
      <c r="C2392" s="2">
        <v>445.8941417724</v>
      </c>
      <c r="D2392" s="2">
        <v>461.0909844624</v>
      </c>
      <c r="E2392" s="2">
        <v>463.0037636025</v>
      </c>
      <c r="F2392" s="2">
        <v>440.6335141071</v>
      </c>
    </row>
    <row r="2393" ht="15.75" customHeight="1">
      <c r="A2393" s="2" t="s">
        <v>7</v>
      </c>
      <c r="B2393" s="3">
        <v>44153.0</v>
      </c>
      <c r="C2393" s="2">
        <v>480.9909845258</v>
      </c>
      <c r="D2393" s="2">
        <v>460.7228217885</v>
      </c>
      <c r="E2393" s="2">
        <v>484.3645520778</v>
      </c>
      <c r="F2393" s="2">
        <v>460.1346412407</v>
      </c>
    </row>
    <row r="2394" ht="15.75" customHeight="1">
      <c r="A2394" s="2" t="s">
        <v>7</v>
      </c>
      <c r="B2394" s="3">
        <v>44155.0</v>
      </c>
      <c r="C2394" s="2">
        <v>473.5739180278</v>
      </c>
      <c r="D2394" s="2">
        <v>478.6527985815</v>
      </c>
      <c r="E2394" s="2">
        <v>480.709334196</v>
      </c>
      <c r="F2394" s="2">
        <v>465.1636691455</v>
      </c>
    </row>
    <row r="2395" ht="15.75" customHeight="1">
      <c r="A2395" s="2" t="s">
        <v>7</v>
      </c>
      <c r="B2395" s="3">
        <v>44157.0</v>
      </c>
      <c r="C2395" s="2">
        <v>539.5625939862</v>
      </c>
      <c r="D2395" s="2">
        <v>510.2747411104</v>
      </c>
      <c r="E2395" s="2">
        <v>546.4642794644</v>
      </c>
      <c r="F2395" s="2">
        <v>502.9805167363</v>
      </c>
    </row>
    <row r="2396" ht="15.75" customHeight="1">
      <c r="A2396" s="2" t="s">
        <v>7</v>
      </c>
      <c r="B2396" s="3">
        <v>44159.0</v>
      </c>
      <c r="C2396" s="2">
        <v>609.1437148653</v>
      </c>
      <c r="D2396" s="2">
        <v>559.5830076096</v>
      </c>
      <c r="E2396" s="2">
        <v>609.1437148653</v>
      </c>
      <c r="F2396" s="2">
        <v>549.8127614688</v>
      </c>
    </row>
    <row r="2397" ht="15.75" customHeight="1">
      <c r="A2397" s="2" t="s">
        <v>7</v>
      </c>
      <c r="B2397" s="3">
        <v>44161.0</v>
      </c>
      <c r="C2397" s="2">
        <v>567.7759673023</v>
      </c>
      <c r="D2397" s="2">
        <v>604.705926739</v>
      </c>
      <c r="E2397" s="2">
        <v>605.7029785422</v>
      </c>
      <c r="F2397" s="2">
        <v>566.3867227123</v>
      </c>
    </row>
    <row r="2398" ht="15.75" customHeight="1">
      <c r="A2398" s="2" t="s">
        <v>7</v>
      </c>
      <c r="B2398" s="3">
        <v>44163.0</v>
      </c>
      <c r="C2398" s="2">
        <v>515.534223743</v>
      </c>
      <c r="D2398" s="2">
        <v>520.7730274267</v>
      </c>
      <c r="E2398" s="2">
        <v>531.4154752097</v>
      </c>
      <c r="F2398" s="2">
        <v>494.5006644438</v>
      </c>
    </row>
    <row r="2399" ht="15.75" customHeight="1">
      <c r="A2399" s="2" t="s">
        <v>7</v>
      </c>
      <c r="B2399" s="3">
        <v>44165.0</v>
      </c>
      <c r="C2399" s="2">
        <v>567.6815131103</v>
      </c>
      <c r="D2399" s="2">
        <v>538.2604872219</v>
      </c>
      <c r="E2399" s="2">
        <v>569.3976100583</v>
      </c>
      <c r="F2399" s="2">
        <v>531.3142823642</v>
      </c>
    </row>
    <row r="2400" ht="15.75" customHeight="1">
      <c r="A2400" s="2" t="s">
        <v>7</v>
      </c>
      <c r="B2400" s="3">
        <v>44167.0</v>
      </c>
      <c r="C2400" s="2">
        <v>593.659257549</v>
      </c>
      <c r="D2400" s="2">
        <v>616.1313958111</v>
      </c>
      <c r="E2400" s="2">
        <v>636.5392368577</v>
      </c>
      <c r="F2400" s="2">
        <v>565.0378650624</v>
      </c>
    </row>
    <row r="2401" ht="15.75" customHeight="1">
      <c r="A2401" s="2" t="s">
        <v>7</v>
      </c>
      <c r="B2401" s="3">
        <v>44169.0</v>
      </c>
      <c r="C2401" s="2">
        <v>615.4088784506</v>
      </c>
      <c r="D2401" s="2">
        <v>597.4416899612</v>
      </c>
      <c r="E2401" s="2">
        <v>623.6678375908</v>
      </c>
      <c r="F2401" s="2">
        <v>586.677004915</v>
      </c>
    </row>
    <row r="2402" ht="15.75" customHeight="1">
      <c r="A2402" s="2" t="s">
        <v>7</v>
      </c>
      <c r="B2402" s="3">
        <v>44171.0</v>
      </c>
      <c r="C2402" s="2">
        <v>592.4092013487</v>
      </c>
      <c r="D2402" s="2">
        <v>567.7926882709</v>
      </c>
      <c r="E2402" s="2">
        <v>597.8354718141</v>
      </c>
      <c r="F2402" s="2">
        <v>561.3171163022</v>
      </c>
    </row>
    <row r="2403" ht="15.75" customHeight="1">
      <c r="A2403" s="2" t="s">
        <v>7</v>
      </c>
      <c r="B2403" s="3">
        <v>44173.0</v>
      </c>
      <c r="C2403" s="2">
        <v>589.6630189512</v>
      </c>
      <c r="D2403" s="2">
        <v>602.0731383673</v>
      </c>
      <c r="E2403" s="2">
        <v>603.417174447</v>
      </c>
      <c r="F2403" s="2">
        <v>584.7879655561</v>
      </c>
    </row>
    <row r="2404" ht="15.75" customHeight="1">
      <c r="A2404" s="2" t="s">
        <v>7</v>
      </c>
      <c r="B2404" s="3">
        <v>44175.0</v>
      </c>
      <c r="C2404" s="2">
        <v>574.9030707023</v>
      </c>
      <c r="D2404" s="2">
        <v>554.7605900944</v>
      </c>
      <c r="E2404" s="2">
        <v>577.872293187</v>
      </c>
      <c r="F2404" s="2">
        <v>530.2426458197</v>
      </c>
    </row>
    <row r="2405" ht="15.75" customHeight="1">
      <c r="A2405" s="2" t="s">
        <v>7</v>
      </c>
      <c r="B2405" s="3">
        <v>44177.0</v>
      </c>
      <c r="C2405" s="2">
        <v>550.3806474355</v>
      </c>
      <c r="D2405" s="2">
        <v>559.0802880986</v>
      </c>
      <c r="E2405" s="2">
        <v>560.6747558898</v>
      </c>
      <c r="F2405" s="2">
        <v>536.0356741643</v>
      </c>
    </row>
    <row r="2406" ht="15.75" customHeight="1">
      <c r="A2406" s="2" t="s">
        <v>7</v>
      </c>
      <c r="B2406" s="3">
        <v>44179.0</v>
      </c>
      <c r="C2406" s="2">
        <v>586.321236258</v>
      </c>
      <c r="D2406" s="2">
        <v>568.4810073729</v>
      </c>
      <c r="E2406" s="2">
        <v>594.6632217917</v>
      </c>
      <c r="F2406" s="2">
        <v>564.0155657962</v>
      </c>
    </row>
    <row r="2407" ht="15.75" customHeight="1">
      <c r="A2407" s="2" t="s">
        <v>7</v>
      </c>
      <c r="B2407" s="3">
        <v>44181.0</v>
      </c>
      <c r="C2407" s="2">
        <v>588.2978961456</v>
      </c>
      <c r="D2407" s="2">
        <v>586.0840297305</v>
      </c>
      <c r="E2407" s="2">
        <v>596.7421049057</v>
      </c>
      <c r="F2407" s="2">
        <v>579.4358216546</v>
      </c>
    </row>
    <row r="2408" ht="15.75" customHeight="1">
      <c r="A2408" s="2" t="s">
        <v>7</v>
      </c>
      <c r="B2408" s="3">
        <v>44183.0</v>
      </c>
      <c r="C2408" s="2">
        <v>645.0753045133</v>
      </c>
      <c r="D2408" s="2">
        <v>637.6940034928</v>
      </c>
      <c r="E2408" s="2">
        <v>676.2031787443</v>
      </c>
      <c r="F2408" s="2">
        <v>626.6179551309</v>
      </c>
    </row>
    <row r="2409" ht="15.75" customHeight="1">
      <c r="A2409" s="2" t="s">
        <v>7</v>
      </c>
      <c r="B2409" s="3">
        <v>44185.0</v>
      </c>
      <c r="C2409" s="2">
        <v>663.5523430029</v>
      </c>
      <c r="D2409" s="2">
        <v>654.3642072</v>
      </c>
      <c r="E2409" s="2">
        <v>669.7860292563</v>
      </c>
      <c r="F2409" s="2">
        <v>646.367457958</v>
      </c>
    </row>
    <row r="2410" ht="15.75" customHeight="1">
      <c r="A2410" s="2" t="s">
        <v>7</v>
      </c>
      <c r="B2410" s="3">
        <v>44187.0</v>
      </c>
      <c r="C2410" s="2">
        <v>617.2544032218</v>
      </c>
      <c r="D2410" s="2">
        <v>638.3338196217</v>
      </c>
      <c r="E2410" s="2">
        <v>647.9475759746</v>
      </c>
      <c r="F2410" s="2">
        <v>596.4543684155</v>
      </c>
    </row>
    <row r="2411" ht="15.75" customHeight="1">
      <c r="A2411" s="2" t="s">
        <v>7</v>
      </c>
      <c r="B2411" s="3">
        <v>44189.0</v>
      </c>
      <c r="C2411" s="2">
        <v>584.5174190516</v>
      </c>
      <c r="D2411" s="2">
        <v>636.1356521635</v>
      </c>
      <c r="E2411" s="2">
        <v>637.5411589316</v>
      </c>
      <c r="F2411" s="2">
        <v>552.0400762167</v>
      </c>
    </row>
    <row r="2412" ht="15.75" customHeight="1">
      <c r="A2412" s="2" t="s">
        <v>7</v>
      </c>
      <c r="B2412" s="3">
        <v>44191.0</v>
      </c>
      <c r="C2412" s="2">
        <v>621.6166902622</v>
      </c>
      <c r="D2412" s="2">
        <v>612.3523821016</v>
      </c>
      <c r="E2412" s="2">
        <v>633.6035991333</v>
      </c>
      <c r="F2412" s="2">
        <v>604.6746441664</v>
      </c>
    </row>
    <row r="2413" ht="15.75" customHeight="1">
      <c r="A2413" s="2" t="s">
        <v>7</v>
      </c>
      <c r="B2413" s="3">
        <v>44193.0</v>
      </c>
      <c r="C2413" s="2">
        <v>681.2794850106</v>
      </c>
      <c r="D2413" s="2">
        <v>636.1804971152</v>
      </c>
      <c r="E2413" s="2">
        <v>714.1125443276</v>
      </c>
      <c r="F2413" s="2">
        <v>624.7611410159</v>
      </c>
    </row>
    <row r="2414" ht="15.75" customHeight="1">
      <c r="A2414" s="2" t="s">
        <v>7</v>
      </c>
      <c r="B2414" s="3">
        <v>44195.0</v>
      </c>
      <c r="C2414" s="2">
        <v>724.5759621528</v>
      </c>
      <c r="D2414" s="2">
        <v>729.3536883733</v>
      </c>
      <c r="E2414" s="2">
        <v>739.2383279943</v>
      </c>
      <c r="F2414" s="2">
        <v>689.1946052616</v>
      </c>
    </row>
    <row r="2415" ht="15.75" customHeight="1">
      <c r="A2415" s="2" t="s">
        <v>7</v>
      </c>
      <c r="B2415" s="3">
        <v>44197.0</v>
      </c>
      <c r="C2415" s="2">
        <v>741.1184042851</v>
      </c>
      <c r="D2415" s="2">
        <v>752.3224744953</v>
      </c>
      <c r="E2415" s="2">
        <v>755.3124653926</v>
      </c>
      <c r="F2415" s="2">
        <v>724.4313993297</v>
      </c>
    </row>
    <row r="2416" ht="15.75" customHeight="1">
      <c r="A2416" s="2" t="s">
        <v>7</v>
      </c>
      <c r="B2416" s="3">
        <v>44199.0</v>
      </c>
      <c r="C2416" s="2">
        <v>771.4757566597</v>
      </c>
      <c r="D2416" s="2">
        <v>729.7325671355</v>
      </c>
      <c r="E2416" s="2">
        <v>784.5060312161</v>
      </c>
      <c r="F2416" s="2">
        <v>716.2258855237</v>
      </c>
    </row>
    <row r="2417" ht="15.75" customHeight="1">
      <c r="A2417" s="2" t="s">
        <v>7</v>
      </c>
      <c r="B2417" s="3">
        <v>44201.0</v>
      </c>
      <c r="C2417" s="2">
        <v>1017.8623988981</v>
      </c>
      <c r="D2417" s="2">
        <v>971.6427188823</v>
      </c>
      <c r="E2417" s="2">
        <v>1151.0693893</v>
      </c>
      <c r="F2417" s="2">
        <v>890.4738063562</v>
      </c>
    </row>
    <row r="2418" ht="15.75" customHeight="1">
      <c r="A2418" s="2" t="s">
        <v>7</v>
      </c>
      <c r="B2418" s="3">
        <v>44203.0</v>
      </c>
      <c r="C2418" s="2">
        <v>1193.5715202415</v>
      </c>
      <c r="D2418" s="2">
        <v>1101.9035692061</v>
      </c>
      <c r="E2418" s="2">
        <v>1210.541549465</v>
      </c>
      <c r="F2418" s="2">
        <v>1059.1474753692</v>
      </c>
    </row>
    <row r="2419" ht="15.75" customHeight="1">
      <c r="A2419" s="2" t="s">
        <v>7</v>
      </c>
      <c r="B2419" s="3">
        <v>44205.0</v>
      </c>
      <c r="C2419" s="2">
        <v>1208.5799785678</v>
      </c>
      <c r="D2419" s="2">
        <v>1223.8425646029</v>
      </c>
      <c r="E2419" s="2">
        <v>1273.60307923</v>
      </c>
      <c r="F2419" s="2">
        <v>1069.0835565634</v>
      </c>
    </row>
    <row r="2420" ht="15.75" customHeight="1">
      <c r="A2420" s="2" t="s">
        <v>7</v>
      </c>
      <c r="B2420" s="3">
        <v>44207.0</v>
      </c>
      <c r="C2420" s="2">
        <v>1281.9976614145</v>
      </c>
      <c r="D2420" s="2">
        <v>1275.4515448761</v>
      </c>
      <c r="E2420" s="2">
        <v>1344.6138305963</v>
      </c>
      <c r="F2420" s="2">
        <v>1161.8346835687</v>
      </c>
    </row>
    <row r="2421" ht="15.75" customHeight="1">
      <c r="A2421" s="2" t="s">
        <v>7</v>
      </c>
      <c r="B2421" s="3">
        <v>44209.0</v>
      </c>
      <c r="C2421" s="2">
        <v>1064.2012838901</v>
      </c>
      <c r="D2421" s="2">
        <v>1087.6746225362</v>
      </c>
      <c r="E2421" s="2">
        <v>1149.7556812757</v>
      </c>
      <c r="F2421" s="2">
        <v>1007.5698275053</v>
      </c>
    </row>
    <row r="2422" ht="15.75" customHeight="1">
      <c r="A2422" s="2" t="s">
        <v>7</v>
      </c>
      <c r="B2422" s="3">
        <v>44211.0</v>
      </c>
      <c r="C2422" s="2">
        <v>1177.3442448293</v>
      </c>
      <c r="D2422" s="2">
        <v>1129.6916767608</v>
      </c>
      <c r="E2422" s="2">
        <v>1245.1143856046</v>
      </c>
      <c r="F2422" s="2">
        <v>1087.8991567728</v>
      </c>
    </row>
    <row r="2423" ht="15.75" customHeight="1">
      <c r="A2423" s="2" t="s">
        <v>7</v>
      </c>
      <c r="B2423" s="3">
        <v>44213.0</v>
      </c>
      <c r="C2423" s="2">
        <v>1227.0870408156</v>
      </c>
      <c r="D2423" s="2">
        <v>1168.9245438283</v>
      </c>
      <c r="E2423" s="2">
        <v>1292.5577521532</v>
      </c>
      <c r="F2423" s="2">
        <v>1153.1230095731</v>
      </c>
    </row>
    <row r="2424" ht="15.75" customHeight="1">
      <c r="A2424" s="2" t="s">
        <v>7</v>
      </c>
      <c r="B2424" s="3">
        <v>44215.0</v>
      </c>
      <c r="C2424" s="2">
        <v>1238.6455042902</v>
      </c>
      <c r="D2424" s="2">
        <v>1233.2153850116</v>
      </c>
      <c r="E2424" s="2">
        <v>1255.736007179</v>
      </c>
      <c r="F2424" s="2">
        <v>1189.3554541822</v>
      </c>
    </row>
    <row r="2425" ht="15.75" customHeight="1">
      <c r="A2425" s="2" t="s">
        <v>7</v>
      </c>
      <c r="B2425" s="3">
        <v>44217.0</v>
      </c>
      <c r="C2425" s="2">
        <v>1332.6425126838</v>
      </c>
      <c r="D2425" s="2">
        <v>1367.6633550492</v>
      </c>
      <c r="E2425" s="2">
        <v>1407.4379307123</v>
      </c>
      <c r="F2425" s="2">
        <v>1236.7450253429</v>
      </c>
    </row>
    <row r="2426" ht="15.75" customHeight="1">
      <c r="A2426" s="2" t="s">
        <v>7</v>
      </c>
      <c r="B2426" s="3">
        <v>44219.0</v>
      </c>
      <c r="C2426" s="2">
        <v>1250.7151664476</v>
      </c>
      <c r="D2426" s="2">
        <v>1111.2649463623</v>
      </c>
      <c r="E2426" s="2">
        <v>1275.9558118998</v>
      </c>
      <c r="F2426" s="2">
        <v>1044.2166271905</v>
      </c>
    </row>
    <row r="2427" ht="15.75" customHeight="1">
      <c r="A2427" s="2" t="s">
        <v>7</v>
      </c>
      <c r="B2427" s="3">
        <v>44221.0</v>
      </c>
      <c r="C2427" s="2">
        <v>1368.8956047745</v>
      </c>
      <c r="D2427" s="2">
        <v>1234.3390013843</v>
      </c>
      <c r="E2427" s="2">
        <v>1370.1538190218</v>
      </c>
      <c r="F2427" s="2">
        <v>1221.6730103371</v>
      </c>
    </row>
    <row r="2428" ht="15.75" customHeight="1">
      <c r="A2428" s="2" t="s">
        <v>7</v>
      </c>
      <c r="B2428" s="3">
        <v>44223.0</v>
      </c>
      <c r="C2428" s="2">
        <v>1350.7369555572</v>
      </c>
      <c r="D2428" s="2">
        <v>1318.39283584</v>
      </c>
      <c r="E2428" s="2">
        <v>1378.6156149156</v>
      </c>
      <c r="F2428" s="2">
        <v>1249.4702271129</v>
      </c>
    </row>
    <row r="2429" ht="15.75" customHeight="1">
      <c r="A2429" s="2" t="s">
        <v>7</v>
      </c>
      <c r="B2429" s="3">
        <v>44225.0</v>
      </c>
      <c r="C2429" s="2">
        <v>1354.96039384</v>
      </c>
      <c r="D2429" s="2">
        <v>1241.7860374951</v>
      </c>
      <c r="E2429" s="2">
        <v>1361.0169749852</v>
      </c>
      <c r="F2429" s="2">
        <v>1220.7835674778</v>
      </c>
    </row>
    <row r="2430" ht="15.75" customHeight="1">
      <c r="A2430" s="2" t="s">
        <v>7</v>
      </c>
      <c r="B2430" s="3">
        <v>44227.0</v>
      </c>
      <c r="C2430" s="2">
        <v>1385.498675211</v>
      </c>
      <c r="D2430" s="2">
        <v>1380.0117732689</v>
      </c>
      <c r="E2430" s="2">
        <v>1406.6202566072</v>
      </c>
      <c r="F2430" s="2">
        <v>1329.2030581509</v>
      </c>
    </row>
    <row r="2431" ht="15.75" customHeight="1">
      <c r="A2431" s="2" t="s">
        <v>7</v>
      </c>
      <c r="B2431" s="3">
        <v>44229.0</v>
      </c>
      <c r="C2431" s="2">
        <v>1357.0479899865</v>
      </c>
      <c r="D2431" s="2">
        <v>1314.4190185241</v>
      </c>
      <c r="E2431" s="2">
        <v>1364.2774907694</v>
      </c>
      <c r="F2431" s="2">
        <v>1271.9882885825</v>
      </c>
    </row>
    <row r="2432" ht="15.75" customHeight="1">
      <c r="A2432" s="2" t="s">
        <v>7</v>
      </c>
      <c r="B2432" s="3">
        <v>44231.0</v>
      </c>
      <c r="C2432" s="2">
        <v>1644.6859673423</v>
      </c>
      <c r="D2432" s="2">
        <v>1513.8096086686</v>
      </c>
      <c r="E2432" s="2">
        <v>1650.3884716015</v>
      </c>
      <c r="F2432" s="2">
        <v>1510.6196752147</v>
      </c>
    </row>
    <row r="2433" ht="15.75" customHeight="1">
      <c r="A2433" s="2" t="s">
        <v>7</v>
      </c>
      <c r="B2433" s="3">
        <v>44233.0</v>
      </c>
      <c r="C2433" s="2">
        <v>1704.8323001183</v>
      </c>
      <c r="D2433" s="2">
        <v>1596.9919341709</v>
      </c>
      <c r="E2433" s="2">
        <v>1761.3547795399</v>
      </c>
      <c r="F2433" s="2">
        <v>1592.8548347821</v>
      </c>
    </row>
    <row r="2434" ht="15.75" customHeight="1">
      <c r="A2434" s="2" t="s">
        <v>7</v>
      </c>
      <c r="B2434" s="3">
        <v>44235.0</v>
      </c>
      <c r="C2434" s="2">
        <v>1584.68192312</v>
      </c>
      <c r="D2434" s="2">
        <v>1678.5881497557</v>
      </c>
      <c r="E2434" s="2">
        <v>1694.6962757031</v>
      </c>
      <c r="F2434" s="2">
        <v>1493.6428829531</v>
      </c>
    </row>
    <row r="2435" ht="15.75" customHeight="1">
      <c r="A2435" s="2" t="s">
        <v>7</v>
      </c>
      <c r="B2435" s="3">
        <v>44237.0</v>
      </c>
      <c r="C2435" s="2">
        <v>1762.2683020123</v>
      </c>
      <c r="D2435" s="2">
        <v>1752.2560887496</v>
      </c>
      <c r="E2435" s="2">
        <v>1824.58681442</v>
      </c>
      <c r="F2435" s="2">
        <v>1710.0775187641</v>
      </c>
    </row>
    <row r="2436" ht="15.75" customHeight="1">
      <c r="A2436" s="2" t="s">
        <v>7</v>
      </c>
      <c r="B2436" s="3">
        <v>44239.0</v>
      </c>
      <c r="C2436" s="2">
        <v>1781.5847291302</v>
      </c>
      <c r="D2436" s="2">
        <v>1743.124852908</v>
      </c>
      <c r="E2436" s="2">
        <v>1816.9260592408</v>
      </c>
      <c r="F2436" s="2">
        <v>1706.1661803532</v>
      </c>
    </row>
    <row r="2437" ht="15.75" customHeight="1">
      <c r="A2437" s="2" t="s">
        <v>7</v>
      </c>
      <c r="B2437" s="3">
        <v>44241.0</v>
      </c>
      <c r="C2437" s="2">
        <v>1811.2688742943</v>
      </c>
      <c r="D2437" s="2">
        <v>1844.3205129455</v>
      </c>
      <c r="E2437" s="2">
        <v>1872.5229306021</v>
      </c>
      <c r="F2437" s="2">
        <v>1767.9687728067</v>
      </c>
    </row>
    <row r="2438" ht="15.75" customHeight="1">
      <c r="A2438" s="2" t="s">
        <v>7</v>
      </c>
      <c r="B2438" s="3">
        <v>44243.0</v>
      </c>
      <c r="C2438" s="2">
        <v>1787.1229409878</v>
      </c>
      <c r="D2438" s="2">
        <v>1803.0805254581</v>
      </c>
      <c r="E2438" s="2">
        <v>1835.8135476457</v>
      </c>
      <c r="F2438" s="2">
        <v>1664.8394755679</v>
      </c>
    </row>
    <row r="2439" ht="15.75" customHeight="1">
      <c r="A2439" s="2" t="s">
        <v>7</v>
      </c>
      <c r="B2439" s="3">
        <v>44245.0</v>
      </c>
      <c r="C2439" s="2">
        <v>1835.9914626743</v>
      </c>
      <c r="D2439" s="2">
        <v>1783.3536180109</v>
      </c>
      <c r="E2439" s="2">
        <v>1856.1865263106</v>
      </c>
      <c r="F2439" s="2">
        <v>1736.902292684</v>
      </c>
    </row>
    <row r="2440" ht="15.75" customHeight="1">
      <c r="A2440" s="2" t="s">
        <v>7</v>
      </c>
      <c r="B2440" s="3">
        <v>44247.0</v>
      </c>
      <c r="C2440" s="2">
        <v>1958.7391904297</v>
      </c>
      <c r="D2440" s="2">
        <v>1940.3453753546</v>
      </c>
      <c r="E2440" s="2">
        <v>1973.5434860951</v>
      </c>
      <c r="F2440" s="2">
        <v>1893.209005501</v>
      </c>
    </row>
    <row r="2441" ht="15.75" customHeight="1">
      <c r="A2441" s="2" t="s">
        <v>7</v>
      </c>
      <c r="B2441" s="3">
        <v>44249.0</v>
      </c>
      <c r="C2441" s="2">
        <v>1913.8002838917</v>
      </c>
      <c r="D2441" s="2">
        <v>1915.1484047963</v>
      </c>
      <c r="E2441" s="2">
        <v>1976.0016374911</v>
      </c>
      <c r="F2441" s="2">
        <v>1885.5584368965</v>
      </c>
    </row>
    <row r="2442" ht="15.75" customHeight="1">
      <c r="A2442" s="2" t="s">
        <v>7</v>
      </c>
      <c r="B2442" s="3">
        <v>44251.0</v>
      </c>
      <c r="C2442" s="2">
        <v>1546.6229610737</v>
      </c>
      <c r="D2442" s="2">
        <v>1778.3928145485</v>
      </c>
      <c r="E2442" s="2">
        <v>1781.7648769693</v>
      </c>
      <c r="F2442" s="2">
        <v>1361.5913116192</v>
      </c>
    </row>
    <row r="2443" ht="15.75" customHeight="1">
      <c r="A2443" s="2" t="s">
        <v>7</v>
      </c>
      <c r="B2443" s="3">
        <v>44253.0</v>
      </c>
      <c r="C2443" s="2">
        <v>1524.1806061529</v>
      </c>
      <c r="D2443" s="2">
        <v>1625.7187678613</v>
      </c>
      <c r="E2443" s="2">
        <v>1672.5992935701</v>
      </c>
      <c r="F2443" s="2">
        <v>1500.9203360234</v>
      </c>
    </row>
    <row r="2444" ht="15.75" customHeight="1">
      <c r="A2444" s="2" t="s">
        <v>7</v>
      </c>
      <c r="B2444" s="3">
        <v>44255.0</v>
      </c>
      <c r="C2444" s="2">
        <v>1495.812837494</v>
      </c>
      <c r="D2444" s="2">
        <v>1445.3511513752</v>
      </c>
      <c r="E2444" s="2">
        <v>1527.5463555583</v>
      </c>
      <c r="F2444" s="2">
        <v>1439.9360611903</v>
      </c>
    </row>
    <row r="2445" ht="15.75" customHeight="1">
      <c r="A2445" s="2" t="s">
        <v>7</v>
      </c>
      <c r="B2445" s="3">
        <v>44257.0</v>
      </c>
      <c r="C2445" s="2">
        <v>1555.8447802536</v>
      </c>
      <c r="D2445" s="2">
        <v>1421.7298613257</v>
      </c>
      <c r="E2445" s="2">
        <v>1565.393172148</v>
      </c>
      <c r="F2445" s="2">
        <v>1412.9352310188</v>
      </c>
    </row>
    <row r="2446" ht="15.75" customHeight="1">
      <c r="A2446" s="2" t="s">
        <v>7</v>
      </c>
      <c r="B2446" s="3">
        <v>44259.0</v>
      </c>
      <c r="C2446" s="2">
        <v>1593.87899763</v>
      </c>
      <c r="D2446" s="2">
        <v>1489.5160971805</v>
      </c>
      <c r="E2446" s="2">
        <v>1653.203487787</v>
      </c>
      <c r="F2446" s="2">
        <v>1478.7910368521</v>
      </c>
    </row>
    <row r="2447" ht="15.75" customHeight="1">
      <c r="A2447" s="2" t="s">
        <v>7</v>
      </c>
      <c r="B2447" s="3">
        <v>44261.0</v>
      </c>
      <c r="C2447" s="2">
        <v>1543.5683862909</v>
      </c>
      <c r="D2447" s="2">
        <v>1540.3625483969</v>
      </c>
      <c r="E2447" s="2">
        <v>1549.1366228473</v>
      </c>
      <c r="F2447" s="2">
        <v>1444.9536646875</v>
      </c>
    </row>
    <row r="2448" ht="15.75" customHeight="1">
      <c r="A2448" s="2" t="s">
        <v>7</v>
      </c>
      <c r="B2448" s="3">
        <v>44263.0</v>
      </c>
      <c r="C2448" s="2">
        <v>1681.9917947622</v>
      </c>
      <c r="D2448" s="2">
        <v>1650.9386921003</v>
      </c>
      <c r="E2448" s="2">
        <v>1695.2060773322</v>
      </c>
      <c r="F2448" s="2">
        <v>1631.8423418294</v>
      </c>
    </row>
    <row r="2449" ht="15.75" customHeight="1">
      <c r="A2449" s="2" t="s">
        <v>7</v>
      </c>
      <c r="B2449" s="3">
        <v>44265.0</v>
      </c>
      <c r="C2449" s="2">
        <v>1834.6652773466</v>
      </c>
      <c r="D2449" s="2">
        <v>1833.0535704937</v>
      </c>
      <c r="E2449" s="2">
        <v>1857.9494561355</v>
      </c>
      <c r="F2449" s="2">
        <v>1802.1171972382</v>
      </c>
    </row>
    <row r="2450" ht="15.75" customHeight="1">
      <c r="A2450" s="2" t="s">
        <v>7</v>
      </c>
      <c r="B2450" s="3">
        <v>44267.0</v>
      </c>
      <c r="C2450" s="2">
        <v>1822.2317968982</v>
      </c>
      <c r="D2450" s="2">
        <v>1796.4673269041</v>
      </c>
      <c r="E2450" s="2">
        <v>1847.3304971959</v>
      </c>
      <c r="F2450" s="2">
        <v>1726.6915316775</v>
      </c>
    </row>
    <row r="2451" ht="15.75" customHeight="1">
      <c r="A2451" s="2" t="s">
        <v>7</v>
      </c>
      <c r="B2451" s="3">
        <v>44269.0</v>
      </c>
      <c r="C2451" s="2">
        <v>1905.9466708556</v>
      </c>
      <c r="D2451" s="2">
        <v>1766.6939512109</v>
      </c>
      <c r="E2451" s="2">
        <v>1936.3226212135</v>
      </c>
      <c r="F2451" s="2">
        <v>1729.183153458</v>
      </c>
    </row>
    <row r="2452" ht="15.75" customHeight="1">
      <c r="A2452" s="2" t="s">
        <v>7</v>
      </c>
      <c r="B2452" s="3">
        <v>44271.0</v>
      </c>
      <c r="C2452" s="2">
        <v>1789.8440534586</v>
      </c>
      <c r="D2452" s="2">
        <v>1847.4205702922</v>
      </c>
      <c r="E2452" s="2">
        <v>1889.7473530839</v>
      </c>
      <c r="F2452" s="2">
        <v>1737.1588370573</v>
      </c>
    </row>
    <row r="2453" ht="15.75" customHeight="1">
      <c r="A2453" s="2" t="s">
        <v>7</v>
      </c>
      <c r="B2453" s="3">
        <v>44273.0</v>
      </c>
      <c r="C2453" s="2">
        <v>1815.7424004952</v>
      </c>
      <c r="D2453" s="2">
        <v>1805.4800666668</v>
      </c>
      <c r="E2453" s="2">
        <v>1835.4145162334</v>
      </c>
      <c r="F2453" s="2">
        <v>1743.7056692341</v>
      </c>
    </row>
    <row r="2454" ht="15.75" customHeight="1">
      <c r="A2454" s="2" t="s">
        <v>7</v>
      </c>
      <c r="B2454" s="3">
        <v>44275.0</v>
      </c>
      <c r="C2454" s="2">
        <v>1819.5551488499</v>
      </c>
      <c r="D2454" s="2">
        <v>1776.6476675714</v>
      </c>
      <c r="E2454" s="2">
        <v>1841.0175597539</v>
      </c>
      <c r="F2454" s="2">
        <v>1735.7254247616</v>
      </c>
    </row>
    <row r="2455" ht="15.75" customHeight="1">
      <c r="A2455" s="2" t="s">
        <v>7</v>
      </c>
      <c r="B2455" s="3">
        <v>44277.0</v>
      </c>
      <c r="C2455" s="2">
        <v>1798.8897051251</v>
      </c>
      <c r="D2455" s="2">
        <v>1807.3548009625</v>
      </c>
      <c r="E2455" s="2">
        <v>1818.7724844345</v>
      </c>
      <c r="F2455" s="2">
        <v>1750.7809907775</v>
      </c>
    </row>
    <row r="2456" ht="15.75" customHeight="1">
      <c r="A2456" s="2" t="s">
        <v>7</v>
      </c>
      <c r="B2456" s="3">
        <v>44279.0</v>
      </c>
      <c r="C2456" s="2">
        <v>1677.3997094293</v>
      </c>
      <c r="D2456" s="2">
        <v>1682.9827177716</v>
      </c>
      <c r="E2456" s="2">
        <v>1722.2969340566</v>
      </c>
      <c r="F2456" s="2">
        <v>1653.2294126508</v>
      </c>
    </row>
    <row r="2457" ht="15.75" customHeight="1">
      <c r="A2457" s="2" t="s">
        <v>7</v>
      </c>
      <c r="B2457" s="3">
        <v>44281.0</v>
      </c>
      <c r="C2457" s="2">
        <v>1598.2561459368</v>
      </c>
      <c r="D2457" s="2">
        <v>1583.3947384826</v>
      </c>
      <c r="E2457" s="2">
        <v>1621.5965348485</v>
      </c>
      <c r="F2457" s="2">
        <v>1550.2956860288</v>
      </c>
    </row>
    <row r="2458" ht="15.75" customHeight="1">
      <c r="A2458" s="2" t="s">
        <v>7</v>
      </c>
      <c r="B2458" s="3">
        <v>44283.0</v>
      </c>
      <c r="C2458" s="2">
        <v>1722.4718612491</v>
      </c>
      <c r="D2458" s="2">
        <v>1700.0813899588</v>
      </c>
      <c r="E2458" s="2">
        <v>1732.3303222895</v>
      </c>
      <c r="F2458" s="2">
        <v>1669.8251098334</v>
      </c>
    </row>
    <row r="2459" ht="15.75" customHeight="1">
      <c r="A2459" s="2" t="s">
        <v>7</v>
      </c>
      <c r="B2459" s="3">
        <v>44285.0</v>
      </c>
      <c r="C2459" s="2">
        <v>1809.0688833594</v>
      </c>
      <c r="D2459" s="2">
        <v>1687.1789610226</v>
      </c>
      <c r="E2459" s="2">
        <v>1839.8005568881</v>
      </c>
      <c r="F2459" s="2">
        <v>1678.1089319959</v>
      </c>
    </row>
    <row r="2460" ht="15.75" customHeight="1">
      <c r="A2460" s="2" t="s">
        <v>7</v>
      </c>
      <c r="B2460" s="3">
        <v>44287.0</v>
      </c>
      <c r="C2460" s="2">
        <v>1913.851918614</v>
      </c>
      <c r="D2460" s="2">
        <v>1842.699974292</v>
      </c>
      <c r="E2460" s="2">
        <v>1947.3556376949</v>
      </c>
      <c r="F2460" s="2">
        <v>1773.1823380941</v>
      </c>
    </row>
    <row r="2461" ht="15.75" customHeight="1">
      <c r="A2461" s="2" t="s">
        <v>7</v>
      </c>
      <c r="B2461" s="3">
        <v>44289.0</v>
      </c>
      <c r="C2461" s="2">
        <v>2096.5905056962</v>
      </c>
      <c r="D2461" s="2">
        <v>1968.074621212</v>
      </c>
      <c r="E2461" s="2">
        <v>2102.1718121175</v>
      </c>
      <c r="F2461" s="2">
        <v>1950.0066632197</v>
      </c>
    </row>
    <row r="2462" ht="15.75" customHeight="1">
      <c r="A2462" s="2" t="s">
        <v>7</v>
      </c>
      <c r="B2462" s="3">
        <v>44291.0</v>
      </c>
      <c r="C2462" s="2">
        <v>2067.5147852089</v>
      </c>
      <c r="D2462" s="2">
        <v>2011.488248889</v>
      </c>
      <c r="E2462" s="2">
        <v>2093.7689477643</v>
      </c>
      <c r="F2462" s="2">
        <v>1983.9925356363</v>
      </c>
    </row>
    <row r="2463" ht="15.75" customHeight="1">
      <c r="A2463" s="2" t="s">
        <v>7</v>
      </c>
      <c r="B2463" s="3">
        <v>44293.0</v>
      </c>
      <c r="C2463" s="2">
        <v>2117.5958108286</v>
      </c>
      <c r="D2463" s="2">
        <v>2107.4649993634</v>
      </c>
      <c r="E2463" s="2">
        <v>2151.2542487619</v>
      </c>
      <c r="F2463" s="2">
        <v>2045.3981058766</v>
      </c>
    </row>
    <row r="2464" ht="15.75" customHeight="1">
      <c r="A2464" s="2" t="s">
        <v>7</v>
      </c>
      <c r="B2464" s="3">
        <v>44295.0</v>
      </c>
      <c r="C2464" s="2">
        <v>2069.660876338</v>
      </c>
      <c r="D2464" s="2">
        <v>1964.6033762581</v>
      </c>
      <c r="E2464" s="2">
        <v>2076.8113842204</v>
      </c>
      <c r="F2464" s="2">
        <v>1950.8914647371</v>
      </c>
    </row>
    <row r="2465" ht="15.75" customHeight="1">
      <c r="A2465" s="2" t="s">
        <v>7</v>
      </c>
      <c r="B2465" s="3">
        <v>44297.0</v>
      </c>
      <c r="C2465" s="2">
        <v>2118.7059924048</v>
      </c>
      <c r="D2465" s="2">
        <v>2067.6584243107</v>
      </c>
      <c r="E2465" s="2">
        <v>2190.7092711711</v>
      </c>
      <c r="F2465" s="2">
        <v>2059.1617438466</v>
      </c>
    </row>
    <row r="2466" ht="15.75" customHeight="1">
      <c r="A2466" s="2" t="s">
        <v>7</v>
      </c>
      <c r="B2466" s="3">
        <v>44299.0</v>
      </c>
      <c r="C2466" s="2">
        <v>2144.4204637437</v>
      </c>
      <c r="D2466" s="2">
        <v>2151.4067715514</v>
      </c>
      <c r="E2466" s="2">
        <v>2199.8678801696</v>
      </c>
      <c r="F2466" s="2">
        <v>2103.671604266</v>
      </c>
    </row>
    <row r="2467" ht="15.75" customHeight="1">
      <c r="A2467" s="2" t="s">
        <v>7</v>
      </c>
      <c r="B2467" s="3">
        <v>44301.0</v>
      </c>
      <c r="C2467" s="2">
        <v>2427.8050868766</v>
      </c>
      <c r="D2467" s="2">
        <v>2299.0545071039</v>
      </c>
      <c r="E2467" s="2">
        <v>2438.9820496353</v>
      </c>
      <c r="F2467" s="2">
        <v>2282.7455765206</v>
      </c>
    </row>
    <row r="2468" ht="15.75" customHeight="1">
      <c r="A2468" s="2" t="s">
        <v>7</v>
      </c>
      <c r="B2468" s="3">
        <v>44303.0</v>
      </c>
      <c r="C2468" s="2">
        <v>2438.4295943481</v>
      </c>
      <c r="D2468" s="2">
        <v>2516.3931678179</v>
      </c>
      <c r="E2468" s="2">
        <v>2541.5489656186</v>
      </c>
      <c r="F2468" s="2">
        <v>2328.8307180376</v>
      </c>
    </row>
    <row r="2469" ht="15.75" customHeight="1">
      <c r="A2469" s="2" t="s">
        <v>7</v>
      </c>
      <c r="B2469" s="3">
        <v>44305.0</v>
      </c>
      <c r="C2469" s="2">
        <v>2249.0086956254</v>
      </c>
      <c r="D2469" s="2">
        <v>2323.3844151805</v>
      </c>
      <c r="E2469" s="2">
        <v>2344.3695980676</v>
      </c>
      <c r="F2469" s="2">
        <v>1978.2242471669</v>
      </c>
    </row>
    <row r="2470" ht="15.75" customHeight="1">
      <c r="A2470" s="2" t="s">
        <v>7</v>
      </c>
      <c r="B2470" s="3">
        <v>44307.0</v>
      </c>
      <c r="C2470" s="2">
        <v>2329.1773316843</v>
      </c>
      <c r="D2470" s="2">
        <v>2164.4719607254</v>
      </c>
      <c r="E2470" s="2">
        <v>2348.5936136231</v>
      </c>
      <c r="F2470" s="2">
        <v>2056.2511401256</v>
      </c>
    </row>
    <row r="2471" ht="15.75" customHeight="1">
      <c r="A2471" s="2" t="s">
        <v>7</v>
      </c>
      <c r="B2471" s="3">
        <v>44309.0</v>
      </c>
      <c r="C2471" s="2">
        <v>2424.2205214138</v>
      </c>
      <c r="D2471" s="2">
        <v>2358.3307230314</v>
      </c>
      <c r="E2471" s="2">
        <v>2645.141826981</v>
      </c>
      <c r="F2471" s="2">
        <v>2305.7795403965</v>
      </c>
    </row>
    <row r="2472" ht="15.75" customHeight="1">
      <c r="A2472" s="2" t="s">
        <v>7</v>
      </c>
      <c r="B2472" s="3">
        <v>44311.0</v>
      </c>
      <c r="C2472" s="2">
        <v>2271.378121535</v>
      </c>
      <c r="D2472" s="2">
        <v>2371.5474681884</v>
      </c>
      <c r="E2472" s="2">
        <v>2372.6390279134</v>
      </c>
      <c r="F2472" s="2">
        <v>2172.4091466546</v>
      </c>
    </row>
    <row r="2473" ht="15.75" customHeight="1">
      <c r="A2473" s="2" t="s">
        <v>7</v>
      </c>
      <c r="B2473" s="3">
        <v>44313.0</v>
      </c>
      <c r="C2473" s="2">
        <v>2515.3095038267</v>
      </c>
      <c r="D2473" s="2">
        <v>2323.5880412371</v>
      </c>
      <c r="E2473" s="2">
        <v>2543.4765692276</v>
      </c>
      <c r="F2473" s="2">
        <v>2307.7168538942</v>
      </c>
    </row>
    <row r="2474" ht="15.75" customHeight="1">
      <c r="A2474" s="2" t="s">
        <v>7</v>
      </c>
      <c r="B2474" s="3">
        <v>44315.0</v>
      </c>
      <c r="C2474" s="2">
        <v>2726.1520318035</v>
      </c>
      <c r="D2474" s="2">
        <v>2668.8363944373</v>
      </c>
      <c r="E2474" s="2">
        <v>2763.0208474853</v>
      </c>
      <c r="F2474" s="2">
        <v>2563.8179880373</v>
      </c>
    </row>
    <row r="2475" ht="15.75" customHeight="1">
      <c r="A2475" s="2" t="s">
        <v>7</v>
      </c>
      <c r="B2475" s="3">
        <v>44317.0</v>
      </c>
      <c r="C2475" s="2">
        <v>2751.8717637673</v>
      </c>
      <c r="D2475" s="2">
        <v>2759.2553611558</v>
      </c>
      <c r="E2475" s="2">
        <v>2801.3380550741</v>
      </c>
      <c r="F2475" s="2">
        <v>2728.4684820646</v>
      </c>
    </row>
    <row r="2476" ht="15.75" customHeight="1">
      <c r="A2476" s="2" t="s">
        <v>7</v>
      </c>
      <c r="B2476" s="3">
        <v>44319.0</v>
      </c>
      <c r="C2476" s="2">
        <v>2941.1423331647</v>
      </c>
      <c r="D2476" s="2">
        <v>2946.2207338561</v>
      </c>
      <c r="E2476" s="2">
        <v>2985.3174543951</v>
      </c>
      <c r="F2476" s="2">
        <v>2856.3399334689</v>
      </c>
    </row>
    <row r="2477" ht="15.75" customHeight="1">
      <c r="A2477" s="2" t="s">
        <v>7</v>
      </c>
      <c r="B2477" s="3">
        <v>44321.0</v>
      </c>
      <c r="C2477" s="2">
        <v>3266.4455483605</v>
      </c>
      <c r="D2477" s="2">
        <v>3433.2022853452</v>
      </c>
      <c r="E2477" s="2">
        <v>3530.3866284976</v>
      </c>
      <c r="F2477" s="2">
        <v>3174.547411456</v>
      </c>
    </row>
    <row r="2478" ht="15.75" customHeight="1">
      <c r="A2478" s="2" t="s">
        <v>7</v>
      </c>
      <c r="B2478" s="3">
        <v>44323.0</v>
      </c>
      <c r="C2478" s="2">
        <v>3541.9305747705</v>
      </c>
      <c r="D2478" s="2">
        <v>3526.1280716724</v>
      </c>
      <c r="E2478" s="2">
        <v>3605.4984362179</v>
      </c>
      <c r="F2478" s="2">
        <v>3381.0131158151</v>
      </c>
    </row>
    <row r="2479" ht="15.75" customHeight="1">
      <c r="A2479" s="2" t="s">
        <v>7</v>
      </c>
      <c r="B2479" s="3">
        <v>44325.0</v>
      </c>
      <c r="C2479" s="2">
        <v>3882.8052599473</v>
      </c>
      <c r="D2479" s="2">
        <v>3486.4400126066</v>
      </c>
      <c r="E2479" s="2">
        <v>3962.1183297692</v>
      </c>
      <c r="F2479" s="2">
        <v>3456.990602582</v>
      </c>
    </row>
    <row r="2480" ht="15.75" customHeight="1">
      <c r="A2480" s="2" t="s">
        <v>7</v>
      </c>
      <c r="B2480" s="3">
        <v>44327.0</v>
      </c>
      <c r="C2480" s="2">
        <v>3998.9132149877</v>
      </c>
      <c r="D2480" s="2">
        <v>3928.3513379535</v>
      </c>
      <c r="E2480" s="2">
        <v>4213.4590629869</v>
      </c>
      <c r="F2480" s="2">
        <v>3668.9664808106</v>
      </c>
    </row>
    <row r="2481" ht="15.75" customHeight="1">
      <c r="A2481" s="2" t="s">
        <v>7</v>
      </c>
      <c r="B2481" s="3">
        <v>44329.0</v>
      </c>
      <c r="C2481" s="2">
        <v>4076.9597105759</v>
      </c>
      <c r="D2481" s="2">
        <v>4179.9317431649</v>
      </c>
      <c r="E2481" s="2">
        <v>4382.7258342572</v>
      </c>
      <c r="F2481" s="2">
        <v>3940.061710986</v>
      </c>
    </row>
    <row r="2482" ht="15.75" customHeight="1">
      <c r="A2482" s="2" t="s">
        <v>7</v>
      </c>
      <c r="B2482" s="3">
        <v>44331.0</v>
      </c>
      <c r="C2482" s="2">
        <v>4100.0274696175</v>
      </c>
      <c r="D2482" s="2">
        <v>3721.398672992</v>
      </c>
      <c r="E2482" s="2">
        <v>4179.5078287218</v>
      </c>
      <c r="F2482" s="2">
        <v>3696.9045989275</v>
      </c>
    </row>
    <row r="2483" ht="15.75" customHeight="1">
      <c r="A2483" s="2" t="s">
        <v>7</v>
      </c>
      <c r="B2483" s="3">
        <v>44333.0</v>
      </c>
      <c r="C2483" s="2">
        <v>3519.1052246467</v>
      </c>
      <c r="D2483" s="2">
        <v>3650.0222078519</v>
      </c>
      <c r="E2483" s="2">
        <v>3878.4826088146</v>
      </c>
      <c r="F2483" s="2">
        <v>3347.6010100135</v>
      </c>
    </row>
    <row r="2484" ht="15.75" customHeight="1">
      <c r="A2484" s="2" t="s">
        <v>7</v>
      </c>
      <c r="B2484" s="3">
        <v>44335.0</v>
      </c>
      <c r="C2484" s="2">
        <v>3415.949413392</v>
      </c>
      <c r="D2484" s="2">
        <v>3283.2858455515</v>
      </c>
      <c r="E2484" s="2">
        <v>3562.4604866605</v>
      </c>
      <c r="F2484" s="2">
        <v>3242.6414667335</v>
      </c>
    </row>
    <row r="2485" ht="15.75" customHeight="1">
      <c r="A2485" s="2" t="s">
        <v>7</v>
      </c>
      <c r="B2485" s="3">
        <v>44337.0</v>
      </c>
      <c r="C2485" s="2">
        <v>2744.5236477636</v>
      </c>
      <c r="D2485" s="2">
        <v>2446.2403061288</v>
      </c>
      <c r="E2485" s="2">
        <v>3002.1829002854</v>
      </c>
      <c r="F2485" s="2">
        <v>2183.0523359293</v>
      </c>
    </row>
    <row r="2486" ht="15.75" customHeight="1">
      <c r="A2486" s="2" t="s">
        <v>7</v>
      </c>
      <c r="B2486" s="3">
        <v>44339.0</v>
      </c>
      <c r="C2486" s="2">
        <v>2329.0347280905</v>
      </c>
      <c r="D2486" s="2">
        <v>2436.7280849715</v>
      </c>
      <c r="E2486" s="2">
        <v>2489.2332738053</v>
      </c>
      <c r="F2486" s="2">
        <v>2159.5634172097</v>
      </c>
    </row>
    <row r="2487" ht="15.75" customHeight="1">
      <c r="A2487" s="2" t="s">
        <v>7</v>
      </c>
      <c r="B2487" s="3">
        <v>44341.0</v>
      </c>
      <c r="C2487" s="2">
        <v>2539.9978638989</v>
      </c>
      <c r="D2487" s="2">
        <v>2099.628024501</v>
      </c>
      <c r="E2487" s="2">
        <v>2678.1397720096</v>
      </c>
      <c r="F2487" s="2">
        <v>2088.2190831907</v>
      </c>
    </row>
    <row r="2488" ht="15.75" customHeight="1">
      <c r="A2488" s="2" t="s">
        <v>7</v>
      </c>
      <c r="B2488" s="3">
        <v>44343.0</v>
      </c>
      <c r="C2488" s="2">
        <v>2821.622828093</v>
      </c>
      <c r="D2488" s="2">
        <v>2707.7368872069</v>
      </c>
      <c r="E2488" s="2">
        <v>2914.8898771361</v>
      </c>
      <c r="F2488" s="2">
        <v>2651.4664738289</v>
      </c>
    </row>
    <row r="2489" ht="15.75" customHeight="1">
      <c r="A2489" s="2" t="s">
        <v>7</v>
      </c>
      <c r="B2489" s="3">
        <v>44345.0</v>
      </c>
      <c r="C2489" s="2">
        <v>2372.9684320829</v>
      </c>
      <c r="D2489" s="2">
        <v>2745.5633890519</v>
      </c>
      <c r="E2489" s="2">
        <v>2763.9836358019</v>
      </c>
      <c r="F2489" s="2">
        <v>2330.8287597335</v>
      </c>
    </row>
    <row r="2490" ht="15.75" customHeight="1">
      <c r="A2490" s="2" t="s">
        <v>7</v>
      </c>
      <c r="B2490" s="3">
        <v>44347.0</v>
      </c>
      <c r="C2490" s="2">
        <v>2407.6083522386</v>
      </c>
      <c r="D2490" s="2">
        <v>2281.8124436347</v>
      </c>
      <c r="E2490" s="2">
        <v>2480.0781090119</v>
      </c>
      <c r="F2490" s="2">
        <v>2189.9266012991</v>
      </c>
    </row>
    <row r="2491" ht="15.75" customHeight="1">
      <c r="A2491" s="2" t="s">
        <v>7</v>
      </c>
      <c r="B2491" s="3">
        <v>44349.0</v>
      </c>
      <c r="C2491" s="2">
        <v>2594.7180822734</v>
      </c>
      <c r="D2491" s="2">
        <v>2706.8177311503</v>
      </c>
      <c r="E2491" s="2">
        <v>2740.289807251</v>
      </c>
      <c r="F2491" s="2">
        <v>2528.0511802361</v>
      </c>
    </row>
    <row r="2492" ht="15.75" customHeight="1">
      <c r="A2492" s="2" t="s">
        <v>7</v>
      </c>
      <c r="B2492" s="3">
        <v>44351.0</v>
      </c>
      <c r="C2492" s="2">
        <v>2839.5365832546</v>
      </c>
      <c r="D2492" s="2">
        <v>2706.4475778648</v>
      </c>
      <c r="E2492" s="2">
        <v>2890.2156847523</v>
      </c>
      <c r="F2492" s="2">
        <v>2664.6151993955</v>
      </c>
    </row>
    <row r="2493" ht="15.75" customHeight="1">
      <c r="A2493" s="2" t="s">
        <v>7</v>
      </c>
      <c r="B2493" s="3">
        <v>44353.0</v>
      </c>
      <c r="C2493" s="2">
        <v>2574.8653375295</v>
      </c>
      <c r="D2493" s="2">
        <v>2692.6416235133</v>
      </c>
      <c r="E2493" s="2">
        <v>2820.2738050072</v>
      </c>
      <c r="F2493" s="2">
        <v>2558.6095897097</v>
      </c>
    </row>
    <row r="2494" ht="15.75" customHeight="1">
      <c r="A2494" s="2" t="s">
        <v>7</v>
      </c>
      <c r="B2494" s="3">
        <v>44355.0</v>
      </c>
      <c r="C2494" s="2">
        <v>2610.5418189763</v>
      </c>
      <c r="D2494" s="2">
        <v>2713.0975666877</v>
      </c>
      <c r="E2494" s="2">
        <v>2847.603234203</v>
      </c>
      <c r="F2494" s="2">
        <v>2575.3553598092</v>
      </c>
    </row>
    <row r="2495" ht="15.75" customHeight="1">
      <c r="A2495" s="2" t="s">
        <v>7</v>
      </c>
      <c r="B2495" s="3">
        <v>44357.0</v>
      </c>
      <c r="C2495" s="2">
        <v>2603.3259858813</v>
      </c>
      <c r="D2495" s="2">
        <v>2509.9545447326</v>
      </c>
      <c r="E2495" s="2">
        <v>2627.5443091898</v>
      </c>
      <c r="F2495" s="2">
        <v>2409.6910875072</v>
      </c>
    </row>
    <row r="2496" ht="15.75" customHeight="1">
      <c r="A2496" s="2" t="s">
        <v>7</v>
      </c>
      <c r="B2496" s="3">
        <v>44359.0</v>
      </c>
      <c r="C2496" s="2">
        <v>2363.0225009193</v>
      </c>
      <c r="D2496" s="2">
        <v>2472.3386523368</v>
      </c>
      <c r="E2496" s="2">
        <v>2498.3874114411</v>
      </c>
      <c r="F2496" s="2">
        <v>2333.3675231978</v>
      </c>
    </row>
    <row r="2497" ht="15.75" customHeight="1">
      <c r="A2497" s="2" t="s">
        <v>7</v>
      </c>
      <c r="B2497" s="3">
        <v>44361.0</v>
      </c>
      <c r="C2497" s="2">
        <v>2520.3766460932</v>
      </c>
      <c r="D2497" s="2">
        <v>2371.8969753533</v>
      </c>
      <c r="E2497" s="2">
        <v>2548.6995605069</v>
      </c>
      <c r="F2497" s="2">
        <v>2311.5982657706</v>
      </c>
    </row>
    <row r="2498" ht="15.75" customHeight="1">
      <c r="A2498" s="2" t="s">
        <v>7</v>
      </c>
      <c r="B2498" s="3">
        <v>44363.0</v>
      </c>
      <c r="C2498" s="2">
        <v>2557.9001346791</v>
      </c>
      <c r="D2498" s="2">
        <v>2582.0679485058</v>
      </c>
      <c r="E2498" s="2">
        <v>2638.9015482735</v>
      </c>
      <c r="F2498" s="2">
        <v>2509.1902549522</v>
      </c>
    </row>
    <row r="2499" ht="15.75" customHeight="1">
      <c r="A2499" s="2" t="s">
        <v>7</v>
      </c>
      <c r="B2499" s="3">
        <v>44365.0</v>
      </c>
      <c r="C2499" s="2">
        <v>2342.9100004971</v>
      </c>
      <c r="D2499" s="2">
        <v>2368.2663736407</v>
      </c>
      <c r="E2499" s="2">
        <v>2461.1529896492</v>
      </c>
      <c r="F2499" s="2">
        <v>2306.5867378074</v>
      </c>
    </row>
    <row r="2500" ht="15.75" customHeight="1">
      <c r="A2500" s="2" t="s">
        <v>7</v>
      </c>
      <c r="B2500" s="3">
        <v>44367.0</v>
      </c>
      <c r="C2500" s="2">
        <v>2181.407845179</v>
      </c>
      <c r="D2500" s="2">
        <v>2235.6721266508</v>
      </c>
      <c r="E2500" s="2">
        <v>2278.6163863692</v>
      </c>
      <c r="F2500" s="2">
        <v>2178.8178207288</v>
      </c>
    </row>
    <row r="2501" ht="15.75" customHeight="1">
      <c r="A2501" s="2" t="s">
        <v>7</v>
      </c>
      <c r="B2501" s="3">
        <v>44369.0</v>
      </c>
      <c r="C2501" s="2">
        <v>1880.8371929494</v>
      </c>
      <c r="D2501" s="2">
        <v>2243.8368782199</v>
      </c>
      <c r="E2501" s="2">
        <v>2259.4398204202</v>
      </c>
      <c r="F2501" s="2">
        <v>1874.3840784685</v>
      </c>
    </row>
    <row r="2502" ht="15.75" customHeight="1">
      <c r="A2502" s="2" t="s">
        <v>7</v>
      </c>
      <c r="B2502" s="3">
        <v>44371.0</v>
      </c>
      <c r="C2502" s="2">
        <v>1949.3727250359</v>
      </c>
      <c r="D2502" s="2">
        <v>1880.2634497941</v>
      </c>
      <c r="E2502" s="2">
        <v>2044.292866763</v>
      </c>
      <c r="F2502" s="2">
        <v>1823.817847058</v>
      </c>
    </row>
    <row r="2503" ht="15.75" customHeight="1">
      <c r="A2503" s="2" t="s">
        <v>7</v>
      </c>
      <c r="B2503" s="3">
        <v>44373.0</v>
      </c>
      <c r="C2503" s="2">
        <v>1830.6800121565</v>
      </c>
      <c r="D2503" s="2">
        <v>1989.2439677497</v>
      </c>
      <c r="E2503" s="2">
        <v>2019.9131014875</v>
      </c>
      <c r="F2503" s="2">
        <v>1793.0602889996</v>
      </c>
    </row>
    <row r="2504" ht="15.75" customHeight="1">
      <c r="A2504" s="2" t="s">
        <v>7</v>
      </c>
      <c r="B2504" s="3">
        <v>44375.0</v>
      </c>
      <c r="C2504" s="2">
        <v>1946.1526657902</v>
      </c>
      <c r="D2504" s="2">
        <v>1830.330517619</v>
      </c>
      <c r="E2504" s="2">
        <v>1948.5458396749</v>
      </c>
      <c r="F2504" s="2">
        <v>1807.5894379089</v>
      </c>
    </row>
    <row r="2505" ht="15.75" customHeight="1">
      <c r="A2505" s="2" t="s">
        <v>7</v>
      </c>
      <c r="B2505" s="3">
        <v>44377.0</v>
      </c>
      <c r="C2505" s="2">
        <v>2181.5038145863</v>
      </c>
      <c r="D2505" s="2">
        <v>2083.9630100119</v>
      </c>
      <c r="E2505" s="2">
        <v>2245.49143477</v>
      </c>
      <c r="F2505" s="2">
        <v>2075.0068987084</v>
      </c>
    </row>
    <row r="2506" ht="15.75" customHeight="1">
      <c r="A2506" s="2" t="s">
        <v>7</v>
      </c>
      <c r="B2506" s="3">
        <v>44379.0</v>
      </c>
      <c r="C2506" s="2">
        <v>2127.71159805</v>
      </c>
      <c r="D2506" s="2">
        <v>2275.6890041796</v>
      </c>
      <c r="E2506" s="2">
        <v>2276.0127121458</v>
      </c>
      <c r="F2506" s="2">
        <v>2076.6347021653</v>
      </c>
    </row>
    <row r="2507" ht="15.75" customHeight="1">
      <c r="A2507" s="2" t="s">
        <v>7</v>
      </c>
      <c r="B2507" s="3">
        <v>44381.0</v>
      </c>
      <c r="C2507" s="2">
        <v>2197.4317962958</v>
      </c>
      <c r="D2507" s="2">
        <v>2154.535721546</v>
      </c>
      <c r="E2507" s="2">
        <v>2237.8682478107</v>
      </c>
      <c r="F2507" s="2">
        <v>2123.3536669546</v>
      </c>
    </row>
    <row r="2508" ht="15.75" customHeight="1">
      <c r="A2508" s="2" t="s">
        <v>7</v>
      </c>
      <c r="B2508" s="3">
        <v>44383.0</v>
      </c>
      <c r="C2508" s="2">
        <v>2236.6980105497</v>
      </c>
      <c r="D2508" s="2">
        <v>2321.5582729824</v>
      </c>
      <c r="E2508" s="2">
        <v>2322.7306043613</v>
      </c>
      <c r="F2508" s="2">
        <v>2159.6920766154</v>
      </c>
    </row>
    <row r="2509" ht="15.75" customHeight="1">
      <c r="A2509" s="2" t="s">
        <v>7</v>
      </c>
      <c r="B2509" s="3">
        <v>44385.0</v>
      </c>
      <c r="C2509" s="2">
        <v>2330.3799294583</v>
      </c>
      <c r="D2509" s="2">
        <v>2321.8335613901</v>
      </c>
      <c r="E2509" s="2">
        <v>2398.5219585414</v>
      </c>
      <c r="F2509" s="2">
        <v>2294.3231810187</v>
      </c>
    </row>
    <row r="2510" ht="15.75" customHeight="1">
      <c r="A2510" s="2" t="s">
        <v>7</v>
      </c>
      <c r="B2510" s="3">
        <v>44387.0</v>
      </c>
      <c r="C2510" s="2">
        <v>2159.8743034529</v>
      </c>
      <c r="D2510" s="2">
        <v>2115.8986821425</v>
      </c>
      <c r="E2510" s="2">
        <v>2183.4843461886</v>
      </c>
      <c r="F2510" s="2">
        <v>2048.3033197321</v>
      </c>
    </row>
    <row r="2511" ht="15.75" customHeight="1">
      <c r="A2511" s="2" t="s">
        <v>7</v>
      </c>
      <c r="B2511" s="3">
        <v>44389.0</v>
      </c>
      <c r="C2511" s="2">
        <v>2152.3916045837</v>
      </c>
      <c r="D2511" s="2">
        <v>2110.5623590613</v>
      </c>
      <c r="E2511" s="2">
        <v>2172.1602529052</v>
      </c>
      <c r="F2511" s="2">
        <v>2082.0296855053</v>
      </c>
    </row>
    <row r="2512" ht="15.75" customHeight="1">
      <c r="A2512" s="2" t="s">
        <v>7</v>
      </c>
      <c r="B2512" s="3">
        <v>44391.0</v>
      </c>
      <c r="C2512" s="2">
        <v>1935.5846562342</v>
      </c>
      <c r="D2512" s="2">
        <v>2031.101765213</v>
      </c>
      <c r="E2512" s="2">
        <v>2044.8816712155</v>
      </c>
      <c r="F2512" s="2">
        <v>1917.8429874971</v>
      </c>
    </row>
    <row r="2513" ht="15.75" customHeight="1">
      <c r="A2513" s="2" t="s">
        <v>7</v>
      </c>
      <c r="B2513" s="3">
        <v>44393.0</v>
      </c>
      <c r="C2513" s="2">
        <v>1925.2901262112</v>
      </c>
      <c r="D2513" s="2">
        <v>1995.3618230341</v>
      </c>
      <c r="E2513" s="2">
        <v>2040.7199651504</v>
      </c>
      <c r="F2513" s="2">
        <v>1882.4657272139</v>
      </c>
    </row>
    <row r="2514" ht="15.75" customHeight="1">
      <c r="A2514" s="2" t="s">
        <v>7</v>
      </c>
      <c r="B2514" s="3">
        <v>44395.0</v>
      </c>
      <c r="C2514" s="2">
        <v>1901.7229221596</v>
      </c>
      <c r="D2514" s="2">
        <v>1877.0256251919</v>
      </c>
      <c r="E2514" s="2">
        <v>1916.6168439046</v>
      </c>
      <c r="F2514" s="2">
        <v>1849.1497865717</v>
      </c>
    </row>
    <row r="2515" ht="15.75" customHeight="1">
      <c r="A2515" s="2" t="s">
        <v>7</v>
      </c>
      <c r="B2515" s="3">
        <v>44397.0</v>
      </c>
      <c r="C2515" s="2">
        <v>1829.12505726</v>
      </c>
      <c r="D2515" s="2">
        <v>1891.8721795756</v>
      </c>
      <c r="E2515" s="2">
        <v>1919.7600096929</v>
      </c>
      <c r="F2515" s="2">
        <v>1805.1087717042</v>
      </c>
    </row>
    <row r="2516" ht="15.75" customHeight="1">
      <c r="A2516" s="2" t="s">
        <v>7</v>
      </c>
      <c r="B2516" s="3">
        <v>44399.0</v>
      </c>
      <c r="C2516" s="2">
        <v>1968.4738988221</v>
      </c>
      <c r="D2516" s="2">
        <v>1787.1551583646</v>
      </c>
      <c r="E2516" s="2">
        <v>2032.8412134046</v>
      </c>
      <c r="F2516" s="2">
        <v>1755.8374940661</v>
      </c>
    </row>
    <row r="2517" ht="15.75" customHeight="1">
      <c r="A2517" s="2" t="s">
        <v>7</v>
      </c>
      <c r="B2517" s="3">
        <v>44401.0</v>
      </c>
      <c r="C2517" s="2">
        <v>2079.9505524664</v>
      </c>
      <c r="D2517" s="2">
        <v>2025.4318156905</v>
      </c>
      <c r="E2517" s="2">
        <v>2094.9623221005</v>
      </c>
      <c r="F2517" s="2">
        <v>1997.4371927057</v>
      </c>
    </row>
    <row r="2518" ht="15.75" customHeight="1">
      <c r="A2518" s="2" t="s">
        <v>7</v>
      </c>
      <c r="B2518" s="3">
        <v>44403.0</v>
      </c>
      <c r="C2518" s="2">
        <v>2161.0522241053</v>
      </c>
      <c r="D2518" s="2">
        <v>2186.8363768916</v>
      </c>
      <c r="E2518" s="2">
        <v>2196.2405130843</v>
      </c>
      <c r="F2518" s="2">
        <v>2109.1974170756</v>
      </c>
    </row>
    <row r="2519" ht="15.75" customHeight="1">
      <c r="A2519" s="2" t="s">
        <v>7</v>
      </c>
      <c r="B2519" s="3">
        <v>44405.0</v>
      </c>
      <c r="C2519" s="2">
        <v>2300.6113830433</v>
      </c>
      <c r="D2519" s="2">
        <v>2228.8339869447</v>
      </c>
      <c r="E2519" s="2">
        <v>2320.0080707252</v>
      </c>
      <c r="F2519" s="2">
        <v>2153.3192286772</v>
      </c>
    </row>
    <row r="2520" ht="15.75" customHeight="1">
      <c r="A2520" s="2" t="s">
        <v>7</v>
      </c>
      <c r="B2520" s="3">
        <v>44407.0</v>
      </c>
      <c r="C2520" s="2">
        <v>2332.1692736041</v>
      </c>
      <c r="D2520" s="2">
        <v>2301.3997342721</v>
      </c>
      <c r="E2520" s="2">
        <v>2343.5710563228</v>
      </c>
      <c r="F2520" s="2">
        <v>2268.8947339399</v>
      </c>
    </row>
    <row r="2521" ht="15.75" customHeight="1">
      <c r="A2521" s="2" t="s">
        <v>7</v>
      </c>
      <c r="B2521" s="3">
        <v>44409.0</v>
      </c>
      <c r="C2521" s="2">
        <v>2536.6970747464</v>
      </c>
      <c r="D2521" s="2">
        <v>2461.5361908068</v>
      </c>
      <c r="E2521" s="2">
        <v>2538.2090621739</v>
      </c>
      <c r="F2521" s="2">
        <v>2420.8330794327</v>
      </c>
    </row>
    <row r="2522" ht="15.75" customHeight="1">
      <c r="A2522" s="2" t="s">
        <v>7</v>
      </c>
      <c r="B2522" s="3">
        <v>44411.0</v>
      </c>
      <c r="C2522" s="2">
        <v>2623.9070486872</v>
      </c>
      <c r="D2522" s="2">
        <v>2557.628618167</v>
      </c>
      <c r="E2522" s="2">
        <v>2667.0597965563</v>
      </c>
      <c r="F2522" s="2">
        <v>2511.8969145816</v>
      </c>
    </row>
    <row r="2523" ht="15.75" customHeight="1">
      <c r="A2523" s="2" t="s">
        <v>7</v>
      </c>
      <c r="B2523" s="3">
        <v>44413.0</v>
      </c>
      <c r="C2523" s="2">
        <v>2746.4748417821</v>
      </c>
      <c r="D2523" s="2">
        <v>2509.3104319164</v>
      </c>
      <c r="E2523" s="2">
        <v>2770.6341732779</v>
      </c>
      <c r="F2523" s="2">
        <v>2466.2168215201</v>
      </c>
    </row>
    <row r="2524" ht="15.75" customHeight="1">
      <c r="A2524" s="2" t="s">
        <v>7</v>
      </c>
      <c r="B2524" s="3">
        <v>44415.0</v>
      </c>
      <c r="C2524" s="2">
        <v>2886.5594821646</v>
      </c>
      <c r="D2524" s="2">
        <v>2828.0150822505</v>
      </c>
      <c r="E2524" s="2">
        <v>2947.1597168631</v>
      </c>
      <c r="F2524" s="2">
        <v>2722.4634399678</v>
      </c>
    </row>
    <row r="2525" ht="15.75" customHeight="1">
      <c r="A2525" s="2" t="s">
        <v>7</v>
      </c>
      <c r="B2525" s="3">
        <v>44417.0</v>
      </c>
      <c r="C2525" s="2">
        <v>3041.472726564</v>
      </c>
      <c r="D2525" s="2">
        <v>3160.8803015652</v>
      </c>
      <c r="E2525" s="2">
        <v>3188.9192041464</v>
      </c>
      <c r="F2525" s="2">
        <v>2948.4289682421</v>
      </c>
    </row>
    <row r="2526" ht="15.75" customHeight="1">
      <c r="A2526" s="2" t="s">
        <v>7</v>
      </c>
      <c r="B2526" s="3">
        <v>44419.0</v>
      </c>
      <c r="C2526" s="2">
        <v>3158.3771970715</v>
      </c>
      <c r="D2526" s="2">
        <v>3161.6709256619</v>
      </c>
      <c r="E2526" s="2">
        <v>3234.0963629723</v>
      </c>
      <c r="F2526" s="2">
        <v>3058.5103230121</v>
      </c>
    </row>
    <row r="2527" ht="15.75" customHeight="1">
      <c r="A2527" s="2" t="s">
        <v>7</v>
      </c>
      <c r="B2527" s="3">
        <v>44421.0</v>
      </c>
      <c r="C2527" s="2">
        <v>3012.4198478581</v>
      </c>
      <c r="D2527" s="2">
        <v>3163.0360914218</v>
      </c>
      <c r="E2527" s="2">
        <v>3240.2499064411</v>
      </c>
      <c r="F2527" s="2">
        <v>2982.3197513781</v>
      </c>
    </row>
    <row r="2528" ht="15.75" customHeight="1">
      <c r="A2528" s="2" t="s">
        <v>7</v>
      </c>
      <c r="B2528" s="3">
        <v>44423.0</v>
      </c>
      <c r="C2528" s="2">
        <v>3256.5208087624</v>
      </c>
      <c r="D2528" s="2">
        <v>3323.3323648411</v>
      </c>
      <c r="E2528" s="2">
        <v>3332.0480496718</v>
      </c>
      <c r="F2528" s="2">
        <v>3208.8364037714</v>
      </c>
    </row>
    <row r="2529" ht="15.75" customHeight="1">
      <c r="A2529" s="2" t="s">
        <v>7</v>
      </c>
      <c r="B2529" s="3">
        <v>44425.0</v>
      </c>
      <c r="C2529" s="2">
        <v>3186.3229365962</v>
      </c>
      <c r="D2529" s="2">
        <v>3309.9458081252</v>
      </c>
      <c r="E2529" s="2">
        <v>3336.7787712524</v>
      </c>
      <c r="F2529" s="2">
        <v>3138.5227454791</v>
      </c>
    </row>
    <row r="2530" ht="15.75" customHeight="1">
      <c r="A2530" s="2" t="s">
        <v>7</v>
      </c>
      <c r="B2530" s="3">
        <v>44427.0</v>
      </c>
      <c r="C2530" s="2">
        <v>3033.5391079745</v>
      </c>
      <c r="D2530" s="2">
        <v>3012.836870221</v>
      </c>
      <c r="E2530" s="2">
        <v>3124.8261324581</v>
      </c>
      <c r="F2530" s="2">
        <v>2953.8974318934</v>
      </c>
    </row>
    <row r="2531" ht="15.75" customHeight="1">
      <c r="A2531" s="2" t="s">
        <v>7</v>
      </c>
      <c r="B2531" s="3">
        <v>44429.0</v>
      </c>
      <c r="C2531" s="2">
        <v>3257.793473329</v>
      </c>
      <c r="D2531" s="2">
        <v>3183.558118442</v>
      </c>
      <c r="E2531" s="2">
        <v>3295.7626708201</v>
      </c>
      <c r="F2531" s="2">
        <v>3177.7452692754</v>
      </c>
    </row>
    <row r="2532" ht="15.75" customHeight="1">
      <c r="A2532" s="2" t="s">
        <v>7</v>
      </c>
      <c r="B2532" s="3">
        <v>44431.0</v>
      </c>
      <c r="C2532" s="2">
        <v>3189.140229344</v>
      </c>
      <c r="D2532" s="2">
        <v>3226.5902285924</v>
      </c>
      <c r="E2532" s="2">
        <v>3274.0689141467</v>
      </c>
      <c r="F2532" s="2">
        <v>3131.6819497273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2" t="s">
        <v>8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2</v>
      </c>
    </row>
    <row r="2">
      <c r="A2" s="2" t="s">
        <v>9</v>
      </c>
      <c r="B2" s="3">
        <v>42615.0</v>
      </c>
      <c r="C2" s="2">
        <v>10830.549805</v>
      </c>
      <c r="D2" s="2">
        <v>10867.849609</v>
      </c>
      <c r="E2" s="2">
        <v>10827.19043</v>
      </c>
      <c r="F2" s="2">
        <v>10856.919922</v>
      </c>
    </row>
    <row r="3">
      <c r="A3" s="2" t="s">
        <v>9</v>
      </c>
      <c r="B3" s="3">
        <v>42619.0</v>
      </c>
      <c r="C3" s="2">
        <v>10879.639648</v>
      </c>
      <c r="D3" s="2">
        <v>10891.219727</v>
      </c>
      <c r="E3" s="2">
        <v>10838.950195</v>
      </c>
      <c r="F3" s="2">
        <v>10890.790039</v>
      </c>
    </row>
    <row r="4">
      <c r="A4" s="2" t="s">
        <v>9</v>
      </c>
      <c r="B4" s="3">
        <v>42620.0</v>
      </c>
      <c r="C4" s="2">
        <v>10886.509766</v>
      </c>
      <c r="D4" s="2">
        <v>10898.759766</v>
      </c>
      <c r="E4" s="2">
        <v>10856.759766</v>
      </c>
      <c r="F4" s="2">
        <v>10890.179688</v>
      </c>
    </row>
    <row r="5">
      <c r="A5" s="2" t="s">
        <v>9</v>
      </c>
      <c r="B5" s="3">
        <v>42621.0</v>
      </c>
      <c r="C5" s="2">
        <v>10879.969727</v>
      </c>
      <c r="D5" s="2">
        <v>10903.860352</v>
      </c>
      <c r="E5" s="2">
        <v>10857.230469</v>
      </c>
      <c r="F5" s="2">
        <v>10882.330078</v>
      </c>
    </row>
    <row r="6">
      <c r="A6" s="2" t="s">
        <v>9</v>
      </c>
      <c r="B6" s="3">
        <v>42622.0</v>
      </c>
      <c r="C6" s="2">
        <v>10799.129883</v>
      </c>
      <c r="D6" s="2">
        <v>10799.129883</v>
      </c>
      <c r="E6" s="2">
        <v>10613.530273</v>
      </c>
      <c r="F6" s="2">
        <v>10613.530273</v>
      </c>
    </row>
    <row r="7">
      <c r="A7" s="2" t="s">
        <v>9</v>
      </c>
      <c r="B7" s="3">
        <v>42625.0</v>
      </c>
      <c r="C7" s="2">
        <v>10563.730469</v>
      </c>
      <c r="D7" s="2">
        <v>10760.589844</v>
      </c>
      <c r="E7" s="2">
        <v>10553.650391</v>
      </c>
      <c r="F7" s="2">
        <v>10741.240234</v>
      </c>
    </row>
    <row r="8">
      <c r="A8" s="2" t="s">
        <v>9</v>
      </c>
      <c r="B8" s="3">
        <v>42626.0</v>
      </c>
      <c r="C8" s="2">
        <v>10644.469727</v>
      </c>
      <c r="D8" s="2">
        <v>10644.469727</v>
      </c>
      <c r="E8" s="2">
        <v>10502.320313</v>
      </c>
      <c r="F8" s="2">
        <v>10535.360352</v>
      </c>
    </row>
    <row r="9">
      <c r="A9" s="2" t="s">
        <v>9</v>
      </c>
      <c r="B9" s="3">
        <v>42627.0</v>
      </c>
      <c r="C9" s="2">
        <v>10533.700195</v>
      </c>
      <c r="D9" s="2">
        <v>10596.450195</v>
      </c>
      <c r="E9" s="2">
        <v>10487.799805</v>
      </c>
      <c r="F9" s="2">
        <v>10511.400391</v>
      </c>
    </row>
    <row r="10">
      <c r="A10" s="2" t="s">
        <v>9</v>
      </c>
      <c r="B10" s="3">
        <v>42628.0</v>
      </c>
      <c r="C10" s="2">
        <v>10501.320313</v>
      </c>
      <c r="D10" s="2">
        <v>10625.799805</v>
      </c>
      <c r="E10" s="2">
        <v>10491.089844</v>
      </c>
      <c r="F10" s="2">
        <v>10602.94043</v>
      </c>
    </row>
    <row r="11">
      <c r="A11" s="2" t="s">
        <v>9</v>
      </c>
      <c r="B11" s="3">
        <v>42629.0</v>
      </c>
      <c r="C11" s="2">
        <v>10554.099609</v>
      </c>
      <c r="D11" s="2">
        <v>10554.099609</v>
      </c>
      <c r="E11" s="2">
        <v>10498.349609</v>
      </c>
      <c r="F11" s="2">
        <v>10532.269531</v>
      </c>
    </row>
    <row r="12">
      <c r="A12" s="2" t="s">
        <v>9</v>
      </c>
      <c r="B12" s="3">
        <v>42632.0</v>
      </c>
      <c r="C12" s="2">
        <v>10533.419922</v>
      </c>
      <c r="D12" s="2">
        <v>10625.69043</v>
      </c>
      <c r="E12" s="2">
        <v>10533.419922</v>
      </c>
      <c r="F12" s="2">
        <v>10564.299805</v>
      </c>
    </row>
    <row r="13">
      <c r="A13" s="2" t="s">
        <v>9</v>
      </c>
      <c r="B13" s="3">
        <v>42633.0</v>
      </c>
      <c r="C13" s="2">
        <v>10608.55957</v>
      </c>
      <c r="D13" s="2">
        <v>10620.360352</v>
      </c>
      <c r="E13" s="2">
        <v>10558.360352</v>
      </c>
      <c r="F13" s="2">
        <v>10560.25</v>
      </c>
    </row>
    <row r="14">
      <c r="A14" s="2" t="s">
        <v>9</v>
      </c>
      <c r="B14" s="3">
        <v>42634.0</v>
      </c>
      <c r="C14" s="2">
        <v>10605.099609</v>
      </c>
      <c r="D14" s="2">
        <v>10716.580078</v>
      </c>
      <c r="E14" s="2">
        <v>10584.339844</v>
      </c>
      <c r="F14" s="2">
        <v>10708.370117</v>
      </c>
    </row>
    <row r="15">
      <c r="A15" s="2" t="s">
        <v>9</v>
      </c>
      <c r="B15" s="3">
        <v>42635.0</v>
      </c>
      <c r="C15" s="2">
        <v>10769.379883</v>
      </c>
      <c r="D15" s="2">
        <v>10818.110352</v>
      </c>
      <c r="E15" s="2">
        <v>10769.379883</v>
      </c>
      <c r="F15" s="2">
        <v>10793.660156</v>
      </c>
    </row>
    <row r="16">
      <c r="A16" s="2" t="s">
        <v>9</v>
      </c>
      <c r="B16" s="3">
        <v>42636.0</v>
      </c>
      <c r="C16" s="2">
        <v>10793.660156</v>
      </c>
      <c r="D16" s="2">
        <v>10793.660156</v>
      </c>
      <c r="E16" s="2">
        <v>10712.879883</v>
      </c>
      <c r="F16" s="2">
        <v>10717.990234</v>
      </c>
    </row>
    <row r="17">
      <c r="A17" s="2" t="s">
        <v>9</v>
      </c>
      <c r="B17" s="3">
        <v>42639.0</v>
      </c>
      <c r="C17" s="2">
        <v>10675.25</v>
      </c>
      <c r="D17" s="2">
        <v>10678.120117</v>
      </c>
      <c r="E17" s="2">
        <v>10621.05957</v>
      </c>
      <c r="F17" s="2">
        <v>10624.879883</v>
      </c>
    </row>
    <row r="18">
      <c r="A18" s="2" t="s">
        <v>9</v>
      </c>
      <c r="B18" s="3">
        <v>42640.0</v>
      </c>
      <c r="C18" s="2">
        <v>10600.150391</v>
      </c>
      <c r="D18" s="2">
        <v>10676.860352</v>
      </c>
      <c r="E18" s="2">
        <v>10587.929688</v>
      </c>
      <c r="F18" s="2">
        <v>10665.339844</v>
      </c>
    </row>
    <row r="19">
      <c r="A19" s="2" t="s">
        <v>9</v>
      </c>
      <c r="B19" s="3">
        <v>42641.0</v>
      </c>
      <c r="C19" s="2">
        <v>10665.580078</v>
      </c>
      <c r="D19" s="2">
        <v>10757.790039</v>
      </c>
      <c r="E19" s="2">
        <v>10623.209961</v>
      </c>
      <c r="F19" s="2">
        <v>10753.450195</v>
      </c>
    </row>
    <row r="20">
      <c r="A20" s="2" t="s">
        <v>9</v>
      </c>
      <c r="B20" s="3">
        <v>42642.0</v>
      </c>
      <c r="C20" s="2">
        <v>10742.080078</v>
      </c>
      <c r="D20" s="2">
        <v>10764.269531</v>
      </c>
      <c r="E20" s="2">
        <v>10614.040039</v>
      </c>
      <c r="F20" s="2">
        <v>10643.519531</v>
      </c>
    </row>
    <row r="21" ht="15.75" customHeight="1">
      <c r="A21" s="2" t="s">
        <v>9</v>
      </c>
      <c r="B21" s="3">
        <v>42643.0</v>
      </c>
      <c r="C21" s="2">
        <v>10679.070313</v>
      </c>
      <c r="D21" s="2">
        <v>10758.009766</v>
      </c>
      <c r="E21" s="2">
        <v>10668.339844</v>
      </c>
      <c r="F21" s="2">
        <v>10721.740234</v>
      </c>
    </row>
    <row r="22" ht="15.75" customHeight="1">
      <c r="A22" s="2" t="s">
        <v>9</v>
      </c>
      <c r="B22" s="3">
        <v>42646.0</v>
      </c>
      <c r="C22" s="2">
        <v>10721.849609</v>
      </c>
      <c r="D22" s="2">
        <v>10721.849609</v>
      </c>
      <c r="E22" s="2">
        <v>10658.55957</v>
      </c>
      <c r="F22" s="2">
        <v>10690.769531</v>
      </c>
    </row>
    <row r="23" ht="15.75" customHeight="1">
      <c r="A23" s="2" t="s">
        <v>9</v>
      </c>
      <c r="B23" s="3">
        <v>42647.0</v>
      </c>
      <c r="C23" s="2">
        <v>10705.860352</v>
      </c>
      <c r="D23" s="2">
        <v>10712.580078</v>
      </c>
      <c r="E23" s="2">
        <v>10597.040039</v>
      </c>
      <c r="F23" s="2">
        <v>10629.150391</v>
      </c>
    </row>
    <row r="24" ht="15.75" customHeight="1">
      <c r="A24" s="2" t="s">
        <v>9</v>
      </c>
      <c r="B24" s="3">
        <v>42648.0</v>
      </c>
      <c r="C24" s="2">
        <v>10666.410156</v>
      </c>
      <c r="D24" s="2">
        <v>10703.919922</v>
      </c>
      <c r="E24" s="2">
        <v>10664.150391</v>
      </c>
      <c r="F24" s="2">
        <v>10683.94043</v>
      </c>
    </row>
    <row r="25" ht="15.75" customHeight="1">
      <c r="A25" s="2" t="s">
        <v>9</v>
      </c>
      <c r="B25" s="3">
        <v>42649.0</v>
      </c>
      <c r="C25" s="2">
        <v>10664.540039</v>
      </c>
      <c r="D25" s="2">
        <v>10684.900391</v>
      </c>
      <c r="E25" s="2">
        <v>10627.700195</v>
      </c>
      <c r="F25" s="2">
        <v>10675.740234</v>
      </c>
    </row>
    <row r="26" ht="15.75" customHeight="1">
      <c r="A26" s="2" t="s">
        <v>9</v>
      </c>
      <c r="B26" s="3">
        <v>42650.0</v>
      </c>
      <c r="C26" s="2">
        <v>10680.469727</v>
      </c>
      <c r="D26" s="2">
        <v>10689.419922</v>
      </c>
      <c r="E26" s="2">
        <v>10579.629883</v>
      </c>
      <c r="F26" s="2">
        <v>10626.919922</v>
      </c>
    </row>
    <row r="27" ht="15.75" customHeight="1">
      <c r="A27" s="2" t="s">
        <v>9</v>
      </c>
      <c r="B27" s="3">
        <v>42653.0</v>
      </c>
      <c r="C27" s="2">
        <v>10671.219727</v>
      </c>
      <c r="D27" s="2">
        <v>10711.830078</v>
      </c>
      <c r="E27" s="2">
        <v>10671.219727</v>
      </c>
      <c r="F27" s="2">
        <v>10682.669922</v>
      </c>
    </row>
    <row r="28" ht="15.75" customHeight="1">
      <c r="A28" s="2" t="s">
        <v>9</v>
      </c>
      <c r="B28" s="3">
        <v>42654.0</v>
      </c>
      <c r="C28" s="2">
        <v>10656.219727</v>
      </c>
      <c r="D28" s="2">
        <v>10656.219727</v>
      </c>
      <c r="E28" s="2">
        <v>10510.610352</v>
      </c>
      <c r="F28" s="2">
        <v>10548.0</v>
      </c>
    </row>
    <row r="29" ht="15.75" customHeight="1">
      <c r="A29" s="2" t="s">
        <v>9</v>
      </c>
      <c r="B29" s="3">
        <v>42655.0</v>
      </c>
      <c r="C29" s="2">
        <v>10546.009766</v>
      </c>
      <c r="D29" s="2">
        <v>10587.459961</v>
      </c>
      <c r="E29" s="2">
        <v>10525.55957</v>
      </c>
      <c r="F29" s="2">
        <v>10560.269531</v>
      </c>
    </row>
    <row r="30" ht="15.75" customHeight="1">
      <c r="A30" s="2" t="s">
        <v>9</v>
      </c>
      <c r="B30" s="3">
        <v>42656.0</v>
      </c>
      <c r="C30" s="2">
        <v>10487.610352</v>
      </c>
      <c r="D30" s="2">
        <v>10551.5</v>
      </c>
      <c r="E30" s="2">
        <v>10425.910156</v>
      </c>
      <c r="F30" s="2">
        <v>10522.94043</v>
      </c>
    </row>
    <row r="31" ht="15.75" customHeight="1">
      <c r="A31" s="2" t="s">
        <v>9</v>
      </c>
      <c r="B31" s="3">
        <v>42657.0</v>
      </c>
      <c r="C31" s="2">
        <v>10579.769531</v>
      </c>
      <c r="D31" s="2">
        <v>10606.669922</v>
      </c>
      <c r="E31" s="2">
        <v>10521.290039</v>
      </c>
      <c r="F31" s="2">
        <v>10521.299805</v>
      </c>
    </row>
    <row r="32" ht="15.75" customHeight="1">
      <c r="A32" s="2" t="s">
        <v>9</v>
      </c>
      <c r="B32" s="3">
        <v>42660.0</v>
      </c>
      <c r="C32" s="2">
        <v>10516.299805</v>
      </c>
      <c r="D32" s="2">
        <v>10531.459961</v>
      </c>
      <c r="E32" s="2">
        <v>10481.589844</v>
      </c>
      <c r="F32" s="2">
        <v>10492.860352</v>
      </c>
    </row>
    <row r="33" ht="15.75" customHeight="1">
      <c r="A33" s="2" t="s">
        <v>9</v>
      </c>
      <c r="B33" s="3">
        <v>42661.0</v>
      </c>
      <c r="C33" s="2">
        <v>10578.889648</v>
      </c>
      <c r="D33" s="2">
        <v>10583.830078</v>
      </c>
      <c r="E33" s="2">
        <v>10539.799805</v>
      </c>
      <c r="F33" s="2">
        <v>10567.80957</v>
      </c>
    </row>
    <row r="34" ht="15.75" customHeight="1">
      <c r="A34" s="2" t="s">
        <v>9</v>
      </c>
      <c r="B34" s="3">
        <v>42662.0</v>
      </c>
      <c r="C34" s="2">
        <v>10580.450195</v>
      </c>
      <c r="D34" s="2">
        <v>10623.299805</v>
      </c>
      <c r="E34" s="2">
        <v>10561.129883</v>
      </c>
      <c r="F34" s="2">
        <v>10600.919922</v>
      </c>
    </row>
    <row r="35" ht="15.75" customHeight="1">
      <c r="A35" s="2" t="s">
        <v>9</v>
      </c>
      <c r="B35" s="3">
        <v>42663.0</v>
      </c>
      <c r="C35" s="2">
        <v>10587.830078</v>
      </c>
      <c r="D35" s="2">
        <v>10626.44043</v>
      </c>
      <c r="E35" s="2">
        <v>10560.980469</v>
      </c>
      <c r="F35" s="2">
        <v>10597.360352</v>
      </c>
    </row>
    <row r="36" ht="15.75" customHeight="1">
      <c r="A36" s="2" t="s">
        <v>9</v>
      </c>
      <c r="B36" s="3">
        <v>42664.0</v>
      </c>
      <c r="C36" s="2">
        <v>10545.120117</v>
      </c>
      <c r="D36" s="2">
        <v>10580.150391</v>
      </c>
      <c r="E36" s="2">
        <v>10522.320313</v>
      </c>
      <c r="F36" s="2">
        <v>10571.879883</v>
      </c>
    </row>
    <row r="37" ht="15.75" customHeight="1">
      <c r="A37" s="2" t="s">
        <v>9</v>
      </c>
      <c r="B37" s="3">
        <v>42667.0</v>
      </c>
      <c r="C37" s="2">
        <v>10610.580078</v>
      </c>
      <c r="D37" s="2">
        <v>10629.629883</v>
      </c>
      <c r="E37" s="2">
        <v>10567.240234</v>
      </c>
      <c r="F37" s="2">
        <v>10591.299805</v>
      </c>
    </row>
    <row r="38" ht="15.75" customHeight="1">
      <c r="A38" s="2" t="s">
        <v>9</v>
      </c>
      <c r="B38" s="3">
        <v>42668.0</v>
      </c>
      <c r="C38" s="2">
        <v>10575.19043</v>
      </c>
      <c r="D38" s="2">
        <v>10590.589844</v>
      </c>
      <c r="E38" s="2">
        <v>10542.629883</v>
      </c>
      <c r="F38" s="2">
        <v>10550.19043</v>
      </c>
    </row>
    <row r="39" ht="15.75" customHeight="1">
      <c r="A39" s="2" t="s">
        <v>9</v>
      </c>
      <c r="B39" s="3">
        <v>42669.0</v>
      </c>
      <c r="C39" s="2">
        <v>10505.990234</v>
      </c>
      <c r="D39" s="2">
        <v>10558.75</v>
      </c>
      <c r="E39" s="2">
        <v>10497.379883</v>
      </c>
      <c r="F39" s="2">
        <v>10528.19043</v>
      </c>
    </row>
    <row r="40" ht="15.75" customHeight="1">
      <c r="A40" s="2" t="s">
        <v>9</v>
      </c>
      <c r="B40" s="3">
        <v>42670.0</v>
      </c>
      <c r="C40" s="2">
        <v>10561.540039</v>
      </c>
      <c r="D40" s="2">
        <v>10562.910156</v>
      </c>
      <c r="E40" s="2">
        <v>10495.870117</v>
      </c>
      <c r="F40" s="2">
        <v>10503.05957</v>
      </c>
    </row>
    <row r="41" ht="15.75" customHeight="1">
      <c r="A41" s="2" t="s">
        <v>9</v>
      </c>
      <c r="B41" s="3">
        <v>42671.0</v>
      </c>
      <c r="C41" s="2">
        <v>10495.30957</v>
      </c>
      <c r="D41" s="2">
        <v>10538.209961</v>
      </c>
      <c r="E41" s="2">
        <v>10447.25</v>
      </c>
      <c r="F41" s="2">
        <v>10476.620117</v>
      </c>
    </row>
    <row r="42" ht="15.75" customHeight="1">
      <c r="A42" s="2" t="s">
        <v>9</v>
      </c>
      <c r="B42" s="3">
        <v>42674.0</v>
      </c>
      <c r="C42" s="2">
        <v>10476.919922</v>
      </c>
      <c r="D42" s="2">
        <v>10505.990234</v>
      </c>
      <c r="E42" s="2">
        <v>10465.419922</v>
      </c>
      <c r="F42" s="2">
        <v>10481.889648</v>
      </c>
    </row>
    <row r="43" ht="15.75" customHeight="1">
      <c r="A43" s="2" t="s">
        <v>9</v>
      </c>
      <c r="B43" s="3">
        <v>42675.0</v>
      </c>
      <c r="C43" s="2">
        <v>10508.009766</v>
      </c>
      <c r="D43" s="2">
        <v>10513.530273</v>
      </c>
      <c r="E43" s="2">
        <v>10354.860352</v>
      </c>
      <c r="F43" s="2">
        <v>10414.049805</v>
      </c>
    </row>
    <row r="44" ht="15.75" customHeight="1">
      <c r="A44" s="2" t="s">
        <v>9</v>
      </c>
      <c r="B44" s="3">
        <v>42676.0</v>
      </c>
      <c r="C44" s="2">
        <v>10389.950195</v>
      </c>
      <c r="D44" s="2">
        <v>10407.320313</v>
      </c>
      <c r="E44" s="2">
        <v>10316.44043</v>
      </c>
      <c r="F44" s="2">
        <v>10334.5</v>
      </c>
    </row>
    <row r="45" ht="15.75" customHeight="1">
      <c r="A45" s="2" t="s">
        <v>9</v>
      </c>
      <c r="B45" s="3">
        <v>42677.0</v>
      </c>
      <c r="C45" s="2">
        <v>10350.610352</v>
      </c>
      <c r="D45" s="2">
        <v>10370.269531</v>
      </c>
      <c r="E45" s="2">
        <v>10292.950195</v>
      </c>
      <c r="F45" s="2">
        <v>10307.639648</v>
      </c>
    </row>
    <row r="46" ht="15.75" customHeight="1">
      <c r="A46" s="2" t="s">
        <v>9</v>
      </c>
      <c r="B46" s="3">
        <v>42678.0</v>
      </c>
      <c r="C46" s="2">
        <v>10308.30957</v>
      </c>
      <c r="D46" s="2">
        <v>10352.980469</v>
      </c>
      <c r="E46" s="2">
        <v>10281.480469</v>
      </c>
      <c r="F46" s="2">
        <v>10289.349609</v>
      </c>
    </row>
    <row r="47" ht="15.75" customHeight="1">
      <c r="A47" s="2" t="s">
        <v>9</v>
      </c>
      <c r="B47" s="3">
        <v>42681.0</v>
      </c>
      <c r="C47" s="2">
        <v>10416.339844</v>
      </c>
      <c r="D47" s="2">
        <v>10500.19043</v>
      </c>
      <c r="E47" s="2">
        <v>10416.339844</v>
      </c>
      <c r="F47" s="2">
        <v>10500.160156</v>
      </c>
    </row>
    <row r="48" ht="15.75" customHeight="1">
      <c r="A48" s="2" t="s">
        <v>9</v>
      </c>
      <c r="B48" s="3">
        <v>42682.0</v>
      </c>
      <c r="C48" s="2">
        <v>10462.839844</v>
      </c>
      <c r="D48" s="2">
        <v>10563.509766</v>
      </c>
      <c r="E48" s="2">
        <v>10454.349609</v>
      </c>
      <c r="F48" s="2">
        <v>10530.55957</v>
      </c>
    </row>
    <row r="49" ht="15.75" customHeight="1">
      <c r="A49" s="2" t="s">
        <v>9</v>
      </c>
      <c r="B49" s="3">
        <v>42683.0</v>
      </c>
      <c r="C49" s="2">
        <v>10477.790039</v>
      </c>
      <c r="D49" s="2">
        <v>10679.69043</v>
      </c>
      <c r="E49" s="2">
        <v>10474.730469</v>
      </c>
      <c r="F49" s="2">
        <v>10643.410156</v>
      </c>
    </row>
    <row r="50" ht="15.75" customHeight="1">
      <c r="A50" s="2" t="s">
        <v>9</v>
      </c>
      <c r="B50" s="3">
        <v>42684.0</v>
      </c>
      <c r="C50" s="2">
        <v>10678.969727</v>
      </c>
      <c r="D50" s="2">
        <v>10735.0</v>
      </c>
      <c r="E50" s="2">
        <v>10617.839844</v>
      </c>
      <c r="F50" s="2">
        <v>10683.410156</v>
      </c>
    </row>
    <row r="51" ht="15.75" customHeight="1">
      <c r="A51" s="2" t="s">
        <v>9</v>
      </c>
      <c r="B51" s="3">
        <v>42685.0</v>
      </c>
      <c r="C51" s="2">
        <v>10644.55957</v>
      </c>
      <c r="D51" s="2">
        <v>10660.980469</v>
      </c>
      <c r="E51" s="2">
        <v>10585.629883</v>
      </c>
      <c r="F51" s="2">
        <v>10652.240234</v>
      </c>
    </row>
    <row r="52" ht="15.75" customHeight="1">
      <c r="A52" s="2" t="s">
        <v>9</v>
      </c>
      <c r="B52" s="3">
        <v>42688.0</v>
      </c>
      <c r="C52" s="2">
        <v>10660.450195</v>
      </c>
      <c r="D52" s="2">
        <v>10695.570313</v>
      </c>
      <c r="E52" s="2">
        <v>10633.980469</v>
      </c>
      <c r="F52" s="2">
        <v>10679.769531</v>
      </c>
    </row>
    <row r="53" ht="15.75" customHeight="1">
      <c r="A53" s="2" t="s">
        <v>9</v>
      </c>
      <c r="B53" s="3">
        <v>42689.0</v>
      </c>
      <c r="C53" s="2">
        <v>10680.419922</v>
      </c>
      <c r="D53" s="2">
        <v>10745.530273</v>
      </c>
      <c r="E53" s="2">
        <v>10664.849609</v>
      </c>
      <c r="F53" s="2">
        <v>10745.509766</v>
      </c>
    </row>
    <row r="54" ht="15.75" customHeight="1">
      <c r="A54" s="2" t="s">
        <v>9</v>
      </c>
      <c r="B54" s="3">
        <v>42690.0</v>
      </c>
      <c r="C54" s="2">
        <v>10705.469727</v>
      </c>
      <c r="D54" s="2">
        <v>10719.889648</v>
      </c>
      <c r="E54" s="2">
        <v>10677.269531</v>
      </c>
      <c r="F54" s="2">
        <v>10699.429688</v>
      </c>
    </row>
    <row r="55" ht="15.75" customHeight="1">
      <c r="A55" s="2" t="s">
        <v>9</v>
      </c>
      <c r="B55" s="3">
        <v>42691.0</v>
      </c>
      <c r="C55" s="2">
        <v>10717.879883</v>
      </c>
      <c r="D55" s="2">
        <v>10759.150391</v>
      </c>
      <c r="E55" s="2">
        <v>10717.679688</v>
      </c>
      <c r="F55" s="2">
        <v>10740.080078</v>
      </c>
    </row>
    <row r="56" ht="15.75" customHeight="1">
      <c r="A56" s="2" t="s">
        <v>9</v>
      </c>
      <c r="B56" s="3">
        <v>42692.0</v>
      </c>
      <c r="C56" s="2">
        <v>10725.339844</v>
      </c>
      <c r="D56" s="2">
        <v>10735.089844</v>
      </c>
      <c r="E56" s="2">
        <v>10695.219727</v>
      </c>
      <c r="F56" s="2">
        <v>10709.509766</v>
      </c>
    </row>
    <row r="57" ht="15.75" customHeight="1">
      <c r="A57" s="2" t="s">
        <v>9</v>
      </c>
      <c r="B57" s="3">
        <v>42695.0</v>
      </c>
      <c r="C57" s="2">
        <v>10753.25</v>
      </c>
      <c r="D57" s="2">
        <v>10793.370117</v>
      </c>
      <c r="E57" s="2">
        <v>10752.080078</v>
      </c>
      <c r="F57" s="2">
        <v>10791.839844</v>
      </c>
    </row>
    <row r="58" ht="15.75" customHeight="1">
      <c r="A58" s="2" t="s">
        <v>9</v>
      </c>
      <c r="B58" s="3">
        <v>42696.0</v>
      </c>
      <c r="C58" s="2">
        <v>10793.339844</v>
      </c>
      <c r="D58" s="2">
        <v>10828.269531</v>
      </c>
      <c r="E58" s="2">
        <v>10768.599609</v>
      </c>
      <c r="F58" s="2">
        <v>10820.179688</v>
      </c>
    </row>
    <row r="59" ht="15.75" customHeight="1">
      <c r="A59" s="2" t="s">
        <v>9</v>
      </c>
      <c r="B59" s="3">
        <v>42697.0</v>
      </c>
      <c r="C59" s="2">
        <v>10772.610352</v>
      </c>
      <c r="D59" s="2">
        <v>10837.230469</v>
      </c>
      <c r="E59" s="2">
        <v>10768.799805</v>
      </c>
      <c r="F59" s="2">
        <v>10835.900391</v>
      </c>
    </row>
    <row r="60" ht="15.75" customHeight="1">
      <c r="A60" s="2" t="s">
        <v>9</v>
      </c>
      <c r="B60" s="3">
        <v>42699.0</v>
      </c>
      <c r="C60" s="2">
        <v>10854.69043</v>
      </c>
      <c r="D60" s="2">
        <v>10878.099609</v>
      </c>
      <c r="E60" s="2">
        <v>10852.889648</v>
      </c>
      <c r="F60" s="2">
        <v>10878.089844</v>
      </c>
    </row>
    <row r="61" ht="15.75" customHeight="1">
      <c r="A61" s="2" t="s">
        <v>9</v>
      </c>
      <c r="B61" s="3">
        <v>42702.0</v>
      </c>
      <c r="C61" s="2">
        <v>10857.469727</v>
      </c>
      <c r="D61" s="2">
        <v>10864.769531</v>
      </c>
      <c r="E61" s="2">
        <v>10803.089844</v>
      </c>
      <c r="F61" s="2">
        <v>10808.629883</v>
      </c>
    </row>
    <row r="62" ht="15.75" customHeight="1">
      <c r="A62" s="2" t="s">
        <v>9</v>
      </c>
      <c r="B62" s="3">
        <v>42703.0</v>
      </c>
      <c r="C62" s="2">
        <v>10798.919922</v>
      </c>
      <c r="D62" s="2">
        <v>10842.280273</v>
      </c>
      <c r="E62" s="2">
        <v>10786.400391</v>
      </c>
      <c r="F62" s="2">
        <v>10817.700195</v>
      </c>
    </row>
    <row r="63" ht="15.75" customHeight="1">
      <c r="A63" s="2" t="s">
        <v>9</v>
      </c>
      <c r="B63" s="3">
        <v>42704.0</v>
      </c>
      <c r="C63" s="2">
        <v>10872.379883</v>
      </c>
      <c r="D63" s="2">
        <v>10890.040039</v>
      </c>
      <c r="E63" s="2">
        <v>10838.450195</v>
      </c>
      <c r="F63" s="2">
        <v>10838.459961</v>
      </c>
    </row>
    <row r="64" ht="15.75" customHeight="1">
      <c r="A64" s="2" t="s">
        <v>9</v>
      </c>
      <c r="B64" s="3">
        <v>42705.0</v>
      </c>
      <c r="C64" s="2">
        <v>10860.419922</v>
      </c>
      <c r="D64" s="2">
        <v>10876.389648</v>
      </c>
      <c r="E64" s="2">
        <v>10812.75</v>
      </c>
      <c r="F64" s="2">
        <v>10828.990234</v>
      </c>
    </row>
    <row r="65" ht="15.75" customHeight="1">
      <c r="A65" s="2" t="s">
        <v>9</v>
      </c>
      <c r="B65" s="3">
        <v>42706.0</v>
      </c>
      <c r="C65" s="2">
        <v>10828.990234</v>
      </c>
      <c r="D65" s="2">
        <v>10867.700195</v>
      </c>
      <c r="E65" s="2">
        <v>10821.209961</v>
      </c>
      <c r="F65" s="2">
        <v>10838.580078</v>
      </c>
    </row>
    <row r="66" ht="15.75" customHeight="1">
      <c r="A66" s="2" t="s">
        <v>9</v>
      </c>
      <c r="B66" s="3">
        <v>42709.0</v>
      </c>
      <c r="C66" s="2">
        <v>10890.150391</v>
      </c>
      <c r="D66" s="2">
        <v>10923.910156</v>
      </c>
      <c r="E66" s="2">
        <v>10888.709961</v>
      </c>
      <c r="F66" s="2">
        <v>10910.900391</v>
      </c>
    </row>
    <row r="67" ht="15.75" customHeight="1">
      <c r="A67" s="2" t="s">
        <v>9</v>
      </c>
      <c r="B67" s="3">
        <v>42710.0</v>
      </c>
      <c r="C67" s="2">
        <v>10923.580078</v>
      </c>
      <c r="D67" s="2">
        <v>10973.919922</v>
      </c>
      <c r="E67" s="2">
        <v>10902.259766</v>
      </c>
      <c r="F67" s="2">
        <v>10970.780273</v>
      </c>
    </row>
    <row r="68" ht="15.75" customHeight="1">
      <c r="A68" s="2" t="s">
        <v>9</v>
      </c>
      <c r="B68" s="3">
        <v>42711.0</v>
      </c>
      <c r="C68" s="2">
        <v>10977.410156</v>
      </c>
      <c r="D68" s="2">
        <v>11118.0</v>
      </c>
      <c r="E68" s="2">
        <v>10974.200195</v>
      </c>
      <c r="F68" s="2">
        <v>11114.610352</v>
      </c>
    </row>
    <row r="69" ht="15.75" customHeight="1">
      <c r="A69" s="2" t="s">
        <v>9</v>
      </c>
      <c r="B69" s="3">
        <v>42712.0</v>
      </c>
      <c r="C69" s="2">
        <v>11114.320313</v>
      </c>
      <c r="D69" s="2">
        <v>11176.629883</v>
      </c>
      <c r="E69" s="2">
        <v>11094.790039</v>
      </c>
      <c r="F69" s="2">
        <v>11149.959961</v>
      </c>
    </row>
    <row r="70" ht="15.75" customHeight="1">
      <c r="A70" s="2" t="s">
        <v>9</v>
      </c>
      <c r="B70" s="3">
        <v>42713.0</v>
      </c>
      <c r="C70" s="2">
        <v>11153.099609</v>
      </c>
      <c r="D70" s="2">
        <v>11194.230469</v>
      </c>
      <c r="E70" s="2">
        <v>11152.679688</v>
      </c>
      <c r="F70" s="2">
        <v>11191.790039</v>
      </c>
    </row>
    <row r="71" ht="15.75" customHeight="1">
      <c r="A71" s="2" t="s">
        <v>9</v>
      </c>
      <c r="B71" s="3">
        <v>42716.0</v>
      </c>
      <c r="C71" s="2">
        <v>11200.19043</v>
      </c>
      <c r="D71" s="2">
        <v>11227.299805</v>
      </c>
      <c r="E71" s="2">
        <v>11163.200195</v>
      </c>
      <c r="F71" s="2">
        <v>11177.280273</v>
      </c>
    </row>
    <row r="72" ht="15.75" customHeight="1">
      <c r="A72" s="2" t="s">
        <v>9</v>
      </c>
      <c r="B72" s="3">
        <v>42717.0</v>
      </c>
      <c r="C72" s="2">
        <v>11216.830078</v>
      </c>
      <c r="D72" s="2">
        <v>11256.070313</v>
      </c>
      <c r="E72" s="2">
        <v>11189.429688</v>
      </c>
      <c r="F72" s="2">
        <v>11237.169922</v>
      </c>
    </row>
    <row r="73" ht="15.75" customHeight="1">
      <c r="A73" s="2" t="s">
        <v>9</v>
      </c>
      <c r="B73" s="3">
        <v>42718.0</v>
      </c>
      <c r="C73" s="2">
        <v>11214.030273</v>
      </c>
      <c r="D73" s="2">
        <v>11234.0</v>
      </c>
      <c r="E73" s="2">
        <v>11087.019531</v>
      </c>
      <c r="F73" s="2">
        <v>11098.669922</v>
      </c>
    </row>
    <row r="74" ht="15.75" customHeight="1">
      <c r="A74" s="2" t="s">
        <v>9</v>
      </c>
      <c r="B74" s="3">
        <v>42719.0</v>
      </c>
      <c r="C74" s="2">
        <v>11087.129883</v>
      </c>
      <c r="D74" s="2">
        <v>11170.650391</v>
      </c>
      <c r="E74" s="2">
        <v>11086.389648</v>
      </c>
      <c r="F74" s="2">
        <v>11131.889648</v>
      </c>
    </row>
    <row r="75" ht="15.75" customHeight="1">
      <c r="A75" s="2" t="s">
        <v>9</v>
      </c>
      <c r="B75" s="3">
        <v>42720.0</v>
      </c>
      <c r="C75" s="2">
        <v>11152.209961</v>
      </c>
      <c r="D75" s="2">
        <v>11162.94043</v>
      </c>
      <c r="E75" s="2">
        <v>11109.589844</v>
      </c>
      <c r="F75" s="2">
        <v>11125.219727</v>
      </c>
    </row>
    <row r="76" ht="15.75" customHeight="1">
      <c r="A76" s="2" t="s">
        <v>9</v>
      </c>
      <c r="B76" s="3">
        <v>42723.0</v>
      </c>
      <c r="C76" s="2">
        <v>11127.0</v>
      </c>
      <c r="D76" s="2">
        <v>11150.30957</v>
      </c>
      <c r="E76" s="2">
        <v>11110.589844</v>
      </c>
      <c r="F76" s="2">
        <v>11128.540039</v>
      </c>
    </row>
    <row r="77" ht="15.75" customHeight="1">
      <c r="A77" s="2" t="s">
        <v>9</v>
      </c>
      <c r="B77" s="3">
        <v>42724.0</v>
      </c>
      <c r="C77" s="2">
        <v>11145.290039</v>
      </c>
      <c r="D77" s="2">
        <v>11176.679688</v>
      </c>
      <c r="E77" s="2">
        <v>11145.290039</v>
      </c>
      <c r="F77" s="2">
        <v>11172.19043</v>
      </c>
    </row>
    <row r="78" ht="15.75" customHeight="1">
      <c r="A78" s="2" t="s">
        <v>9</v>
      </c>
      <c r="B78" s="3">
        <v>42725.0</v>
      </c>
      <c r="C78" s="2">
        <v>11170.410156</v>
      </c>
      <c r="D78" s="2">
        <v>11174.400391</v>
      </c>
      <c r="E78" s="2">
        <v>11142.570313</v>
      </c>
      <c r="F78" s="2">
        <v>11142.570313</v>
      </c>
    </row>
    <row r="79" ht="15.75" customHeight="1">
      <c r="A79" s="2" t="s">
        <v>9</v>
      </c>
      <c r="B79" s="3">
        <v>42726.0</v>
      </c>
      <c r="C79" s="2">
        <v>11127.780273</v>
      </c>
      <c r="D79" s="2">
        <v>11127.780273</v>
      </c>
      <c r="E79" s="2">
        <v>11100.929688</v>
      </c>
      <c r="F79" s="2">
        <v>11114.139648</v>
      </c>
    </row>
    <row r="80" ht="15.75" customHeight="1">
      <c r="A80" s="2" t="s">
        <v>9</v>
      </c>
      <c r="B80" s="3">
        <v>42727.0</v>
      </c>
      <c r="C80" s="2">
        <v>11111.5</v>
      </c>
      <c r="D80" s="2">
        <v>11128.860352</v>
      </c>
      <c r="E80" s="2">
        <v>11110.049805</v>
      </c>
      <c r="F80" s="2">
        <v>11128.799805</v>
      </c>
    </row>
    <row r="81" ht="15.75" customHeight="1">
      <c r="A81" s="2" t="s">
        <v>9</v>
      </c>
      <c r="B81" s="3">
        <v>42731.0</v>
      </c>
      <c r="C81" s="2">
        <v>11601.290039</v>
      </c>
      <c r="D81" s="2">
        <v>11688.450195</v>
      </c>
      <c r="E81" s="2">
        <v>11144.120117</v>
      </c>
      <c r="F81" s="2">
        <v>11146.400391</v>
      </c>
    </row>
    <row r="82" ht="15.75" customHeight="1">
      <c r="A82" s="2" t="s">
        <v>9</v>
      </c>
      <c r="B82" s="3">
        <v>42732.0</v>
      </c>
      <c r="C82" s="2">
        <v>11148.320313</v>
      </c>
      <c r="D82" s="2">
        <v>11149.790039</v>
      </c>
      <c r="E82" s="2">
        <v>11057.150391</v>
      </c>
      <c r="F82" s="2">
        <v>11058.879883</v>
      </c>
    </row>
    <row r="83" ht="15.75" customHeight="1">
      <c r="A83" s="2" t="s">
        <v>9</v>
      </c>
      <c r="B83" s="3">
        <v>42733.0</v>
      </c>
      <c r="C83" s="2">
        <v>11071.110352</v>
      </c>
      <c r="D83" s="2">
        <v>11092.480469</v>
      </c>
      <c r="E83" s="2">
        <v>11057.669922</v>
      </c>
      <c r="F83" s="2">
        <v>11074.330078</v>
      </c>
    </row>
    <row r="84" ht="15.75" customHeight="1">
      <c r="A84" s="2" t="s">
        <v>9</v>
      </c>
      <c r="B84" s="3">
        <v>42734.0</v>
      </c>
      <c r="C84" s="2">
        <v>11094.80957</v>
      </c>
      <c r="D84" s="2">
        <v>11104.089844</v>
      </c>
      <c r="E84" s="2">
        <v>11034.049805</v>
      </c>
      <c r="F84" s="2">
        <v>11056.900391</v>
      </c>
    </row>
    <row r="85" ht="15.75" customHeight="1">
      <c r="A85" s="2" t="s">
        <v>9</v>
      </c>
      <c r="B85" s="3">
        <v>42738.0</v>
      </c>
      <c r="C85" s="2">
        <v>11138.849609</v>
      </c>
      <c r="D85" s="2">
        <v>11176.910156</v>
      </c>
      <c r="E85" s="2">
        <v>11094.290039</v>
      </c>
      <c r="F85" s="2">
        <v>11154.349609</v>
      </c>
    </row>
    <row r="86" ht="15.75" customHeight="1">
      <c r="A86" s="2" t="s">
        <v>9</v>
      </c>
      <c r="B86" s="3">
        <v>42739.0</v>
      </c>
      <c r="C86" s="2">
        <v>11186.780273</v>
      </c>
      <c r="D86" s="2">
        <v>11252.629883</v>
      </c>
      <c r="E86" s="2">
        <v>11186.780273</v>
      </c>
      <c r="F86" s="2">
        <v>11246.540039</v>
      </c>
    </row>
    <row r="87" ht="15.75" customHeight="1">
      <c r="A87" s="2" t="s">
        <v>9</v>
      </c>
      <c r="B87" s="3">
        <v>42740.0</v>
      </c>
      <c r="C87" s="2">
        <v>11243.120117</v>
      </c>
      <c r="D87" s="2">
        <v>11264.169922</v>
      </c>
      <c r="E87" s="2">
        <v>11209.629883</v>
      </c>
      <c r="F87" s="2">
        <v>11247.69043</v>
      </c>
    </row>
    <row r="88" ht="15.75" customHeight="1">
      <c r="A88" s="2" t="s">
        <v>9</v>
      </c>
      <c r="B88" s="3">
        <v>42741.0</v>
      </c>
      <c r="C88" s="2">
        <v>11235.44043</v>
      </c>
      <c r="D88" s="2">
        <v>11260.839844</v>
      </c>
      <c r="E88" s="2">
        <v>11205.299805</v>
      </c>
      <c r="F88" s="2">
        <v>11237.620117</v>
      </c>
    </row>
    <row r="89" ht="15.75" customHeight="1">
      <c r="A89" s="2" t="s">
        <v>9</v>
      </c>
      <c r="B89" s="3">
        <v>42744.0</v>
      </c>
      <c r="C89" s="2">
        <v>11209.709961</v>
      </c>
      <c r="D89" s="2">
        <v>11209.709961</v>
      </c>
      <c r="E89" s="2">
        <v>11169.759766</v>
      </c>
      <c r="F89" s="2">
        <v>11169.790039</v>
      </c>
    </row>
    <row r="90" ht="15.75" customHeight="1">
      <c r="A90" s="2" t="s">
        <v>9</v>
      </c>
      <c r="B90" s="3">
        <v>42745.0</v>
      </c>
      <c r="C90" s="2">
        <v>11181.740234</v>
      </c>
      <c r="D90" s="2">
        <v>11229.509766</v>
      </c>
      <c r="E90" s="2">
        <v>11171.580078</v>
      </c>
      <c r="F90" s="2">
        <v>11183.330078</v>
      </c>
    </row>
    <row r="91" ht="15.75" customHeight="1">
      <c r="A91" s="2" t="s">
        <v>9</v>
      </c>
      <c r="B91" s="3">
        <v>42746.0</v>
      </c>
      <c r="C91" s="2">
        <v>11181.929688</v>
      </c>
      <c r="D91" s="2">
        <v>11226.799805</v>
      </c>
      <c r="E91" s="2">
        <v>11154.009766</v>
      </c>
      <c r="F91" s="2">
        <v>11226.780273</v>
      </c>
    </row>
    <row r="92" ht="15.75" customHeight="1">
      <c r="A92" s="2" t="s">
        <v>9</v>
      </c>
      <c r="B92" s="3">
        <v>42747.0</v>
      </c>
      <c r="C92" s="2">
        <v>11213.900391</v>
      </c>
      <c r="D92" s="2">
        <v>11214.580078</v>
      </c>
      <c r="E92" s="2">
        <v>11136.19043</v>
      </c>
      <c r="F92" s="2">
        <v>11204.150391</v>
      </c>
    </row>
    <row r="93" ht="15.75" customHeight="1">
      <c r="A93" s="2" t="s">
        <v>9</v>
      </c>
      <c r="B93" s="3">
        <v>42748.0</v>
      </c>
      <c r="C93" s="2">
        <v>11218.049805</v>
      </c>
      <c r="D93" s="2">
        <v>11244.320313</v>
      </c>
      <c r="E93" s="2">
        <v>11212.080078</v>
      </c>
      <c r="F93" s="2">
        <v>11227.169922</v>
      </c>
    </row>
    <row r="94" ht="15.75" customHeight="1">
      <c r="A94" s="2" t="s">
        <v>9</v>
      </c>
      <c r="B94" s="3">
        <v>42752.0</v>
      </c>
      <c r="C94" s="2">
        <v>11209.719727</v>
      </c>
      <c r="D94" s="2">
        <v>11221.900391</v>
      </c>
      <c r="E94" s="2">
        <v>11176.5</v>
      </c>
      <c r="F94" s="2">
        <v>11196.290039</v>
      </c>
    </row>
    <row r="95" ht="15.75" customHeight="1">
      <c r="A95" s="2" t="s">
        <v>9</v>
      </c>
      <c r="B95" s="3">
        <v>42753.0</v>
      </c>
      <c r="C95" s="2">
        <v>11187.330078</v>
      </c>
      <c r="D95" s="2">
        <v>11203.429688</v>
      </c>
      <c r="E95" s="2">
        <v>11166.790039</v>
      </c>
      <c r="F95" s="2">
        <v>11196.099609</v>
      </c>
    </row>
    <row r="96" ht="15.75" customHeight="1">
      <c r="A96" s="2" t="s">
        <v>9</v>
      </c>
      <c r="B96" s="3">
        <v>42754.0</v>
      </c>
      <c r="C96" s="2">
        <v>11195.830078</v>
      </c>
      <c r="D96" s="2">
        <v>11203.370117</v>
      </c>
      <c r="E96" s="2">
        <v>11118.469727</v>
      </c>
      <c r="F96" s="2">
        <v>11148.849609</v>
      </c>
    </row>
    <row r="97" ht="15.75" customHeight="1">
      <c r="A97" s="2" t="s">
        <v>9</v>
      </c>
      <c r="B97" s="3">
        <v>42755.0</v>
      </c>
      <c r="C97" s="2">
        <v>11175.519531</v>
      </c>
      <c r="D97" s="2">
        <v>11208.209961</v>
      </c>
      <c r="E97" s="2">
        <v>11160.589844</v>
      </c>
      <c r="F97" s="2">
        <v>11192.790039</v>
      </c>
    </row>
    <row r="98" ht="15.75" customHeight="1">
      <c r="A98" s="2" t="s">
        <v>9</v>
      </c>
      <c r="B98" s="3">
        <v>42758.0</v>
      </c>
      <c r="C98" s="2">
        <v>11178.429688</v>
      </c>
      <c r="D98" s="2">
        <v>11188.580078</v>
      </c>
      <c r="E98" s="2">
        <v>11130.049805</v>
      </c>
      <c r="F98" s="2">
        <v>11170.620117</v>
      </c>
    </row>
    <row r="99" ht="15.75" customHeight="1">
      <c r="A99" s="2" t="s">
        <v>9</v>
      </c>
      <c r="B99" s="3">
        <v>42759.0</v>
      </c>
      <c r="C99" s="2">
        <v>11183.55957</v>
      </c>
      <c r="D99" s="2">
        <v>11269.639648</v>
      </c>
      <c r="E99" s="2">
        <v>11180.780273</v>
      </c>
      <c r="F99" s="2">
        <v>11249.280273</v>
      </c>
    </row>
    <row r="100" ht="15.75" customHeight="1">
      <c r="A100" s="2" t="s">
        <v>9</v>
      </c>
      <c r="B100" s="3">
        <v>42760.0</v>
      </c>
      <c r="C100" s="2">
        <v>11297.429688</v>
      </c>
      <c r="D100" s="2">
        <v>11343.780273</v>
      </c>
      <c r="E100" s="2">
        <v>11294.759766</v>
      </c>
      <c r="F100" s="2">
        <v>11339.049805</v>
      </c>
    </row>
    <row r="101" ht="15.75" customHeight="1">
      <c r="A101" s="2" t="s">
        <v>9</v>
      </c>
      <c r="B101" s="3">
        <v>42761.0</v>
      </c>
      <c r="C101" s="2">
        <v>11335.719727</v>
      </c>
      <c r="D101" s="2">
        <v>11344.740234</v>
      </c>
      <c r="E101" s="2">
        <v>11303.05957</v>
      </c>
      <c r="F101" s="2">
        <v>11313.120117</v>
      </c>
    </row>
    <row r="102" ht="15.75" customHeight="1">
      <c r="A102" s="2" t="s">
        <v>9</v>
      </c>
      <c r="B102" s="3">
        <v>42762.0</v>
      </c>
      <c r="C102" s="2">
        <v>11311.330078</v>
      </c>
      <c r="D102" s="2">
        <v>11314.320313</v>
      </c>
      <c r="E102" s="2">
        <v>11270.639648</v>
      </c>
      <c r="F102" s="2">
        <v>11283.19043</v>
      </c>
    </row>
    <row r="103" ht="15.75" customHeight="1">
      <c r="A103" s="2" t="s">
        <v>9</v>
      </c>
      <c r="B103" s="3">
        <v>42765.0</v>
      </c>
      <c r="C103" s="2">
        <v>11228.360352</v>
      </c>
      <c r="D103" s="2">
        <v>11229.259766</v>
      </c>
      <c r="E103" s="2">
        <v>11147.110352</v>
      </c>
      <c r="F103" s="2">
        <v>11205.240234</v>
      </c>
    </row>
    <row r="104" ht="15.75" customHeight="1">
      <c r="A104" s="2" t="s">
        <v>9</v>
      </c>
      <c r="B104" s="3">
        <v>42766.0</v>
      </c>
      <c r="C104" s="2">
        <v>11195.519531</v>
      </c>
      <c r="D104" s="2">
        <v>11225.94043</v>
      </c>
      <c r="E104" s="2">
        <v>11166.209961</v>
      </c>
      <c r="F104" s="2">
        <v>11222.959961</v>
      </c>
    </row>
    <row r="105" ht="15.75" customHeight="1">
      <c r="A105" s="2" t="s">
        <v>9</v>
      </c>
      <c r="B105" s="3">
        <v>42767.0</v>
      </c>
      <c r="C105" s="2">
        <v>11244.820313</v>
      </c>
      <c r="D105" s="2">
        <v>11259.889648</v>
      </c>
      <c r="E105" s="2">
        <v>11171.570313</v>
      </c>
      <c r="F105" s="2">
        <v>11207.240234</v>
      </c>
    </row>
    <row r="106" ht="15.75" customHeight="1">
      <c r="A106" s="2" t="s">
        <v>9</v>
      </c>
      <c r="B106" s="3">
        <v>42768.0</v>
      </c>
      <c r="C106" s="2">
        <v>11196.129883</v>
      </c>
      <c r="D106" s="2">
        <v>11225.459961</v>
      </c>
      <c r="E106" s="2">
        <v>11181.429688</v>
      </c>
      <c r="F106" s="2">
        <v>11215.389648</v>
      </c>
    </row>
    <row r="107" ht="15.75" customHeight="1">
      <c r="A107" s="2" t="s">
        <v>9</v>
      </c>
      <c r="B107" s="3">
        <v>42769.0</v>
      </c>
      <c r="C107" s="2">
        <v>11268.019531</v>
      </c>
      <c r="D107" s="2">
        <v>11316.730469</v>
      </c>
      <c r="E107" s="2">
        <v>11257.169922</v>
      </c>
      <c r="F107" s="2">
        <v>11310.740234</v>
      </c>
    </row>
    <row r="108" ht="15.75" customHeight="1">
      <c r="A108" s="2" t="s">
        <v>9</v>
      </c>
      <c r="B108" s="3">
        <v>42772.0</v>
      </c>
      <c r="C108" s="2">
        <v>11278.410156</v>
      </c>
      <c r="D108" s="2">
        <v>11289.480469</v>
      </c>
      <c r="E108" s="2">
        <v>11245.459961</v>
      </c>
      <c r="F108" s="2">
        <v>11264.110352</v>
      </c>
    </row>
    <row r="109" ht="15.75" customHeight="1">
      <c r="A109" s="2" t="s">
        <v>9</v>
      </c>
      <c r="B109" s="3">
        <v>42773.0</v>
      </c>
      <c r="C109" s="2">
        <v>11271.75</v>
      </c>
      <c r="D109" s="2">
        <v>11285.179688</v>
      </c>
      <c r="E109" s="2">
        <v>11229.200195</v>
      </c>
      <c r="F109" s="2">
        <v>11243.379883</v>
      </c>
    </row>
    <row r="110" ht="15.75" customHeight="1">
      <c r="A110" s="2" t="s">
        <v>9</v>
      </c>
      <c r="B110" s="3">
        <v>42774.0</v>
      </c>
      <c r="C110" s="2">
        <v>11222.080078</v>
      </c>
      <c r="D110" s="2">
        <v>11254.790039</v>
      </c>
      <c r="E110" s="2">
        <v>11196.929688</v>
      </c>
      <c r="F110" s="2">
        <v>11251.799805</v>
      </c>
    </row>
    <row r="111" ht="15.75" customHeight="1">
      <c r="A111" s="2" t="s">
        <v>9</v>
      </c>
      <c r="B111" s="3">
        <v>42775.0</v>
      </c>
      <c r="C111" s="2">
        <v>11274.379883</v>
      </c>
      <c r="D111" s="2">
        <v>11339.759766</v>
      </c>
      <c r="E111" s="2">
        <v>11274.379883</v>
      </c>
      <c r="F111" s="2">
        <v>11327.679688</v>
      </c>
    </row>
    <row r="112" ht="15.75" customHeight="1">
      <c r="A112" s="2" t="s">
        <v>9</v>
      </c>
      <c r="B112" s="3">
        <v>42776.0</v>
      </c>
      <c r="C112" s="2">
        <v>11347.929688</v>
      </c>
      <c r="D112" s="2">
        <v>11390.889648</v>
      </c>
      <c r="E112" s="2">
        <v>11345.780273</v>
      </c>
      <c r="F112" s="2">
        <v>11377.719727</v>
      </c>
    </row>
    <row r="113" ht="15.75" customHeight="1">
      <c r="A113" s="2" t="s">
        <v>9</v>
      </c>
      <c r="B113" s="3">
        <v>42779.0</v>
      </c>
      <c r="C113" s="2">
        <v>11378.110352</v>
      </c>
      <c r="D113" s="2">
        <v>11450.639648</v>
      </c>
      <c r="E113" s="2">
        <v>11378.110352</v>
      </c>
      <c r="F113" s="2">
        <v>11433.929688</v>
      </c>
    </row>
    <row r="114" ht="15.75" customHeight="1">
      <c r="A114" s="2" t="s">
        <v>9</v>
      </c>
      <c r="B114" s="3">
        <v>42780.0</v>
      </c>
      <c r="C114" s="2">
        <v>11419.110352</v>
      </c>
      <c r="D114" s="2">
        <v>11468.879883</v>
      </c>
      <c r="E114" s="2">
        <v>11396.509766</v>
      </c>
      <c r="F114" s="2">
        <v>11468.870117</v>
      </c>
    </row>
    <row r="115" ht="15.75" customHeight="1">
      <c r="A115" s="2" t="s">
        <v>9</v>
      </c>
      <c r="B115" s="3">
        <v>42781.0</v>
      </c>
      <c r="C115" s="2">
        <v>11469.099609</v>
      </c>
      <c r="D115" s="2">
        <v>11523.929688</v>
      </c>
      <c r="E115" s="2">
        <v>11445.419922</v>
      </c>
      <c r="F115" s="2">
        <v>11514.400391</v>
      </c>
    </row>
    <row r="116" ht="15.75" customHeight="1">
      <c r="A116" s="2" t="s">
        <v>9</v>
      </c>
      <c r="B116" s="3">
        <v>42782.0</v>
      </c>
      <c r="C116" s="2">
        <v>11519.320313</v>
      </c>
      <c r="D116" s="2">
        <v>11525.209961</v>
      </c>
      <c r="E116" s="2">
        <v>11467.370117</v>
      </c>
      <c r="F116" s="2">
        <v>11504.19043</v>
      </c>
    </row>
    <row r="117" ht="15.75" customHeight="1">
      <c r="A117" s="2" t="s">
        <v>9</v>
      </c>
      <c r="B117" s="3">
        <v>42783.0</v>
      </c>
      <c r="C117" s="2">
        <v>11468.009766</v>
      </c>
      <c r="D117" s="2">
        <v>11510.919922</v>
      </c>
      <c r="E117" s="2">
        <v>11455.660156</v>
      </c>
      <c r="F117" s="2">
        <v>11510.910156</v>
      </c>
    </row>
    <row r="118" ht="15.75" customHeight="1">
      <c r="A118" s="2" t="s">
        <v>9</v>
      </c>
      <c r="B118" s="3">
        <v>42787.0</v>
      </c>
      <c r="C118" s="2">
        <v>11517.94043</v>
      </c>
      <c r="D118" s="2">
        <v>11582.639648</v>
      </c>
      <c r="E118" s="2">
        <v>11517.94043</v>
      </c>
      <c r="F118" s="2">
        <v>11578.25</v>
      </c>
    </row>
    <row r="119" ht="15.75" customHeight="1">
      <c r="A119" s="2" t="s">
        <v>9</v>
      </c>
      <c r="B119" s="3">
        <v>42788.0</v>
      </c>
      <c r="C119" s="2">
        <v>11544.169922</v>
      </c>
      <c r="D119" s="2">
        <v>11567.950195</v>
      </c>
      <c r="E119" s="2">
        <v>11530.849609</v>
      </c>
      <c r="F119" s="2">
        <v>11550.179688</v>
      </c>
    </row>
    <row r="120" ht="15.75" customHeight="1">
      <c r="A120" s="2" t="s">
        <v>9</v>
      </c>
      <c r="B120" s="3">
        <v>42789.0</v>
      </c>
      <c r="C120" s="2">
        <v>11586.959961</v>
      </c>
      <c r="D120" s="2">
        <v>11590.349609</v>
      </c>
      <c r="E120" s="2">
        <v>11525.410156</v>
      </c>
      <c r="F120" s="2">
        <v>11556.150391</v>
      </c>
    </row>
    <row r="121" ht="15.75" customHeight="1">
      <c r="A121" s="2" t="s">
        <v>9</v>
      </c>
      <c r="B121" s="3">
        <v>42790.0</v>
      </c>
      <c r="C121" s="2">
        <v>11556.150391</v>
      </c>
      <c r="D121" s="2">
        <v>11556.150391</v>
      </c>
      <c r="E121" s="2">
        <v>11486.169922</v>
      </c>
      <c r="F121" s="2">
        <v>11541.290039</v>
      </c>
    </row>
    <row r="122" ht="15.75" customHeight="1">
      <c r="A122" s="2" t="s">
        <v>9</v>
      </c>
      <c r="B122" s="3">
        <v>42793.0</v>
      </c>
      <c r="C122" s="2">
        <v>11531.389648</v>
      </c>
      <c r="D122" s="2">
        <v>11564.639648</v>
      </c>
      <c r="E122" s="2">
        <v>11517.339844</v>
      </c>
      <c r="F122" s="2">
        <v>11558.349609</v>
      </c>
    </row>
    <row r="123" ht="15.75" customHeight="1">
      <c r="A123" s="2" t="s">
        <v>9</v>
      </c>
      <c r="B123" s="3">
        <v>42794.0</v>
      </c>
      <c r="C123" s="2">
        <v>11528.910156</v>
      </c>
      <c r="D123" s="2">
        <v>11542.0</v>
      </c>
      <c r="E123" s="2">
        <v>11498.910156</v>
      </c>
      <c r="F123" s="2">
        <v>11512.389648</v>
      </c>
    </row>
    <row r="124" ht="15.75" customHeight="1">
      <c r="A124" s="2" t="s">
        <v>9</v>
      </c>
      <c r="B124" s="3">
        <v>42795.0</v>
      </c>
      <c r="C124" s="2">
        <v>11593.209961</v>
      </c>
      <c r="D124" s="2">
        <v>11687.070313</v>
      </c>
      <c r="E124" s="2">
        <v>11593.209961</v>
      </c>
      <c r="F124" s="2">
        <v>11661.219727</v>
      </c>
    </row>
    <row r="125" ht="15.75" customHeight="1">
      <c r="A125" s="2" t="s">
        <v>9</v>
      </c>
      <c r="B125" s="3">
        <v>42796.0</v>
      </c>
      <c r="C125" s="2">
        <v>11633.639648</v>
      </c>
      <c r="D125" s="2">
        <v>11633.639648</v>
      </c>
      <c r="E125" s="2">
        <v>11569.650391</v>
      </c>
      <c r="F125" s="2">
        <v>11575.910156</v>
      </c>
    </row>
    <row r="126" ht="15.75" customHeight="1">
      <c r="A126" s="2" t="s">
        <v>9</v>
      </c>
      <c r="B126" s="3">
        <v>42797.0</v>
      </c>
      <c r="C126" s="2">
        <v>11575.919922</v>
      </c>
      <c r="D126" s="2">
        <v>11604.519531</v>
      </c>
      <c r="E126" s="2">
        <v>11558.820313</v>
      </c>
      <c r="F126" s="2">
        <v>11598.370117</v>
      </c>
    </row>
    <row r="127" ht="15.75" customHeight="1">
      <c r="A127" s="2" t="s">
        <v>9</v>
      </c>
      <c r="B127" s="3">
        <v>42800.0</v>
      </c>
      <c r="C127" s="2">
        <v>11556.629883</v>
      </c>
      <c r="D127" s="2">
        <v>11562.589844</v>
      </c>
      <c r="E127" s="2">
        <v>11517.599609</v>
      </c>
      <c r="F127" s="2">
        <v>11547.790039</v>
      </c>
    </row>
    <row r="128" ht="15.75" customHeight="1">
      <c r="A128" s="2" t="s">
        <v>9</v>
      </c>
      <c r="B128" s="3">
        <v>42801.0</v>
      </c>
      <c r="C128" s="2">
        <v>11547.790039</v>
      </c>
      <c r="D128" s="2">
        <v>11547.790039</v>
      </c>
      <c r="E128" s="2">
        <v>11498.929688</v>
      </c>
      <c r="F128" s="2">
        <v>11506.320313</v>
      </c>
    </row>
    <row r="129" ht="15.75" customHeight="1">
      <c r="A129" s="2" t="s">
        <v>9</v>
      </c>
      <c r="B129" s="3">
        <v>42802.0</v>
      </c>
      <c r="C129" s="2">
        <v>11511.839844</v>
      </c>
      <c r="D129" s="2">
        <v>11521.230469</v>
      </c>
      <c r="E129" s="2">
        <v>11443.030273</v>
      </c>
      <c r="F129" s="2">
        <v>11448.209961</v>
      </c>
    </row>
    <row r="130" ht="15.75" customHeight="1">
      <c r="A130" s="2" t="s">
        <v>9</v>
      </c>
      <c r="B130" s="3">
        <v>42803.0</v>
      </c>
      <c r="C130" s="2">
        <v>11454.589844</v>
      </c>
      <c r="D130" s="2">
        <v>11484.019531</v>
      </c>
      <c r="E130" s="2">
        <v>11411.839844</v>
      </c>
      <c r="F130" s="2">
        <v>11457.639648</v>
      </c>
    </row>
    <row r="131" ht="15.75" customHeight="1">
      <c r="A131" s="2" t="s">
        <v>9</v>
      </c>
      <c r="B131" s="3">
        <v>42804.0</v>
      </c>
      <c r="C131" s="2">
        <v>11510.94043</v>
      </c>
      <c r="D131" s="2">
        <v>11520.669922</v>
      </c>
      <c r="E131" s="2">
        <v>11454.080078</v>
      </c>
      <c r="F131" s="2">
        <v>11500.759766</v>
      </c>
    </row>
    <row r="132" ht="15.75" customHeight="1">
      <c r="A132" s="2" t="s">
        <v>9</v>
      </c>
      <c r="B132" s="3">
        <v>42807.0</v>
      </c>
      <c r="C132" s="2">
        <v>11507.19043</v>
      </c>
      <c r="D132" s="2">
        <v>11522.44043</v>
      </c>
      <c r="E132" s="2">
        <v>11498.099609</v>
      </c>
      <c r="F132" s="2">
        <v>11519.44043</v>
      </c>
    </row>
    <row r="133" ht="15.75" customHeight="1">
      <c r="A133" s="2" t="s">
        <v>9</v>
      </c>
      <c r="B133" s="3">
        <v>42808.0</v>
      </c>
      <c r="C133" s="2">
        <v>11479.030273</v>
      </c>
      <c r="D133" s="2">
        <v>11479.030273</v>
      </c>
      <c r="E133" s="2">
        <v>11428.730469</v>
      </c>
      <c r="F133" s="2">
        <v>11459.290039</v>
      </c>
    </row>
    <row r="134" ht="15.75" customHeight="1">
      <c r="A134" s="2" t="s">
        <v>9</v>
      </c>
      <c r="B134" s="3">
        <v>42809.0</v>
      </c>
      <c r="C134" s="2">
        <v>11490.320313</v>
      </c>
      <c r="D134" s="2">
        <v>11609.860352</v>
      </c>
      <c r="E134" s="2">
        <v>11490.320313</v>
      </c>
      <c r="F134" s="2">
        <v>11590.30957</v>
      </c>
    </row>
    <row r="135" ht="15.75" customHeight="1">
      <c r="A135" s="2" t="s">
        <v>9</v>
      </c>
      <c r="B135" s="3">
        <v>42810.0</v>
      </c>
      <c r="C135" s="2">
        <v>11619.05957</v>
      </c>
      <c r="D135" s="2">
        <v>11630.929688</v>
      </c>
      <c r="E135" s="2">
        <v>11583.429688</v>
      </c>
      <c r="F135" s="2">
        <v>11600.240234</v>
      </c>
    </row>
    <row r="136" ht="15.75" customHeight="1">
      <c r="A136" s="2" t="s">
        <v>9</v>
      </c>
      <c r="B136" s="3">
        <v>42811.0</v>
      </c>
      <c r="C136" s="2">
        <v>11614.900391</v>
      </c>
      <c r="D136" s="2">
        <v>11621.570313</v>
      </c>
      <c r="E136" s="2">
        <v>11582.469727</v>
      </c>
      <c r="F136" s="2">
        <v>11589.009766</v>
      </c>
    </row>
    <row r="137" ht="15.75" customHeight="1">
      <c r="A137" s="2" t="s">
        <v>9</v>
      </c>
      <c r="B137" s="3">
        <v>42814.0</v>
      </c>
      <c r="C137" s="2">
        <v>11582.719727</v>
      </c>
      <c r="D137" s="2">
        <v>11591.330078</v>
      </c>
      <c r="E137" s="2">
        <v>11540.450195</v>
      </c>
      <c r="F137" s="2">
        <v>11556.929688</v>
      </c>
    </row>
    <row r="138" ht="15.75" customHeight="1">
      <c r="A138" s="2" t="s">
        <v>9</v>
      </c>
      <c r="B138" s="3">
        <v>42815.0</v>
      </c>
      <c r="C138" s="2">
        <v>11598.55957</v>
      </c>
      <c r="D138" s="2">
        <v>11607.230469</v>
      </c>
      <c r="E138" s="2">
        <v>11412.879883</v>
      </c>
      <c r="F138" s="2">
        <v>11420.429688</v>
      </c>
    </row>
    <row r="139" ht="15.75" customHeight="1">
      <c r="A139" s="2" t="s">
        <v>9</v>
      </c>
      <c r="B139" s="3">
        <v>42816.0</v>
      </c>
      <c r="C139" s="2">
        <v>11406.599609</v>
      </c>
      <c r="D139" s="2">
        <v>11440.879883</v>
      </c>
      <c r="E139" s="2">
        <v>11372.299805</v>
      </c>
      <c r="F139" s="2">
        <v>11426.69043</v>
      </c>
    </row>
    <row r="140" ht="15.75" customHeight="1">
      <c r="A140" s="2" t="s">
        <v>9</v>
      </c>
      <c r="B140" s="3">
        <v>42817.0</v>
      </c>
      <c r="C140" s="2">
        <v>11410.469727</v>
      </c>
      <c r="D140" s="2">
        <v>11494.040039</v>
      </c>
      <c r="E140" s="2">
        <v>11404.160156</v>
      </c>
      <c r="F140" s="2">
        <v>11430.889648</v>
      </c>
    </row>
    <row r="141" ht="15.75" customHeight="1">
      <c r="A141" s="2" t="s">
        <v>9</v>
      </c>
      <c r="B141" s="3">
        <v>42818.0</v>
      </c>
      <c r="C141" s="2">
        <v>11440.910156</v>
      </c>
      <c r="D141" s="2">
        <v>11468.919922</v>
      </c>
      <c r="E141" s="2">
        <v>11381.959961</v>
      </c>
      <c r="F141" s="2">
        <v>11418.889648</v>
      </c>
    </row>
    <row r="142" ht="15.75" customHeight="1">
      <c r="A142" s="2" t="s">
        <v>9</v>
      </c>
      <c r="B142" s="3">
        <v>42821.0</v>
      </c>
      <c r="C142" s="2">
        <v>11341.320313</v>
      </c>
      <c r="D142" s="2">
        <v>11427.849609</v>
      </c>
      <c r="E142" s="2">
        <v>11324.5</v>
      </c>
      <c r="F142" s="2">
        <v>11414.330078</v>
      </c>
    </row>
    <row r="143" ht="15.75" customHeight="1">
      <c r="A143" s="2" t="s">
        <v>9</v>
      </c>
      <c r="B143" s="3">
        <v>42822.0</v>
      </c>
      <c r="C143" s="2">
        <v>11403.709961</v>
      </c>
      <c r="D143" s="2">
        <v>11511.879883</v>
      </c>
      <c r="E143" s="2">
        <v>11402.740234</v>
      </c>
      <c r="F143" s="2">
        <v>11493.839844</v>
      </c>
    </row>
    <row r="144" ht="15.75" customHeight="1">
      <c r="A144" s="2" t="s">
        <v>9</v>
      </c>
      <c r="B144" s="3">
        <v>42823.0</v>
      </c>
      <c r="C144" s="2">
        <v>11463.730469</v>
      </c>
      <c r="D144" s="2">
        <v>11507.519531</v>
      </c>
      <c r="E144" s="2">
        <v>11445.719727</v>
      </c>
      <c r="F144" s="2">
        <v>11496.669922</v>
      </c>
    </row>
    <row r="145" ht="15.75" customHeight="1">
      <c r="A145" s="2" t="s">
        <v>9</v>
      </c>
      <c r="B145" s="3">
        <v>42824.0</v>
      </c>
      <c r="C145" s="2">
        <v>11494.860352</v>
      </c>
      <c r="D145" s="2">
        <v>11537.700195</v>
      </c>
      <c r="E145" s="2">
        <v>11488.580078</v>
      </c>
      <c r="F145" s="2">
        <v>11519.839844</v>
      </c>
    </row>
    <row r="146" ht="15.75" customHeight="1">
      <c r="A146" s="2" t="s">
        <v>9</v>
      </c>
      <c r="B146" s="3">
        <v>42825.0</v>
      </c>
      <c r="C146" s="2">
        <v>11497.80957</v>
      </c>
      <c r="D146" s="2">
        <v>11528.290039</v>
      </c>
      <c r="E146" s="2">
        <v>11489.879883</v>
      </c>
      <c r="F146" s="2">
        <v>11492.849609</v>
      </c>
    </row>
    <row r="147" ht="15.75" customHeight="1">
      <c r="A147" s="2" t="s">
        <v>9</v>
      </c>
      <c r="B147" s="3">
        <v>42828.0</v>
      </c>
      <c r="C147" s="2">
        <v>11495.330078</v>
      </c>
      <c r="D147" s="2">
        <v>11502.25</v>
      </c>
      <c r="E147" s="2">
        <v>11394.339844</v>
      </c>
      <c r="F147" s="2">
        <v>11463.910156</v>
      </c>
    </row>
    <row r="148" ht="15.75" customHeight="1">
      <c r="A148" s="2" t="s">
        <v>9</v>
      </c>
      <c r="B148" s="3">
        <v>42829.0</v>
      </c>
      <c r="C148" s="2">
        <v>11463.780273</v>
      </c>
      <c r="D148" s="2">
        <v>11472.040039</v>
      </c>
      <c r="E148" s="2">
        <v>11424.169922</v>
      </c>
      <c r="F148" s="2">
        <v>11470.540039</v>
      </c>
    </row>
    <row r="149" ht="15.75" customHeight="1">
      <c r="A149" s="2" t="s">
        <v>9</v>
      </c>
      <c r="B149" s="3">
        <v>42830.0</v>
      </c>
      <c r="C149" s="2">
        <v>11501.620117</v>
      </c>
      <c r="D149" s="2">
        <v>11560.820313</v>
      </c>
      <c r="E149" s="2">
        <v>11418.860352</v>
      </c>
      <c r="F149" s="2">
        <v>11423.360352</v>
      </c>
    </row>
    <row r="150" ht="15.75" customHeight="1">
      <c r="A150" s="2" t="s">
        <v>9</v>
      </c>
      <c r="B150" s="3">
        <v>42831.0</v>
      </c>
      <c r="C150" s="2">
        <v>11426.580078</v>
      </c>
      <c r="D150" s="2">
        <v>11485.379883</v>
      </c>
      <c r="E150" s="2">
        <v>11410.450195</v>
      </c>
      <c r="F150" s="2">
        <v>11457.290039</v>
      </c>
    </row>
    <row r="151" ht="15.75" customHeight="1">
      <c r="A151" s="2" t="s">
        <v>9</v>
      </c>
      <c r="B151" s="3">
        <v>42832.0</v>
      </c>
      <c r="C151" s="2">
        <v>11444.299805</v>
      </c>
      <c r="D151" s="2">
        <v>11483.719727</v>
      </c>
      <c r="E151" s="2">
        <v>11428.360352</v>
      </c>
      <c r="F151" s="2">
        <v>11445.580078</v>
      </c>
    </row>
    <row r="152" ht="15.75" customHeight="1">
      <c r="A152" s="2" t="s">
        <v>9</v>
      </c>
      <c r="B152" s="3">
        <v>42835.0</v>
      </c>
      <c r="C152" s="2">
        <v>11454.110352</v>
      </c>
      <c r="D152" s="2">
        <v>11496.730469</v>
      </c>
      <c r="E152" s="2">
        <v>11435.709961</v>
      </c>
      <c r="F152" s="2">
        <v>11464.339844</v>
      </c>
    </row>
    <row r="153" ht="15.75" customHeight="1">
      <c r="A153" s="2" t="s">
        <v>9</v>
      </c>
      <c r="B153" s="3">
        <v>42836.0</v>
      </c>
      <c r="C153" s="2">
        <v>11456.209961</v>
      </c>
      <c r="D153" s="2">
        <v>11474.669922</v>
      </c>
      <c r="E153" s="2">
        <v>11393.379883</v>
      </c>
      <c r="F153" s="2">
        <v>11473.620117</v>
      </c>
    </row>
    <row r="154" ht="15.75" customHeight="1">
      <c r="A154" s="2" t="s">
        <v>9</v>
      </c>
      <c r="B154" s="3">
        <v>42837.0</v>
      </c>
      <c r="C154" s="2">
        <v>11460.219727</v>
      </c>
      <c r="D154" s="2">
        <v>11462.509766</v>
      </c>
      <c r="E154" s="2">
        <v>11405.549805</v>
      </c>
      <c r="F154" s="2">
        <v>11423.169922</v>
      </c>
    </row>
    <row r="155" ht="15.75" customHeight="1">
      <c r="A155" s="2" t="s">
        <v>9</v>
      </c>
      <c r="B155" s="3">
        <v>42838.0</v>
      </c>
      <c r="C155" s="2">
        <v>11390.75</v>
      </c>
      <c r="D155" s="2">
        <v>11420.389648</v>
      </c>
      <c r="E155" s="2">
        <v>11324.530273</v>
      </c>
      <c r="F155" s="2">
        <v>11324.530273</v>
      </c>
    </row>
    <row r="156" ht="15.75" customHeight="1">
      <c r="A156" s="2" t="s">
        <v>9</v>
      </c>
      <c r="B156" s="3">
        <v>42842.0</v>
      </c>
      <c r="C156" s="2">
        <v>11351.669922</v>
      </c>
      <c r="D156" s="2">
        <v>11427.240234</v>
      </c>
      <c r="E156" s="2">
        <v>11343.259766</v>
      </c>
      <c r="F156" s="2">
        <v>11427.080078</v>
      </c>
    </row>
    <row r="157" ht="15.75" customHeight="1">
      <c r="A157" s="2" t="s">
        <v>9</v>
      </c>
      <c r="B157" s="3">
        <v>42843.0</v>
      </c>
      <c r="C157" s="2">
        <v>11426.830078</v>
      </c>
      <c r="D157" s="2">
        <v>11426.830078</v>
      </c>
      <c r="E157" s="2">
        <v>11333.740234</v>
      </c>
      <c r="F157" s="2">
        <v>11378.580078</v>
      </c>
    </row>
    <row r="158" ht="15.75" customHeight="1">
      <c r="A158" s="2" t="s">
        <v>9</v>
      </c>
      <c r="B158" s="3">
        <v>42844.0</v>
      </c>
      <c r="C158" s="2">
        <v>11401.990234</v>
      </c>
      <c r="D158" s="2">
        <v>11416.900391</v>
      </c>
      <c r="E158" s="2">
        <v>11327.219727</v>
      </c>
      <c r="F158" s="2">
        <v>11342.419922</v>
      </c>
    </row>
    <row r="159" ht="15.75" customHeight="1">
      <c r="A159" s="2" t="s">
        <v>9</v>
      </c>
      <c r="B159" s="3">
        <v>42845.0</v>
      </c>
      <c r="C159" s="2">
        <v>11375.660156</v>
      </c>
      <c r="D159" s="2">
        <v>11449.150391</v>
      </c>
      <c r="E159" s="2">
        <v>11366.959961</v>
      </c>
      <c r="F159" s="2">
        <v>11426.910156</v>
      </c>
    </row>
    <row r="160" ht="15.75" customHeight="1">
      <c r="A160" s="2" t="s">
        <v>9</v>
      </c>
      <c r="B160" s="3">
        <v>42846.0</v>
      </c>
      <c r="C160" s="2">
        <v>11419.490234</v>
      </c>
      <c r="D160" s="2">
        <v>11427.639648</v>
      </c>
      <c r="E160" s="2">
        <v>11372.410156</v>
      </c>
      <c r="F160" s="2">
        <v>11389.129883</v>
      </c>
    </row>
    <row r="161" ht="15.75" customHeight="1">
      <c r="A161" s="2" t="s">
        <v>9</v>
      </c>
      <c r="B161" s="3">
        <v>42849.0</v>
      </c>
      <c r="C161" s="2">
        <v>11515.009766</v>
      </c>
      <c r="D161" s="2">
        <v>11546.089844</v>
      </c>
      <c r="E161" s="2">
        <v>11512.139648</v>
      </c>
      <c r="F161" s="2">
        <v>11531.790039</v>
      </c>
    </row>
    <row r="162" ht="15.75" customHeight="1">
      <c r="A162" s="2" t="s">
        <v>9</v>
      </c>
      <c r="B162" s="3">
        <v>42850.0</v>
      </c>
      <c r="C162" s="2">
        <v>11573.669922</v>
      </c>
      <c r="D162" s="2">
        <v>11619.040039</v>
      </c>
      <c r="E162" s="2">
        <v>11571.099609</v>
      </c>
      <c r="F162" s="2">
        <v>11603.280273</v>
      </c>
    </row>
    <row r="163" ht="15.75" customHeight="1">
      <c r="A163" s="2" t="s">
        <v>9</v>
      </c>
      <c r="B163" s="3">
        <v>42851.0</v>
      </c>
      <c r="C163" s="2">
        <v>11594.669922</v>
      </c>
      <c r="D163" s="2">
        <v>11653.169922</v>
      </c>
      <c r="E163" s="2">
        <v>11590.320313</v>
      </c>
      <c r="F163" s="2">
        <v>11592.910156</v>
      </c>
    </row>
    <row r="164" ht="15.75" customHeight="1">
      <c r="A164" s="2" t="s">
        <v>9</v>
      </c>
      <c r="B164" s="3">
        <v>42852.0</v>
      </c>
      <c r="C164" s="2">
        <v>11601.330078</v>
      </c>
      <c r="D164" s="2">
        <v>11601.330078</v>
      </c>
      <c r="E164" s="2">
        <v>11545.849609</v>
      </c>
      <c r="F164" s="2">
        <v>11578.519531</v>
      </c>
    </row>
    <row r="165" ht="15.75" customHeight="1">
      <c r="A165" s="2" t="s">
        <v>9</v>
      </c>
      <c r="B165" s="3">
        <v>42853.0</v>
      </c>
      <c r="C165" s="2">
        <v>11579.30957</v>
      </c>
      <c r="D165" s="2">
        <v>11579.30957</v>
      </c>
      <c r="E165" s="2">
        <v>11531.889648</v>
      </c>
      <c r="F165" s="2">
        <v>11536.080078</v>
      </c>
    </row>
    <row r="166" ht="15.75" customHeight="1">
      <c r="A166" s="2" t="s">
        <v>9</v>
      </c>
      <c r="B166" s="3">
        <v>42856.0</v>
      </c>
      <c r="C166" s="2">
        <v>11550.410156</v>
      </c>
      <c r="D166" s="2">
        <v>11569.450195</v>
      </c>
      <c r="E166" s="2">
        <v>11525.160156</v>
      </c>
      <c r="F166" s="2">
        <v>11536.490234</v>
      </c>
    </row>
    <row r="167" ht="15.75" customHeight="1">
      <c r="A167" s="2" t="s">
        <v>9</v>
      </c>
      <c r="B167" s="3">
        <v>42857.0</v>
      </c>
      <c r="C167" s="2">
        <v>11554.099609</v>
      </c>
      <c r="D167" s="2">
        <v>11562.639648</v>
      </c>
      <c r="E167" s="2">
        <v>11529.870117</v>
      </c>
      <c r="F167" s="2">
        <v>11551.299805</v>
      </c>
    </row>
    <row r="168" ht="15.75" customHeight="1">
      <c r="A168" s="2" t="s">
        <v>9</v>
      </c>
      <c r="B168" s="3">
        <v>42858.0</v>
      </c>
      <c r="C168" s="2">
        <v>11527.889648</v>
      </c>
      <c r="D168" s="2">
        <v>11537.05957</v>
      </c>
      <c r="E168" s="2">
        <v>11493.320313</v>
      </c>
      <c r="F168" s="2">
        <v>11529.660156</v>
      </c>
    </row>
    <row r="169" ht="15.75" customHeight="1">
      <c r="A169" s="2" t="s">
        <v>9</v>
      </c>
      <c r="B169" s="3">
        <v>42859.0</v>
      </c>
      <c r="C169" s="2">
        <v>11544.139648</v>
      </c>
      <c r="D169" s="2">
        <v>11546.219727</v>
      </c>
      <c r="E169" s="2">
        <v>11490.419922</v>
      </c>
      <c r="F169" s="2">
        <v>11534.709961</v>
      </c>
    </row>
    <row r="170" ht="15.75" customHeight="1">
      <c r="A170" s="2" t="s">
        <v>9</v>
      </c>
      <c r="B170" s="3">
        <v>42860.0</v>
      </c>
      <c r="C170" s="2">
        <v>11554.080078</v>
      </c>
      <c r="D170" s="2">
        <v>11615.610352</v>
      </c>
      <c r="E170" s="2">
        <v>11552.360352</v>
      </c>
      <c r="F170" s="2">
        <v>11615.610352</v>
      </c>
    </row>
    <row r="171" ht="15.75" customHeight="1">
      <c r="A171" s="2" t="s">
        <v>9</v>
      </c>
      <c r="B171" s="3">
        <v>42863.0</v>
      </c>
      <c r="C171" s="2">
        <v>11607.280273</v>
      </c>
      <c r="D171" s="2">
        <v>11612.179688</v>
      </c>
      <c r="E171" s="2">
        <v>11571.459961</v>
      </c>
      <c r="F171" s="2">
        <v>11595.259766</v>
      </c>
    </row>
    <row r="172" ht="15.75" customHeight="1">
      <c r="A172" s="2" t="s">
        <v>9</v>
      </c>
      <c r="B172" s="3">
        <v>42864.0</v>
      </c>
      <c r="C172" s="2">
        <v>11602.419922</v>
      </c>
      <c r="D172" s="2">
        <v>11604.719727</v>
      </c>
      <c r="E172" s="2">
        <v>11547.080078</v>
      </c>
      <c r="F172" s="2">
        <v>11567.519531</v>
      </c>
    </row>
    <row r="173" ht="15.75" customHeight="1">
      <c r="A173" s="2" t="s">
        <v>9</v>
      </c>
      <c r="B173" s="3">
        <v>42865.0</v>
      </c>
      <c r="C173" s="2">
        <v>11571.719727</v>
      </c>
      <c r="D173" s="2">
        <v>11599.5</v>
      </c>
      <c r="E173" s="2">
        <v>11561.269531</v>
      </c>
      <c r="F173" s="2">
        <v>11598.990234</v>
      </c>
    </row>
    <row r="174" ht="15.75" customHeight="1">
      <c r="A174" s="2" t="s">
        <v>9</v>
      </c>
      <c r="B174" s="3">
        <v>42866.0</v>
      </c>
      <c r="C174" s="2">
        <v>11572.0</v>
      </c>
      <c r="D174" s="2">
        <v>11574.450195</v>
      </c>
      <c r="E174" s="2">
        <v>11508.169922</v>
      </c>
      <c r="F174" s="2">
        <v>11563.599609</v>
      </c>
    </row>
    <row r="175" ht="15.75" customHeight="1">
      <c r="A175" s="2" t="s">
        <v>9</v>
      </c>
      <c r="B175" s="3">
        <v>42867.0</v>
      </c>
      <c r="C175" s="2">
        <v>11551.360352</v>
      </c>
      <c r="D175" s="2">
        <v>11557.820313</v>
      </c>
      <c r="E175" s="2">
        <v>11531.120117</v>
      </c>
      <c r="F175" s="2">
        <v>11547.049805</v>
      </c>
    </row>
    <row r="176" ht="15.75" customHeight="1">
      <c r="A176" s="2" t="s">
        <v>9</v>
      </c>
      <c r="B176" s="3">
        <v>42870.0</v>
      </c>
      <c r="C176" s="2">
        <v>11547.44043</v>
      </c>
      <c r="D176" s="2">
        <v>11628.240234</v>
      </c>
      <c r="E176" s="2">
        <v>11547.44043</v>
      </c>
      <c r="F176" s="2">
        <v>11614.230469</v>
      </c>
    </row>
    <row r="177" ht="15.75" customHeight="1">
      <c r="A177" s="2" t="s">
        <v>9</v>
      </c>
      <c r="B177" s="3">
        <v>42871.0</v>
      </c>
      <c r="C177" s="2">
        <v>11635.0</v>
      </c>
      <c r="D177" s="2">
        <v>11642.849609</v>
      </c>
      <c r="E177" s="2">
        <v>11594.820313</v>
      </c>
      <c r="F177" s="2">
        <v>11606.490234</v>
      </c>
    </row>
    <row r="178" ht="15.75" customHeight="1">
      <c r="A178" s="2" t="s">
        <v>9</v>
      </c>
      <c r="B178" s="3">
        <v>42872.0</v>
      </c>
      <c r="C178" s="2">
        <v>11522.969727</v>
      </c>
      <c r="D178" s="2">
        <v>11530.519531</v>
      </c>
      <c r="E178" s="2">
        <v>11422.580078</v>
      </c>
      <c r="F178" s="2">
        <v>11423.530273</v>
      </c>
    </row>
    <row r="179" ht="15.75" customHeight="1">
      <c r="A179" s="2" t="s">
        <v>9</v>
      </c>
      <c r="B179" s="3">
        <v>42873.0</v>
      </c>
      <c r="C179" s="2">
        <v>11392.900391</v>
      </c>
      <c r="D179" s="2">
        <v>11479.0</v>
      </c>
      <c r="E179" s="2">
        <v>11374.639648</v>
      </c>
      <c r="F179" s="2">
        <v>11434.05957</v>
      </c>
    </row>
    <row r="180" ht="15.75" customHeight="1">
      <c r="A180" s="2" t="s">
        <v>9</v>
      </c>
      <c r="B180" s="3">
        <v>42874.0</v>
      </c>
      <c r="C180" s="2">
        <v>11475.009766</v>
      </c>
      <c r="D180" s="2">
        <v>11573.209961</v>
      </c>
      <c r="E180" s="2">
        <v>11474.519531</v>
      </c>
      <c r="F180" s="2">
        <v>11542.69043</v>
      </c>
    </row>
    <row r="181" ht="15.75" customHeight="1">
      <c r="A181" s="2" t="s">
        <v>9</v>
      </c>
      <c r="B181" s="3">
        <v>42877.0</v>
      </c>
      <c r="C181" s="2">
        <v>11574.830078</v>
      </c>
      <c r="D181" s="2">
        <v>11592.519531</v>
      </c>
      <c r="E181" s="2">
        <v>11560.379883</v>
      </c>
      <c r="F181" s="2">
        <v>11585.209961</v>
      </c>
    </row>
    <row r="182" ht="15.75" customHeight="1">
      <c r="A182" s="2" t="s">
        <v>9</v>
      </c>
      <c r="B182" s="3">
        <v>42878.0</v>
      </c>
      <c r="C182" s="2">
        <v>11602.379883</v>
      </c>
      <c r="D182" s="2">
        <v>11620.269531</v>
      </c>
      <c r="E182" s="2">
        <v>11587.820313</v>
      </c>
      <c r="F182" s="2">
        <v>11604.620117</v>
      </c>
    </row>
    <row r="183" ht="15.75" customHeight="1">
      <c r="A183" s="2" t="s">
        <v>9</v>
      </c>
      <c r="B183" s="3">
        <v>42879.0</v>
      </c>
      <c r="C183" s="2">
        <v>11605.290039</v>
      </c>
      <c r="D183" s="2">
        <v>11626.139648</v>
      </c>
      <c r="E183" s="2">
        <v>11593.429688</v>
      </c>
      <c r="F183" s="2">
        <v>11621.230469</v>
      </c>
    </row>
    <row r="184" ht="15.75" customHeight="1">
      <c r="A184" s="2" t="s">
        <v>9</v>
      </c>
      <c r="B184" s="3">
        <v>42880.0</v>
      </c>
      <c r="C184" s="2">
        <v>11641.360352</v>
      </c>
      <c r="D184" s="2">
        <v>11666.900391</v>
      </c>
      <c r="E184" s="2">
        <v>11623.19043</v>
      </c>
      <c r="F184" s="2">
        <v>11639.299805</v>
      </c>
    </row>
    <row r="185" ht="15.75" customHeight="1">
      <c r="A185" s="2" t="s">
        <v>9</v>
      </c>
      <c r="B185" s="3">
        <v>42881.0</v>
      </c>
      <c r="C185" s="2">
        <v>11625.320313</v>
      </c>
      <c r="D185" s="2">
        <v>11635.459961</v>
      </c>
      <c r="E185" s="2">
        <v>11617.169922</v>
      </c>
      <c r="F185" s="2">
        <v>11631.870117</v>
      </c>
    </row>
    <row r="186" ht="15.75" customHeight="1">
      <c r="A186" s="2" t="s">
        <v>9</v>
      </c>
      <c r="B186" s="3">
        <v>42885.0</v>
      </c>
      <c r="C186" s="2">
        <v>11607.0</v>
      </c>
      <c r="D186" s="2">
        <v>11616.459961</v>
      </c>
      <c r="E186" s="2">
        <v>11588.269531</v>
      </c>
      <c r="F186" s="2">
        <v>11601.30957</v>
      </c>
    </row>
    <row r="187" ht="15.75" customHeight="1">
      <c r="A187" s="2" t="s">
        <v>9</v>
      </c>
      <c r="B187" s="3">
        <v>42886.0</v>
      </c>
      <c r="C187" s="2">
        <v>11610.889648</v>
      </c>
      <c r="D187" s="2">
        <v>11613.110352</v>
      </c>
      <c r="E187" s="2">
        <v>11554.860352</v>
      </c>
      <c r="F187" s="2">
        <v>11598.030273</v>
      </c>
    </row>
    <row r="188" ht="15.75" customHeight="1">
      <c r="A188" s="2" t="s">
        <v>9</v>
      </c>
      <c r="B188" s="3">
        <v>42887.0</v>
      </c>
      <c r="C188" s="2">
        <v>11616.209961</v>
      </c>
      <c r="D188" s="2">
        <v>11699.830078</v>
      </c>
      <c r="E188" s="2">
        <v>11603.410156</v>
      </c>
      <c r="F188" s="2">
        <v>11699.790039</v>
      </c>
    </row>
    <row r="189" ht="15.75" customHeight="1">
      <c r="A189" s="2" t="s">
        <v>9</v>
      </c>
      <c r="B189" s="3">
        <v>42888.0</v>
      </c>
      <c r="C189" s="2">
        <v>11702.129883</v>
      </c>
      <c r="D189" s="2">
        <v>11728.799805</v>
      </c>
      <c r="E189" s="2">
        <v>11684.959961</v>
      </c>
      <c r="F189" s="2">
        <v>11718.700195</v>
      </c>
    </row>
    <row r="190" ht="15.75" customHeight="1">
      <c r="A190" s="2" t="s">
        <v>9</v>
      </c>
      <c r="B190" s="3">
        <v>42891.0</v>
      </c>
      <c r="C190" s="2">
        <v>11700.459961</v>
      </c>
      <c r="D190" s="2">
        <v>11711.580078</v>
      </c>
      <c r="E190" s="2">
        <v>11683.139648</v>
      </c>
      <c r="F190" s="2">
        <v>11693.679688</v>
      </c>
    </row>
    <row r="191" ht="15.75" customHeight="1">
      <c r="A191" s="2" t="s">
        <v>9</v>
      </c>
      <c r="B191" s="3">
        <v>42892.0</v>
      </c>
      <c r="C191" s="2">
        <v>11661.94043</v>
      </c>
      <c r="D191" s="2">
        <v>11693.099609</v>
      </c>
      <c r="E191" s="2">
        <v>11644.139648</v>
      </c>
      <c r="F191" s="2">
        <v>11671.459961</v>
      </c>
    </row>
    <row r="192" ht="15.75" customHeight="1">
      <c r="A192" s="2" t="s">
        <v>9</v>
      </c>
      <c r="B192" s="3">
        <v>42893.0</v>
      </c>
      <c r="C192" s="2">
        <v>11677.820313</v>
      </c>
      <c r="D192" s="2">
        <v>11698.150391</v>
      </c>
      <c r="E192" s="2">
        <v>11635.570313</v>
      </c>
      <c r="F192" s="2">
        <v>11667.730469</v>
      </c>
    </row>
    <row r="193" ht="15.75" customHeight="1">
      <c r="A193" s="2" t="s">
        <v>9</v>
      </c>
      <c r="B193" s="3">
        <v>42894.0</v>
      </c>
      <c r="C193" s="2">
        <v>11664.519531</v>
      </c>
      <c r="D193" s="2">
        <v>11702.639648</v>
      </c>
      <c r="E193" s="2">
        <v>11655.129883</v>
      </c>
      <c r="F193" s="2">
        <v>11678.950195</v>
      </c>
    </row>
    <row r="194" ht="15.75" customHeight="1">
      <c r="A194" s="2" t="s">
        <v>9</v>
      </c>
      <c r="B194" s="3">
        <v>42895.0</v>
      </c>
      <c r="C194" s="2">
        <v>11678.860352</v>
      </c>
      <c r="D194" s="2">
        <v>11754.75</v>
      </c>
      <c r="E194" s="2">
        <v>11678.860352</v>
      </c>
      <c r="F194" s="2">
        <v>11744.730469</v>
      </c>
    </row>
    <row r="195" ht="15.75" customHeight="1">
      <c r="A195" s="2" t="s">
        <v>9</v>
      </c>
      <c r="B195" s="3">
        <v>42898.0</v>
      </c>
      <c r="C195" s="2">
        <v>11749.349609</v>
      </c>
      <c r="D195" s="2">
        <v>11774.179688</v>
      </c>
      <c r="E195" s="2">
        <v>11715.089844</v>
      </c>
      <c r="F195" s="2">
        <v>11746.459961</v>
      </c>
    </row>
    <row r="196" ht="15.75" customHeight="1">
      <c r="A196" s="2" t="s">
        <v>9</v>
      </c>
      <c r="B196" s="3">
        <v>42899.0</v>
      </c>
      <c r="C196" s="2">
        <v>11770.089844</v>
      </c>
      <c r="D196" s="2">
        <v>11799.19043</v>
      </c>
      <c r="E196" s="2">
        <v>11757.75</v>
      </c>
      <c r="F196" s="2">
        <v>11796.790039</v>
      </c>
    </row>
    <row r="197" ht="15.75" customHeight="1">
      <c r="A197" s="2" t="s">
        <v>9</v>
      </c>
      <c r="B197" s="3">
        <v>42900.0</v>
      </c>
      <c r="C197" s="2">
        <v>11810.870117</v>
      </c>
      <c r="D197" s="2">
        <v>11811.5</v>
      </c>
      <c r="E197" s="2">
        <v>11750.75</v>
      </c>
      <c r="F197" s="2">
        <v>11779.80957</v>
      </c>
    </row>
    <row r="198" ht="15.75" customHeight="1">
      <c r="A198" s="2" t="s">
        <v>9</v>
      </c>
      <c r="B198" s="3">
        <v>42901.0</v>
      </c>
      <c r="C198" s="2">
        <v>11703.25</v>
      </c>
      <c r="D198" s="2">
        <v>11744.620117</v>
      </c>
      <c r="E198" s="2">
        <v>11693.900391</v>
      </c>
      <c r="F198" s="2">
        <v>11740.519531</v>
      </c>
    </row>
    <row r="199" ht="15.75" customHeight="1">
      <c r="A199" s="2" t="s">
        <v>9</v>
      </c>
      <c r="B199" s="3">
        <v>42902.0</v>
      </c>
      <c r="C199" s="2">
        <v>11745.299805</v>
      </c>
      <c r="D199" s="2">
        <v>11772.030273</v>
      </c>
      <c r="E199" s="2">
        <v>11716.69043</v>
      </c>
      <c r="F199" s="2">
        <v>11772.019531</v>
      </c>
    </row>
    <row r="200" ht="15.75" customHeight="1">
      <c r="A200" s="2" t="s">
        <v>9</v>
      </c>
      <c r="B200" s="3">
        <v>42905.0</v>
      </c>
      <c r="C200" s="2">
        <v>11801.830078</v>
      </c>
      <c r="D200" s="2">
        <v>11836.959961</v>
      </c>
      <c r="E200" s="2">
        <v>11800.419922</v>
      </c>
      <c r="F200" s="2">
        <v>11833.339844</v>
      </c>
    </row>
    <row r="201" ht="15.75" customHeight="1">
      <c r="A201" s="2" t="s">
        <v>9</v>
      </c>
      <c r="B201" s="3">
        <v>42906.0</v>
      </c>
      <c r="C201" s="2">
        <v>11801.200195</v>
      </c>
      <c r="D201" s="2">
        <v>11801.200195</v>
      </c>
      <c r="E201" s="2">
        <v>11736.870117</v>
      </c>
      <c r="F201" s="2">
        <v>11738.950195</v>
      </c>
    </row>
    <row r="202" ht="15.75" customHeight="1">
      <c r="A202" s="2" t="s">
        <v>9</v>
      </c>
      <c r="B202" s="3">
        <v>42907.0</v>
      </c>
      <c r="C202" s="2">
        <v>11742.480469</v>
      </c>
      <c r="D202" s="2">
        <v>11753.30957</v>
      </c>
      <c r="E202" s="2">
        <v>11678.900391</v>
      </c>
      <c r="F202" s="2">
        <v>11696.280273</v>
      </c>
    </row>
    <row r="203" ht="15.75" customHeight="1">
      <c r="A203" s="2" t="s">
        <v>9</v>
      </c>
      <c r="B203" s="3">
        <v>42908.0</v>
      </c>
      <c r="C203" s="2">
        <v>11704.120117</v>
      </c>
      <c r="D203" s="2">
        <v>11741.879883</v>
      </c>
      <c r="E203" s="2">
        <v>11697.929688</v>
      </c>
      <c r="F203" s="2">
        <v>11712.519531</v>
      </c>
    </row>
    <row r="204" ht="15.75" customHeight="1">
      <c r="A204" s="2" t="s">
        <v>9</v>
      </c>
      <c r="B204" s="3">
        <v>42909.0</v>
      </c>
      <c r="C204" s="2">
        <v>11716.580078</v>
      </c>
      <c r="D204" s="2">
        <v>11750.330078</v>
      </c>
      <c r="E204" s="2">
        <v>11702.099609</v>
      </c>
      <c r="F204" s="2">
        <v>11733.200195</v>
      </c>
    </row>
    <row r="205" ht="15.75" customHeight="1">
      <c r="A205" s="2" t="s">
        <v>9</v>
      </c>
      <c r="B205" s="3">
        <v>42912.0</v>
      </c>
      <c r="C205" s="2">
        <v>11761.450195</v>
      </c>
      <c r="D205" s="2">
        <v>11793.540039</v>
      </c>
      <c r="E205" s="2">
        <v>11741.790039</v>
      </c>
      <c r="F205" s="2">
        <v>11758.860352</v>
      </c>
    </row>
    <row r="206" ht="15.75" customHeight="1">
      <c r="A206" s="2" t="s">
        <v>9</v>
      </c>
      <c r="B206" s="3">
        <v>42913.0</v>
      </c>
      <c r="C206" s="2">
        <v>11765.799805</v>
      </c>
      <c r="D206" s="2">
        <v>11787.599609</v>
      </c>
      <c r="E206" s="2">
        <v>11716.919922</v>
      </c>
      <c r="F206" s="2">
        <v>11716.919922</v>
      </c>
    </row>
    <row r="207" ht="15.75" customHeight="1">
      <c r="A207" s="2" t="s">
        <v>9</v>
      </c>
      <c r="B207" s="3">
        <v>42914.0</v>
      </c>
      <c r="C207" s="2">
        <v>11771.139648</v>
      </c>
      <c r="D207" s="2">
        <v>11827.5</v>
      </c>
      <c r="E207" s="2">
        <v>11771.139648</v>
      </c>
      <c r="F207" s="2">
        <v>11812.799805</v>
      </c>
    </row>
    <row r="208" ht="15.75" customHeight="1">
      <c r="A208" s="2" t="s">
        <v>9</v>
      </c>
      <c r="B208" s="3">
        <v>42915.0</v>
      </c>
      <c r="C208" s="2">
        <v>11835.5</v>
      </c>
      <c r="D208" s="2">
        <v>11837.599609</v>
      </c>
      <c r="E208" s="2">
        <v>11683.30957</v>
      </c>
      <c r="F208" s="2">
        <v>11739.980469</v>
      </c>
    </row>
    <row r="209" ht="15.75" customHeight="1">
      <c r="A209" s="2" t="s">
        <v>9</v>
      </c>
      <c r="B209" s="3">
        <v>42916.0</v>
      </c>
      <c r="C209" s="2">
        <v>11777.629883</v>
      </c>
      <c r="D209" s="2">
        <v>11799.459961</v>
      </c>
      <c r="E209" s="2">
        <v>11738.160156</v>
      </c>
      <c r="F209" s="2">
        <v>11761.700195</v>
      </c>
    </row>
    <row r="210" ht="15.75" customHeight="1">
      <c r="A210" s="2" t="s">
        <v>9</v>
      </c>
      <c r="B210" s="3">
        <v>42919.0</v>
      </c>
      <c r="C210" s="2">
        <v>11801.44043</v>
      </c>
      <c r="D210" s="2">
        <v>11869.820313</v>
      </c>
      <c r="E210" s="2">
        <v>11801.44043</v>
      </c>
      <c r="F210" s="2">
        <v>11835.719727</v>
      </c>
    </row>
    <row r="211" ht="15.75" customHeight="1">
      <c r="A211" s="2" t="s">
        <v>9</v>
      </c>
      <c r="B211" s="3">
        <v>42921.0</v>
      </c>
      <c r="C211" s="2">
        <v>11826.25</v>
      </c>
      <c r="D211" s="2">
        <v>11829.919922</v>
      </c>
      <c r="E211" s="2">
        <v>11772.919922</v>
      </c>
      <c r="F211" s="2">
        <v>11809.490234</v>
      </c>
    </row>
    <row r="212" ht="15.75" customHeight="1">
      <c r="A212" s="2" t="s">
        <v>9</v>
      </c>
      <c r="B212" s="3">
        <v>42922.0</v>
      </c>
      <c r="C212" s="2">
        <v>11766.129883</v>
      </c>
      <c r="D212" s="2">
        <v>11771.179688</v>
      </c>
      <c r="E212" s="2">
        <v>11694.080078</v>
      </c>
      <c r="F212" s="2">
        <v>11702.429688</v>
      </c>
    </row>
    <row r="213" ht="15.75" customHeight="1">
      <c r="A213" s="2" t="s">
        <v>9</v>
      </c>
      <c r="B213" s="3">
        <v>42923.0</v>
      </c>
      <c r="C213" s="2">
        <v>11713.660156</v>
      </c>
      <c r="D213" s="2">
        <v>11757.55957</v>
      </c>
      <c r="E213" s="2">
        <v>11698.070313</v>
      </c>
      <c r="F213" s="2">
        <v>11752.980469</v>
      </c>
    </row>
    <row r="214" ht="15.75" customHeight="1">
      <c r="A214" s="2" t="s">
        <v>9</v>
      </c>
      <c r="B214" s="3">
        <v>42926.0</v>
      </c>
      <c r="C214" s="2">
        <v>11744.240234</v>
      </c>
      <c r="D214" s="2">
        <v>11776.900391</v>
      </c>
      <c r="E214" s="2">
        <v>11733.740234</v>
      </c>
      <c r="F214" s="2">
        <v>11751.790039</v>
      </c>
    </row>
    <row r="215" ht="15.75" customHeight="1">
      <c r="A215" s="2" t="s">
        <v>9</v>
      </c>
      <c r="B215" s="3">
        <v>42927.0</v>
      </c>
      <c r="C215" s="2">
        <v>11748.230469</v>
      </c>
      <c r="D215" s="2">
        <v>11759.169922</v>
      </c>
      <c r="E215" s="2">
        <v>11684.75</v>
      </c>
      <c r="F215" s="2">
        <v>11744.769531</v>
      </c>
    </row>
    <row r="216" ht="15.75" customHeight="1">
      <c r="A216" s="2" t="s">
        <v>9</v>
      </c>
      <c r="B216" s="3">
        <v>42928.0</v>
      </c>
      <c r="C216" s="2">
        <v>11794.429688</v>
      </c>
      <c r="D216" s="2">
        <v>11846.0</v>
      </c>
      <c r="E216" s="2">
        <v>11794.429688</v>
      </c>
      <c r="F216" s="2">
        <v>11825.900391</v>
      </c>
    </row>
    <row r="217" ht="15.75" customHeight="1">
      <c r="A217" s="2" t="s">
        <v>9</v>
      </c>
      <c r="B217" s="3">
        <v>42929.0</v>
      </c>
      <c r="C217" s="2">
        <v>11832.780273</v>
      </c>
      <c r="D217" s="2">
        <v>11849.389648</v>
      </c>
      <c r="E217" s="2">
        <v>11810.049805</v>
      </c>
      <c r="F217" s="2">
        <v>11844.620117</v>
      </c>
    </row>
    <row r="218" ht="15.75" customHeight="1">
      <c r="A218" s="2" t="s">
        <v>9</v>
      </c>
      <c r="B218" s="3">
        <v>42930.0</v>
      </c>
      <c r="C218" s="2">
        <v>11844.030273</v>
      </c>
      <c r="D218" s="2">
        <v>11918.169922</v>
      </c>
      <c r="E218" s="2">
        <v>11838.549805</v>
      </c>
      <c r="F218" s="2">
        <v>11897.30957</v>
      </c>
    </row>
    <row r="219" ht="15.75" customHeight="1">
      <c r="A219" s="2" t="s">
        <v>9</v>
      </c>
      <c r="B219" s="3">
        <v>42933.0</v>
      </c>
      <c r="C219" s="2">
        <v>11894.69043</v>
      </c>
      <c r="D219" s="2">
        <v>11910.849609</v>
      </c>
      <c r="E219" s="2">
        <v>11882.360352</v>
      </c>
      <c r="F219" s="2">
        <v>11890.509766</v>
      </c>
    </row>
    <row r="220" ht="15.75" customHeight="1">
      <c r="A220" s="2" t="s">
        <v>9</v>
      </c>
      <c r="B220" s="3">
        <v>42934.0</v>
      </c>
      <c r="C220" s="2">
        <v>11878.769531</v>
      </c>
      <c r="D220" s="2">
        <v>11879.969727</v>
      </c>
      <c r="E220" s="2">
        <v>11843.820313</v>
      </c>
      <c r="F220" s="2">
        <v>11877.419922</v>
      </c>
    </row>
    <row r="221" ht="15.75" customHeight="1">
      <c r="A221" s="2" t="s">
        <v>9</v>
      </c>
      <c r="B221" s="3">
        <v>42935.0</v>
      </c>
      <c r="C221" s="2">
        <v>11894.339844</v>
      </c>
      <c r="D221" s="2">
        <v>11941.379883</v>
      </c>
      <c r="E221" s="2">
        <v>11893.419922</v>
      </c>
      <c r="F221" s="2">
        <v>11941.339844</v>
      </c>
    </row>
    <row r="222" ht="15.75" customHeight="1">
      <c r="A222" s="2" t="s">
        <v>9</v>
      </c>
      <c r="B222" s="3">
        <v>42936.0</v>
      </c>
      <c r="C222" s="2">
        <v>11956.269531</v>
      </c>
      <c r="D222" s="2">
        <v>11963.549805</v>
      </c>
      <c r="E222" s="2">
        <v>11928.669922</v>
      </c>
      <c r="F222" s="2">
        <v>11944.490234</v>
      </c>
    </row>
    <row r="223" ht="15.75" customHeight="1">
      <c r="A223" s="2" t="s">
        <v>9</v>
      </c>
      <c r="B223" s="3">
        <v>42937.0</v>
      </c>
      <c r="C223" s="2">
        <v>11944.5</v>
      </c>
      <c r="D223" s="2">
        <v>11944.5</v>
      </c>
      <c r="E223" s="2">
        <v>11890.589844</v>
      </c>
      <c r="F223" s="2">
        <v>11924.599609</v>
      </c>
    </row>
    <row r="224" ht="15.75" customHeight="1">
      <c r="A224" s="2" t="s">
        <v>9</v>
      </c>
      <c r="B224" s="3">
        <v>42940.0</v>
      </c>
      <c r="C224" s="2">
        <v>11918.530273</v>
      </c>
      <c r="D224" s="2">
        <v>11919.610352</v>
      </c>
      <c r="E224" s="2">
        <v>11891.660156</v>
      </c>
      <c r="F224" s="2">
        <v>11904.709961</v>
      </c>
    </row>
    <row r="225" ht="15.75" customHeight="1">
      <c r="A225" s="2" t="s">
        <v>9</v>
      </c>
      <c r="B225" s="3">
        <v>42941.0</v>
      </c>
      <c r="C225" s="2">
        <v>11973.05957</v>
      </c>
      <c r="D225" s="2">
        <v>11985.799805</v>
      </c>
      <c r="E225" s="2">
        <v>11952.219727</v>
      </c>
      <c r="F225" s="2">
        <v>11965.719727</v>
      </c>
    </row>
    <row r="226" ht="15.75" customHeight="1">
      <c r="A226" s="2" t="s">
        <v>9</v>
      </c>
      <c r="B226" s="3">
        <v>42942.0</v>
      </c>
      <c r="C226" s="2">
        <v>11983.75</v>
      </c>
      <c r="D226" s="2">
        <v>11985.19043</v>
      </c>
      <c r="E226" s="2">
        <v>11956.410156</v>
      </c>
      <c r="F226" s="2">
        <v>11964.910156</v>
      </c>
    </row>
    <row r="227" ht="15.75" customHeight="1">
      <c r="A227" s="2" t="s">
        <v>9</v>
      </c>
      <c r="B227" s="3">
        <v>42943.0</v>
      </c>
      <c r="C227" s="2">
        <v>11977.889648</v>
      </c>
      <c r="D227" s="2">
        <v>11977.889648</v>
      </c>
      <c r="E227" s="2">
        <v>11911.790039</v>
      </c>
      <c r="F227" s="2">
        <v>11963.230469</v>
      </c>
    </row>
    <row r="228" ht="15.75" customHeight="1">
      <c r="A228" s="2" t="s">
        <v>9</v>
      </c>
      <c r="B228" s="3">
        <v>42944.0</v>
      </c>
      <c r="C228" s="2">
        <v>11950.599609</v>
      </c>
      <c r="D228" s="2">
        <v>11959.860352</v>
      </c>
      <c r="E228" s="2">
        <v>11923.160156</v>
      </c>
      <c r="F228" s="2">
        <v>11954.69043</v>
      </c>
    </row>
    <row r="229" ht="15.75" customHeight="1">
      <c r="A229" s="2" t="s">
        <v>9</v>
      </c>
      <c r="B229" s="3">
        <v>42947.0</v>
      </c>
      <c r="C229" s="2">
        <v>11976.209961</v>
      </c>
      <c r="D229" s="2">
        <v>11989.530273</v>
      </c>
      <c r="E229" s="2">
        <v>11950.580078</v>
      </c>
      <c r="F229" s="2">
        <v>11967.669922</v>
      </c>
    </row>
    <row r="230" ht="15.75" customHeight="1">
      <c r="A230" s="2" t="s">
        <v>9</v>
      </c>
      <c r="B230" s="3">
        <v>42948.0</v>
      </c>
      <c r="C230" s="2">
        <v>12006.740234</v>
      </c>
      <c r="D230" s="2">
        <v>12012.650391</v>
      </c>
      <c r="E230" s="2">
        <v>11978.950195</v>
      </c>
      <c r="F230" s="2">
        <v>12000.019531</v>
      </c>
    </row>
    <row r="231" ht="15.75" customHeight="1">
      <c r="A231" s="2" t="s">
        <v>9</v>
      </c>
      <c r="B231" s="3">
        <v>42949.0</v>
      </c>
      <c r="C231" s="2">
        <v>11979.099609</v>
      </c>
      <c r="D231" s="2">
        <v>11981.410156</v>
      </c>
      <c r="E231" s="2">
        <v>11938.900391</v>
      </c>
      <c r="F231" s="2">
        <v>11979.370117</v>
      </c>
    </row>
    <row r="232" ht="15.75" customHeight="1">
      <c r="A232" s="2" t="s">
        <v>9</v>
      </c>
      <c r="B232" s="3">
        <v>42950.0</v>
      </c>
      <c r="C232" s="2">
        <v>11968.480469</v>
      </c>
      <c r="D232" s="2">
        <v>11975.419922</v>
      </c>
      <c r="E232" s="2">
        <v>11944.19043</v>
      </c>
      <c r="F232" s="2">
        <v>11956.519531</v>
      </c>
    </row>
    <row r="233" ht="15.75" customHeight="1">
      <c r="A233" s="2" t="s">
        <v>9</v>
      </c>
      <c r="B233" s="3">
        <v>42951.0</v>
      </c>
      <c r="C233" s="2">
        <v>11982.030273</v>
      </c>
      <c r="D233" s="2">
        <v>11994.950195</v>
      </c>
      <c r="E233" s="2">
        <v>11959.990234</v>
      </c>
      <c r="F233" s="2">
        <v>11984.889648</v>
      </c>
    </row>
    <row r="234" ht="15.75" customHeight="1">
      <c r="A234" s="2" t="s">
        <v>9</v>
      </c>
      <c r="B234" s="3">
        <v>42954.0</v>
      </c>
      <c r="C234" s="2">
        <v>11983.719727</v>
      </c>
      <c r="D234" s="2">
        <v>11987.790039</v>
      </c>
      <c r="E234" s="2">
        <v>11969.94043</v>
      </c>
      <c r="F234" s="2">
        <v>11987.769531</v>
      </c>
    </row>
    <row r="235" ht="15.75" customHeight="1">
      <c r="A235" s="2" t="s">
        <v>9</v>
      </c>
      <c r="B235" s="3">
        <v>42955.0</v>
      </c>
      <c r="C235" s="2">
        <v>11987.769531</v>
      </c>
      <c r="D235" s="2">
        <v>12019.849609</v>
      </c>
      <c r="E235" s="2">
        <v>11931.709961</v>
      </c>
      <c r="F235" s="2">
        <v>11949.969727</v>
      </c>
    </row>
    <row r="236" ht="15.75" customHeight="1">
      <c r="A236" s="2" t="s">
        <v>9</v>
      </c>
      <c r="B236" s="3">
        <v>42956.0</v>
      </c>
      <c r="C236" s="2">
        <v>11906.629883</v>
      </c>
      <c r="D236" s="2">
        <v>11930.129883</v>
      </c>
      <c r="E236" s="2">
        <v>11896.360352</v>
      </c>
      <c r="F236" s="2">
        <v>11929.459961</v>
      </c>
    </row>
    <row r="237" ht="15.75" customHeight="1">
      <c r="A237" s="2" t="s">
        <v>9</v>
      </c>
      <c r="B237" s="3">
        <v>42957.0</v>
      </c>
      <c r="C237" s="2">
        <v>11889.280273</v>
      </c>
      <c r="D237" s="2">
        <v>11889.280273</v>
      </c>
      <c r="E237" s="2">
        <v>11770.480469</v>
      </c>
      <c r="F237" s="2">
        <v>11771.599609</v>
      </c>
    </row>
    <row r="238" ht="15.75" customHeight="1">
      <c r="A238" s="2" t="s">
        <v>9</v>
      </c>
      <c r="B238" s="3">
        <v>42958.0</v>
      </c>
      <c r="C238" s="2">
        <v>11754.400391</v>
      </c>
      <c r="D238" s="2">
        <v>11791.379883</v>
      </c>
      <c r="E238" s="2">
        <v>11753.299805</v>
      </c>
      <c r="F238" s="2">
        <v>11763.219727</v>
      </c>
    </row>
    <row r="239" ht="15.75" customHeight="1">
      <c r="A239" s="2" t="s">
        <v>9</v>
      </c>
      <c r="B239" s="3">
        <v>42961.0</v>
      </c>
      <c r="C239" s="2">
        <v>11820.179688</v>
      </c>
      <c r="D239" s="2">
        <v>11879.030273</v>
      </c>
      <c r="E239" s="2">
        <v>11820.179688</v>
      </c>
      <c r="F239" s="2">
        <v>11856.05957</v>
      </c>
    </row>
    <row r="240" ht="15.75" customHeight="1">
      <c r="A240" s="2" t="s">
        <v>9</v>
      </c>
      <c r="B240" s="3">
        <v>42962.0</v>
      </c>
      <c r="C240" s="2">
        <v>11861.179688</v>
      </c>
      <c r="D240" s="2">
        <v>11862.480469</v>
      </c>
      <c r="E240" s="2">
        <v>11829.950195</v>
      </c>
      <c r="F240" s="2">
        <v>11843.480469</v>
      </c>
    </row>
    <row r="241" ht="15.75" customHeight="1">
      <c r="A241" s="2" t="s">
        <v>9</v>
      </c>
      <c r="B241" s="3">
        <v>42963.0</v>
      </c>
      <c r="C241" s="2">
        <v>11868.179688</v>
      </c>
      <c r="D241" s="2">
        <v>11891.040039</v>
      </c>
      <c r="E241" s="2">
        <v>11857.469727</v>
      </c>
      <c r="F241" s="2">
        <v>11868.860352</v>
      </c>
    </row>
    <row r="242" ht="15.75" customHeight="1">
      <c r="A242" s="2" t="s">
        <v>9</v>
      </c>
      <c r="B242" s="3">
        <v>42964.0</v>
      </c>
      <c r="C242" s="2">
        <v>11839.910156</v>
      </c>
      <c r="D242" s="2">
        <v>11856.490234</v>
      </c>
      <c r="E242" s="2">
        <v>11712.599609</v>
      </c>
      <c r="F242" s="2">
        <v>11712.719727</v>
      </c>
    </row>
    <row r="243" ht="15.75" customHeight="1">
      <c r="A243" s="2" t="s">
        <v>9</v>
      </c>
      <c r="B243" s="3">
        <v>42965.0</v>
      </c>
      <c r="C243" s="2">
        <v>11702.009766</v>
      </c>
      <c r="D243" s="2">
        <v>11753.830078</v>
      </c>
      <c r="E243" s="2">
        <v>11670.879883</v>
      </c>
      <c r="F243" s="2">
        <v>11699.830078</v>
      </c>
    </row>
    <row r="244" ht="15.75" customHeight="1">
      <c r="A244" s="2" t="s">
        <v>9</v>
      </c>
      <c r="B244" s="3">
        <v>42968.0</v>
      </c>
      <c r="C244" s="2">
        <v>11700.110352</v>
      </c>
      <c r="D244" s="2">
        <v>11726.900391</v>
      </c>
      <c r="E244" s="2">
        <v>11678.209961</v>
      </c>
      <c r="F244" s="2">
        <v>11719.269531</v>
      </c>
    </row>
    <row r="245" ht="15.75" customHeight="1">
      <c r="A245" s="2" t="s">
        <v>9</v>
      </c>
      <c r="B245" s="3">
        <v>42969.0</v>
      </c>
      <c r="C245" s="2">
        <v>11743.410156</v>
      </c>
      <c r="D245" s="2">
        <v>11813.910156</v>
      </c>
      <c r="E245" s="2">
        <v>11743.410156</v>
      </c>
      <c r="F245" s="2">
        <v>11805.290039</v>
      </c>
    </row>
    <row r="246" ht="15.75" customHeight="1">
      <c r="A246" s="2" t="s">
        <v>9</v>
      </c>
      <c r="B246" s="3">
        <v>42970.0</v>
      </c>
      <c r="C246" s="2">
        <v>11770.650391</v>
      </c>
      <c r="D246" s="2">
        <v>11805.490234</v>
      </c>
      <c r="E246" s="2">
        <v>11758.990234</v>
      </c>
      <c r="F246" s="2">
        <v>11785.919922</v>
      </c>
    </row>
    <row r="247" ht="15.75" customHeight="1">
      <c r="A247" s="2" t="s">
        <v>9</v>
      </c>
      <c r="B247" s="3">
        <v>42971.0</v>
      </c>
      <c r="C247" s="2">
        <v>11806.889648</v>
      </c>
      <c r="D247" s="2">
        <v>11816.599609</v>
      </c>
      <c r="E247" s="2">
        <v>11769.990234</v>
      </c>
      <c r="F247" s="2">
        <v>11773.799805</v>
      </c>
    </row>
    <row r="248" ht="15.75" customHeight="1">
      <c r="A248" s="2" t="s">
        <v>9</v>
      </c>
      <c r="B248" s="3">
        <v>42972.0</v>
      </c>
      <c r="C248" s="2">
        <v>11804.879883</v>
      </c>
      <c r="D248" s="2">
        <v>11845.5</v>
      </c>
      <c r="E248" s="2">
        <v>11804.879883</v>
      </c>
      <c r="F248" s="2">
        <v>11812.030273</v>
      </c>
    </row>
    <row r="249" ht="15.75" customHeight="1">
      <c r="A249" s="2" t="s">
        <v>9</v>
      </c>
      <c r="B249" s="3">
        <v>42975.0</v>
      </c>
      <c r="C249" s="2">
        <v>11831.019531</v>
      </c>
      <c r="D249" s="2">
        <v>11836.459961</v>
      </c>
      <c r="E249" s="2">
        <v>11776.450195</v>
      </c>
      <c r="F249" s="2">
        <v>11800.219727</v>
      </c>
    </row>
    <row r="250" ht="15.75" customHeight="1">
      <c r="A250" s="2" t="s">
        <v>9</v>
      </c>
      <c r="B250" s="3">
        <v>42976.0</v>
      </c>
      <c r="C250" s="2">
        <v>11733.799805</v>
      </c>
      <c r="D250" s="2">
        <v>11801.410156</v>
      </c>
      <c r="E250" s="2">
        <v>11728.980469</v>
      </c>
      <c r="F250" s="2">
        <v>11791.879883</v>
      </c>
    </row>
    <row r="251" ht="15.75" customHeight="1">
      <c r="A251" s="2" t="s">
        <v>9</v>
      </c>
      <c r="B251" s="3">
        <v>42977.0</v>
      </c>
      <c r="C251" s="2">
        <v>11783.379883</v>
      </c>
      <c r="D251" s="2">
        <v>11818.679688</v>
      </c>
      <c r="E251" s="2">
        <v>11770.05957</v>
      </c>
      <c r="F251" s="2">
        <v>11805.070313</v>
      </c>
    </row>
    <row r="252" ht="15.75" customHeight="1">
      <c r="A252" s="2" t="s">
        <v>9</v>
      </c>
      <c r="B252" s="3">
        <v>42978.0</v>
      </c>
      <c r="C252" s="2">
        <v>11833.879883</v>
      </c>
      <c r="D252" s="2">
        <v>11890.30957</v>
      </c>
      <c r="E252" s="2">
        <v>11833.879883</v>
      </c>
      <c r="F252" s="2">
        <v>11875.69043</v>
      </c>
    </row>
    <row r="253" ht="15.75" customHeight="1">
      <c r="A253" s="2" t="s">
        <v>9</v>
      </c>
      <c r="B253" s="3">
        <v>42979.0</v>
      </c>
      <c r="C253" s="2">
        <v>11897.969727</v>
      </c>
      <c r="D253" s="2">
        <v>11934.969727</v>
      </c>
      <c r="E253" s="2">
        <v>11897.969727</v>
      </c>
      <c r="F253" s="2">
        <v>11918.080078</v>
      </c>
    </row>
    <row r="254" ht="15.75" customHeight="1">
      <c r="A254" s="2" t="s">
        <v>9</v>
      </c>
      <c r="B254" s="3">
        <v>42983.0</v>
      </c>
      <c r="C254" s="2">
        <v>11894.929688</v>
      </c>
      <c r="D254" s="2">
        <v>11898.120117</v>
      </c>
      <c r="E254" s="2">
        <v>11783.870117</v>
      </c>
      <c r="F254" s="2">
        <v>11827.150391</v>
      </c>
    </row>
    <row r="255" ht="15.75" customHeight="1">
      <c r="A255" s="2" t="s">
        <v>9</v>
      </c>
      <c r="B255" s="3">
        <v>42984.0</v>
      </c>
      <c r="C255" s="2">
        <v>11859.320313</v>
      </c>
      <c r="D255" s="2">
        <v>11889.269531</v>
      </c>
      <c r="E255" s="2">
        <v>11855.150391</v>
      </c>
      <c r="F255" s="2">
        <v>11872.919922</v>
      </c>
    </row>
    <row r="256" ht="15.75" customHeight="1">
      <c r="A256" s="2" t="s">
        <v>9</v>
      </c>
      <c r="B256" s="3">
        <v>42985.0</v>
      </c>
      <c r="C256" s="2">
        <v>11896.799805</v>
      </c>
      <c r="D256" s="2">
        <v>11899.610352</v>
      </c>
      <c r="E256" s="2">
        <v>11858.740234</v>
      </c>
      <c r="F256" s="2">
        <v>11879.610352</v>
      </c>
    </row>
    <row r="257" ht="15.75" customHeight="1">
      <c r="A257" s="2" t="s">
        <v>9</v>
      </c>
      <c r="B257" s="3">
        <v>42986.0</v>
      </c>
      <c r="C257" s="2">
        <v>11873.990234</v>
      </c>
      <c r="D257" s="2">
        <v>11902.44043</v>
      </c>
      <c r="E257" s="2">
        <v>11861.740234</v>
      </c>
      <c r="F257" s="2">
        <v>11887.980469</v>
      </c>
    </row>
    <row r="258" ht="15.75" customHeight="1">
      <c r="A258" s="2" t="s">
        <v>9</v>
      </c>
      <c r="B258" s="3">
        <v>42989.0</v>
      </c>
      <c r="C258" s="2">
        <v>11943.469727</v>
      </c>
      <c r="D258" s="2">
        <v>12015.790039</v>
      </c>
      <c r="E258" s="2">
        <v>11943.469727</v>
      </c>
      <c r="F258" s="2">
        <v>12010.269531</v>
      </c>
    </row>
    <row r="259" ht="15.75" customHeight="1">
      <c r="A259" s="2" t="s">
        <v>9</v>
      </c>
      <c r="B259" s="3">
        <v>42990.0</v>
      </c>
      <c r="C259" s="2">
        <v>12029.790039</v>
      </c>
      <c r="D259" s="2">
        <v>12061.049805</v>
      </c>
      <c r="E259" s="2">
        <v>12028.709961</v>
      </c>
      <c r="F259" s="2">
        <v>12057.120117</v>
      </c>
    </row>
    <row r="260" ht="15.75" customHeight="1">
      <c r="A260" s="2" t="s">
        <v>9</v>
      </c>
      <c r="B260" s="3">
        <v>42991.0</v>
      </c>
      <c r="C260" s="2">
        <v>12049.719727</v>
      </c>
      <c r="D260" s="2">
        <v>12063.25</v>
      </c>
      <c r="E260" s="2">
        <v>12044.660156</v>
      </c>
      <c r="F260" s="2">
        <v>12055.179688</v>
      </c>
    </row>
    <row r="261" ht="15.75" customHeight="1">
      <c r="A261" s="2" t="s">
        <v>9</v>
      </c>
      <c r="B261" s="3">
        <v>42992.0</v>
      </c>
      <c r="C261" s="2">
        <v>12042.540039</v>
      </c>
      <c r="D261" s="2">
        <v>12065.799805</v>
      </c>
      <c r="E261" s="2">
        <v>12033.639648</v>
      </c>
      <c r="F261" s="2">
        <v>12062.620117</v>
      </c>
    </row>
    <row r="262" ht="15.75" customHeight="1">
      <c r="A262" s="2" t="s">
        <v>9</v>
      </c>
      <c r="B262" s="3">
        <v>42993.0</v>
      </c>
      <c r="C262" s="2">
        <v>12065.330078</v>
      </c>
      <c r="D262" s="2">
        <v>12080.679688</v>
      </c>
      <c r="E262" s="2">
        <v>12050.519531</v>
      </c>
      <c r="F262" s="2">
        <v>12080.139648</v>
      </c>
    </row>
    <row r="263" ht="15.75" customHeight="1">
      <c r="A263" s="2" t="s">
        <v>9</v>
      </c>
      <c r="B263" s="3">
        <v>42996.0</v>
      </c>
      <c r="C263" s="2">
        <v>12094.830078</v>
      </c>
      <c r="D263" s="2">
        <v>12123.740234</v>
      </c>
      <c r="E263" s="2">
        <v>12091.730469</v>
      </c>
      <c r="F263" s="2">
        <v>12111.450195</v>
      </c>
    </row>
    <row r="264" ht="15.75" customHeight="1">
      <c r="A264" s="2" t="s">
        <v>9</v>
      </c>
      <c r="B264" s="3">
        <v>42997.0</v>
      </c>
      <c r="C264" s="2">
        <v>12126.230469</v>
      </c>
      <c r="D264" s="2">
        <v>12137.599609</v>
      </c>
      <c r="E264" s="2">
        <v>12116.629883</v>
      </c>
      <c r="F264" s="2">
        <v>12131.730469</v>
      </c>
    </row>
    <row r="265" ht="15.75" customHeight="1">
      <c r="A265" s="2" t="s">
        <v>9</v>
      </c>
      <c r="B265" s="3">
        <v>42998.0</v>
      </c>
      <c r="C265" s="2">
        <v>12137.490234</v>
      </c>
      <c r="D265" s="2">
        <v>12158.980469</v>
      </c>
      <c r="E265" s="2">
        <v>12103.129883</v>
      </c>
      <c r="F265" s="2">
        <v>12147.5</v>
      </c>
    </row>
    <row r="266" ht="15.75" customHeight="1">
      <c r="A266" s="2" t="s">
        <v>9</v>
      </c>
      <c r="B266" s="3">
        <v>42999.0</v>
      </c>
      <c r="C266" s="2">
        <v>12140.209961</v>
      </c>
      <c r="D266" s="2">
        <v>12152.769531</v>
      </c>
      <c r="E266" s="2">
        <v>12120.879883</v>
      </c>
      <c r="F266" s="2">
        <v>12133.629883</v>
      </c>
    </row>
    <row r="267" ht="15.75" customHeight="1">
      <c r="A267" s="2" t="s">
        <v>9</v>
      </c>
      <c r="B267" s="3">
        <v>43000.0</v>
      </c>
      <c r="C267" s="2">
        <v>12134.450195</v>
      </c>
      <c r="D267" s="2">
        <v>12156.099609</v>
      </c>
      <c r="E267" s="2">
        <v>12133.69043</v>
      </c>
      <c r="F267" s="2">
        <v>12151.799805</v>
      </c>
    </row>
    <row r="268" ht="15.75" customHeight="1">
      <c r="A268" s="2" t="s">
        <v>9</v>
      </c>
      <c r="B268" s="3">
        <v>43003.0</v>
      </c>
      <c r="C268" s="2">
        <v>12144.070313</v>
      </c>
      <c r="D268" s="2">
        <v>12165.240234</v>
      </c>
      <c r="E268" s="2">
        <v>12108.009766</v>
      </c>
      <c r="F268" s="2">
        <v>12141.55957</v>
      </c>
    </row>
    <row r="269" ht="15.75" customHeight="1">
      <c r="A269" s="2" t="s">
        <v>9</v>
      </c>
      <c r="B269" s="3">
        <v>43004.0</v>
      </c>
      <c r="C269" s="2">
        <v>12142.05957</v>
      </c>
      <c r="D269" s="2">
        <v>12156.5</v>
      </c>
      <c r="E269" s="2">
        <v>12125.75</v>
      </c>
      <c r="F269" s="2">
        <v>12127.919922</v>
      </c>
    </row>
    <row r="270" ht="15.75" customHeight="1">
      <c r="A270" s="2" t="s">
        <v>9</v>
      </c>
      <c r="B270" s="3">
        <v>43005.0</v>
      </c>
      <c r="C270" s="2">
        <v>12154.549805</v>
      </c>
      <c r="D270" s="2">
        <v>12173.339844</v>
      </c>
      <c r="E270" s="2">
        <v>12112.120117</v>
      </c>
      <c r="F270" s="2">
        <v>12157.650391</v>
      </c>
    </row>
    <row r="271" ht="15.75" customHeight="1">
      <c r="A271" s="2" t="s">
        <v>9</v>
      </c>
      <c r="B271" s="3">
        <v>43006.0</v>
      </c>
      <c r="C271" s="2">
        <v>12147.610352</v>
      </c>
      <c r="D271" s="2">
        <v>12183.669922</v>
      </c>
      <c r="E271" s="2">
        <v>12142.980469</v>
      </c>
      <c r="F271" s="2">
        <v>12179.30957</v>
      </c>
    </row>
    <row r="272" ht="15.75" customHeight="1">
      <c r="A272" s="2" t="s">
        <v>9</v>
      </c>
      <c r="B272" s="3">
        <v>43007.0</v>
      </c>
      <c r="C272" s="2">
        <v>12179.30957</v>
      </c>
      <c r="D272" s="2">
        <v>12209.450195</v>
      </c>
      <c r="E272" s="2">
        <v>12172.120117</v>
      </c>
      <c r="F272" s="2">
        <v>12209.160156</v>
      </c>
    </row>
    <row r="273" ht="15.75" customHeight="1">
      <c r="A273" s="2" t="s">
        <v>9</v>
      </c>
      <c r="B273" s="3">
        <v>43010.0</v>
      </c>
      <c r="C273" s="2">
        <v>12209.160156</v>
      </c>
      <c r="D273" s="2">
        <v>12265.389648</v>
      </c>
      <c r="E273" s="2">
        <v>12200.129883</v>
      </c>
      <c r="F273" s="2">
        <v>12264.660156</v>
      </c>
    </row>
    <row r="274" ht="15.75" customHeight="1">
      <c r="A274" s="2" t="s">
        <v>9</v>
      </c>
      <c r="B274" s="3">
        <v>43011.0</v>
      </c>
      <c r="C274" s="2">
        <v>12274.730469</v>
      </c>
      <c r="D274" s="2">
        <v>12303.719727</v>
      </c>
      <c r="E274" s="2">
        <v>12266.519531</v>
      </c>
      <c r="F274" s="2">
        <v>12302.879883</v>
      </c>
    </row>
    <row r="275" ht="15.75" customHeight="1">
      <c r="A275" s="2" t="s">
        <v>9</v>
      </c>
      <c r="B275" s="3">
        <v>43012.0</v>
      </c>
      <c r="C275" s="2">
        <v>12298.110352</v>
      </c>
      <c r="D275" s="2">
        <v>12320.030273</v>
      </c>
      <c r="E275" s="2">
        <v>12289.169922</v>
      </c>
      <c r="F275" s="2">
        <v>12304.669922</v>
      </c>
    </row>
    <row r="276" ht="15.75" customHeight="1">
      <c r="A276" s="2" t="s">
        <v>9</v>
      </c>
      <c r="B276" s="3">
        <v>43013.0</v>
      </c>
      <c r="C276" s="2">
        <v>12307.719727</v>
      </c>
      <c r="D276" s="2">
        <v>12351.139648</v>
      </c>
      <c r="E276" s="2">
        <v>12303.049805</v>
      </c>
      <c r="F276" s="2">
        <v>12338.929688</v>
      </c>
    </row>
    <row r="277" ht="15.75" customHeight="1">
      <c r="A277" s="2" t="s">
        <v>9</v>
      </c>
      <c r="B277" s="3">
        <v>43014.0</v>
      </c>
      <c r="C277" s="2">
        <v>12314.610352</v>
      </c>
      <c r="D277" s="2">
        <v>12317.980469</v>
      </c>
      <c r="E277" s="2">
        <v>12291.870117</v>
      </c>
      <c r="F277" s="2">
        <v>12317.69043</v>
      </c>
    </row>
    <row r="278" ht="15.75" customHeight="1">
      <c r="A278" s="2" t="s">
        <v>9</v>
      </c>
      <c r="B278" s="3">
        <v>43017.0</v>
      </c>
      <c r="C278" s="2">
        <v>12328.19043</v>
      </c>
      <c r="D278" s="2">
        <v>12334.30957</v>
      </c>
      <c r="E278" s="2">
        <v>12281.169922</v>
      </c>
      <c r="F278" s="2">
        <v>12293.950195</v>
      </c>
    </row>
    <row r="279" ht="15.75" customHeight="1">
      <c r="A279" s="2" t="s">
        <v>9</v>
      </c>
      <c r="B279" s="3">
        <v>43018.0</v>
      </c>
      <c r="C279" s="2">
        <v>12329.650391</v>
      </c>
      <c r="D279" s="2">
        <v>12356.0</v>
      </c>
      <c r="E279" s="2">
        <v>12321.610352</v>
      </c>
      <c r="F279" s="2">
        <v>12346.589844</v>
      </c>
    </row>
    <row r="280" ht="15.75" customHeight="1">
      <c r="A280" s="2" t="s">
        <v>9</v>
      </c>
      <c r="B280" s="3">
        <v>43019.0</v>
      </c>
      <c r="C280" s="2">
        <v>12347.209961</v>
      </c>
      <c r="D280" s="2">
        <v>12362.19043</v>
      </c>
      <c r="E280" s="2">
        <v>12338.179688</v>
      </c>
      <c r="F280" s="2">
        <v>12362.05957</v>
      </c>
    </row>
    <row r="281" ht="15.75" customHeight="1">
      <c r="A281" s="2" t="s">
        <v>9</v>
      </c>
      <c r="B281" s="3">
        <v>43020.0</v>
      </c>
      <c r="C281" s="2">
        <v>12342.150391</v>
      </c>
      <c r="D281" s="2">
        <v>12353.139648</v>
      </c>
      <c r="E281" s="2">
        <v>12325.030273</v>
      </c>
      <c r="F281" s="2">
        <v>12338.740234</v>
      </c>
    </row>
    <row r="282" ht="15.75" customHeight="1">
      <c r="A282" s="2" t="s">
        <v>9</v>
      </c>
      <c r="B282" s="3">
        <v>43021.0</v>
      </c>
      <c r="C282" s="2">
        <v>12360.870117</v>
      </c>
      <c r="D282" s="2">
        <v>12377.889648</v>
      </c>
      <c r="E282" s="2">
        <v>12350.030273</v>
      </c>
      <c r="F282" s="2">
        <v>12352.0</v>
      </c>
    </row>
    <row r="283" ht="15.75" customHeight="1">
      <c r="A283" s="2" t="s">
        <v>9</v>
      </c>
      <c r="B283" s="3">
        <v>43024.0</v>
      </c>
      <c r="C283" s="2">
        <v>12365.990234</v>
      </c>
      <c r="D283" s="2">
        <v>12377.25</v>
      </c>
      <c r="E283" s="2">
        <v>12343.179688</v>
      </c>
      <c r="F283" s="2">
        <v>12359.519531</v>
      </c>
    </row>
    <row r="284" ht="15.75" customHeight="1">
      <c r="A284" s="2" t="s">
        <v>9</v>
      </c>
      <c r="B284" s="3">
        <v>43025.0</v>
      </c>
      <c r="C284" s="2">
        <v>12355.219727</v>
      </c>
      <c r="D284" s="2">
        <v>12357.639648</v>
      </c>
      <c r="E284" s="2">
        <v>12332.25</v>
      </c>
      <c r="F284" s="2">
        <v>12349.969727</v>
      </c>
    </row>
    <row r="285" ht="15.75" customHeight="1">
      <c r="A285" s="2" t="s">
        <v>9</v>
      </c>
      <c r="B285" s="3">
        <v>43026.0</v>
      </c>
      <c r="C285" s="2">
        <v>12371.299805</v>
      </c>
      <c r="D285" s="2">
        <v>12382.589844</v>
      </c>
      <c r="E285" s="2">
        <v>12358.099609</v>
      </c>
      <c r="F285" s="2">
        <v>12371.019531</v>
      </c>
    </row>
    <row r="286" ht="15.75" customHeight="1">
      <c r="A286" s="2" t="s">
        <v>9</v>
      </c>
      <c r="B286" s="3">
        <v>43027.0</v>
      </c>
      <c r="C286" s="2">
        <v>12336.150391</v>
      </c>
      <c r="D286" s="2">
        <v>12381.519531</v>
      </c>
      <c r="E286" s="2">
        <v>12322.129883</v>
      </c>
      <c r="F286" s="2">
        <v>12380.320313</v>
      </c>
    </row>
    <row r="287" ht="15.75" customHeight="1">
      <c r="A287" s="2" t="s">
        <v>9</v>
      </c>
      <c r="B287" s="3">
        <v>43028.0</v>
      </c>
      <c r="C287" s="2">
        <v>12407.980469</v>
      </c>
      <c r="D287" s="2">
        <v>12430.650391</v>
      </c>
      <c r="E287" s="2">
        <v>12401.639648</v>
      </c>
      <c r="F287" s="2">
        <v>12430.519531</v>
      </c>
    </row>
    <row r="288" ht="15.75" customHeight="1">
      <c r="A288" s="2" t="s">
        <v>9</v>
      </c>
      <c r="B288" s="3">
        <v>43031.0</v>
      </c>
      <c r="C288" s="2">
        <v>12436.759766</v>
      </c>
      <c r="D288" s="2">
        <v>12443.799805</v>
      </c>
      <c r="E288" s="2">
        <v>12383.360352</v>
      </c>
      <c r="F288" s="2">
        <v>12384.419922</v>
      </c>
    </row>
    <row r="289" ht="15.75" customHeight="1">
      <c r="A289" s="2" t="s">
        <v>9</v>
      </c>
      <c r="B289" s="3">
        <v>43032.0</v>
      </c>
      <c r="C289" s="2">
        <v>12405.969727</v>
      </c>
      <c r="D289" s="2">
        <v>12419.509766</v>
      </c>
      <c r="E289" s="2">
        <v>12397.259766</v>
      </c>
      <c r="F289" s="2">
        <v>12404.990234</v>
      </c>
    </row>
    <row r="290" ht="15.75" customHeight="1">
      <c r="A290" s="2" t="s">
        <v>9</v>
      </c>
      <c r="B290" s="3">
        <v>43033.0</v>
      </c>
      <c r="C290" s="2">
        <v>12406.200195</v>
      </c>
      <c r="D290" s="2">
        <v>12406.200195</v>
      </c>
      <c r="E290" s="2">
        <v>12280.30957</v>
      </c>
      <c r="F290" s="2">
        <v>12336.580078</v>
      </c>
    </row>
    <row r="291" ht="15.75" customHeight="1">
      <c r="A291" s="2" t="s">
        <v>9</v>
      </c>
      <c r="B291" s="3">
        <v>43034.0</v>
      </c>
      <c r="C291" s="2">
        <v>12362.839844</v>
      </c>
      <c r="D291" s="2">
        <v>12380.280273</v>
      </c>
      <c r="E291" s="2">
        <v>12350.5</v>
      </c>
      <c r="F291" s="2">
        <v>12352.429688</v>
      </c>
    </row>
    <row r="292" ht="15.75" customHeight="1">
      <c r="A292" s="2" t="s">
        <v>9</v>
      </c>
      <c r="B292" s="3">
        <v>43035.0</v>
      </c>
      <c r="C292" s="2">
        <v>12339.650391</v>
      </c>
      <c r="D292" s="2">
        <v>12366.700195</v>
      </c>
      <c r="E292" s="2">
        <v>12308.360352</v>
      </c>
      <c r="F292" s="2">
        <v>12366.429688</v>
      </c>
    </row>
    <row r="293" ht="15.75" customHeight="1">
      <c r="A293" s="2" t="s">
        <v>9</v>
      </c>
      <c r="B293" s="3">
        <v>43038.0</v>
      </c>
      <c r="C293" s="2">
        <v>12349.360352</v>
      </c>
      <c r="D293" s="2">
        <v>12354.55957</v>
      </c>
      <c r="E293" s="2">
        <v>12308.839844</v>
      </c>
      <c r="F293" s="2">
        <v>12319.469727</v>
      </c>
    </row>
    <row r="294" ht="15.75" customHeight="1">
      <c r="A294" s="2" t="s">
        <v>9</v>
      </c>
      <c r="B294" s="3">
        <v>43039.0</v>
      </c>
      <c r="C294" s="2">
        <v>12333.820313</v>
      </c>
      <c r="D294" s="2">
        <v>12358.759766</v>
      </c>
      <c r="E294" s="2">
        <v>12322.450195</v>
      </c>
      <c r="F294" s="2">
        <v>12341.009766</v>
      </c>
    </row>
    <row r="295" ht="15.75" customHeight="1">
      <c r="A295" s="2" t="s">
        <v>9</v>
      </c>
      <c r="B295" s="3">
        <v>43040.0</v>
      </c>
      <c r="C295" s="2">
        <v>12383.870117</v>
      </c>
      <c r="D295" s="2">
        <v>12414.599609</v>
      </c>
      <c r="E295" s="2">
        <v>12352.099609</v>
      </c>
      <c r="F295" s="2">
        <v>12362.879883</v>
      </c>
    </row>
    <row r="296" ht="15.75" customHeight="1">
      <c r="A296" s="2" t="s">
        <v>9</v>
      </c>
      <c r="B296" s="3">
        <v>43041.0</v>
      </c>
      <c r="C296" s="2">
        <v>12359.290039</v>
      </c>
      <c r="D296" s="2">
        <v>12377.089844</v>
      </c>
      <c r="E296" s="2">
        <v>12316.769531</v>
      </c>
      <c r="F296" s="2">
        <v>12372.959961</v>
      </c>
    </row>
    <row r="297" ht="15.75" customHeight="1">
      <c r="A297" s="2" t="s">
        <v>9</v>
      </c>
      <c r="B297" s="3">
        <v>43042.0</v>
      </c>
      <c r="C297" s="2">
        <v>12361.019531</v>
      </c>
      <c r="D297" s="2">
        <v>12376.230469</v>
      </c>
      <c r="E297" s="2">
        <v>12340.889648</v>
      </c>
      <c r="F297" s="2">
        <v>12373.05957</v>
      </c>
    </row>
    <row r="298" ht="15.75" customHeight="1">
      <c r="A298" s="2" t="s">
        <v>9</v>
      </c>
      <c r="B298" s="3">
        <v>43045.0</v>
      </c>
      <c r="C298" s="2">
        <v>12373.070313</v>
      </c>
      <c r="D298" s="2">
        <v>12410.660156</v>
      </c>
      <c r="E298" s="2">
        <v>12365.509766</v>
      </c>
      <c r="F298" s="2">
        <v>12400.929688</v>
      </c>
    </row>
    <row r="299" ht="15.75" customHeight="1">
      <c r="A299" s="2" t="s">
        <v>9</v>
      </c>
      <c r="B299" s="3">
        <v>43046.0</v>
      </c>
      <c r="C299" s="2">
        <v>12398.790039</v>
      </c>
      <c r="D299" s="2">
        <v>12415.959961</v>
      </c>
      <c r="E299" s="2">
        <v>12344.639648</v>
      </c>
      <c r="F299" s="2">
        <v>12371.25</v>
      </c>
    </row>
    <row r="300" ht="15.75" customHeight="1">
      <c r="A300" s="2" t="s">
        <v>9</v>
      </c>
      <c r="B300" s="3">
        <v>43047.0</v>
      </c>
      <c r="C300" s="2">
        <v>12361.230469</v>
      </c>
      <c r="D300" s="2">
        <v>12390.530273</v>
      </c>
      <c r="E300" s="2">
        <v>12344.150391</v>
      </c>
      <c r="F300" s="2">
        <v>12384.719727</v>
      </c>
    </row>
    <row r="301" ht="15.75" customHeight="1">
      <c r="A301" s="2" t="s">
        <v>9</v>
      </c>
      <c r="B301" s="3">
        <v>43048.0</v>
      </c>
      <c r="C301" s="2">
        <v>12326.320313</v>
      </c>
      <c r="D301" s="2">
        <v>12350.700195</v>
      </c>
      <c r="E301" s="2">
        <v>12268.070313</v>
      </c>
      <c r="F301" s="2">
        <v>12339.660156</v>
      </c>
    </row>
    <row r="302" ht="15.75" customHeight="1">
      <c r="A302" s="2" t="s">
        <v>9</v>
      </c>
      <c r="B302" s="3">
        <v>43049.0</v>
      </c>
      <c r="C302" s="2">
        <v>12324.379883</v>
      </c>
      <c r="D302" s="2">
        <v>12332.240234</v>
      </c>
      <c r="E302" s="2">
        <v>12303.860352</v>
      </c>
      <c r="F302" s="2">
        <v>12322.599609</v>
      </c>
    </row>
    <row r="303" ht="15.75" customHeight="1">
      <c r="A303" s="2" t="s">
        <v>9</v>
      </c>
      <c r="B303" s="3">
        <v>43052.0</v>
      </c>
      <c r="C303" s="2">
        <v>12281.19043</v>
      </c>
      <c r="D303" s="2">
        <v>12328.160156</v>
      </c>
      <c r="E303" s="2">
        <v>12272.209961</v>
      </c>
      <c r="F303" s="2">
        <v>12316.820313</v>
      </c>
    </row>
    <row r="304" ht="15.75" customHeight="1">
      <c r="A304" s="2" t="s">
        <v>9</v>
      </c>
      <c r="B304" s="3">
        <v>43053.0</v>
      </c>
      <c r="C304" s="2">
        <v>12316.830078</v>
      </c>
      <c r="D304" s="2">
        <v>12316.830078</v>
      </c>
      <c r="E304" s="2">
        <v>12238.080078</v>
      </c>
      <c r="F304" s="2">
        <v>12280.110352</v>
      </c>
    </row>
    <row r="305" ht="15.75" customHeight="1">
      <c r="A305" s="2" t="s">
        <v>9</v>
      </c>
      <c r="B305" s="3">
        <v>43054.0</v>
      </c>
      <c r="C305" s="2">
        <v>12222.089844</v>
      </c>
      <c r="D305" s="2">
        <v>12250.919922</v>
      </c>
      <c r="E305" s="2">
        <v>12178.889648</v>
      </c>
      <c r="F305" s="2">
        <v>12220.339844</v>
      </c>
    </row>
    <row r="306" ht="15.75" customHeight="1">
      <c r="A306" s="2" t="s">
        <v>9</v>
      </c>
      <c r="B306" s="3">
        <v>43055.0</v>
      </c>
      <c r="C306" s="2">
        <v>12258.780273</v>
      </c>
      <c r="D306" s="2">
        <v>12321.900391</v>
      </c>
      <c r="E306" s="2">
        <v>12258.780273</v>
      </c>
      <c r="F306" s="2">
        <v>12303.280273</v>
      </c>
    </row>
    <row r="307" ht="15.75" customHeight="1">
      <c r="A307" s="2" t="s">
        <v>9</v>
      </c>
      <c r="B307" s="3">
        <v>43056.0</v>
      </c>
      <c r="C307" s="2">
        <v>12281.280273</v>
      </c>
      <c r="D307" s="2">
        <v>12314.69043</v>
      </c>
      <c r="E307" s="2">
        <v>12277.30957</v>
      </c>
      <c r="F307" s="2">
        <v>12302.889648</v>
      </c>
    </row>
    <row r="308" ht="15.75" customHeight="1">
      <c r="A308" s="2" t="s">
        <v>9</v>
      </c>
      <c r="B308" s="3">
        <v>43059.0</v>
      </c>
      <c r="C308" s="2">
        <v>12306.660156</v>
      </c>
      <c r="D308" s="2">
        <v>12331.089844</v>
      </c>
      <c r="E308" s="2">
        <v>12294.959961</v>
      </c>
      <c r="F308" s="2">
        <v>12320.769531</v>
      </c>
    </row>
    <row r="309" ht="15.75" customHeight="1">
      <c r="A309" s="2" t="s">
        <v>9</v>
      </c>
      <c r="B309" s="3">
        <v>43060.0</v>
      </c>
      <c r="C309" s="2">
        <v>12352.570313</v>
      </c>
      <c r="D309" s="2">
        <v>12397.320313</v>
      </c>
      <c r="E309" s="2">
        <v>12352.570313</v>
      </c>
      <c r="F309" s="2">
        <v>12385.889648</v>
      </c>
    </row>
    <row r="310" ht="15.75" customHeight="1">
      <c r="A310" s="2" t="s">
        <v>9</v>
      </c>
      <c r="B310" s="3">
        <v>43061.0</v>
      </c>
      <c r="C310" s="2">
        <v>12406.139648</v>
      </c>
      <c r="D310" s="2">
        <v>12416.75</v>
      </c>
      <c r="E310" s="2">
        <v>12380.290039</v>
      </c>
      <c r="F310" s="2">
        <v>12390.820313</v>
      </c>
    </row>
    <row r="311" ht="15.75" customHeight="1">
      <c r="A311" s="2" t="s">
        <v>9</v>
      </c>
      <c r="B311" s="3">
        <v>43063.0</v>
      </c>
      <c r="C311" s="2">
        <v>12423.700195</v>
      </c>
      <c r="D311" s="2">
        <v>12431.69043</v>
      </c>
      <c r="E311" s="2">
        <v>12419.400391</v>
      </c>
      <c r="F311" s="2">
        <v>12421.929688</v>
      </c>
    </row>
    <row r="312" ht="15.75" customHeight="1">
      <c r="A312" s="2" t="s">
        <v>9</v>
      </c>
      <c r="B312" s="3">
        <v>43066.0</v>
      </c>
      <c r="C312" s="2">
        <v>12421.30957</v>
      </c>
      <c r="D312" s="2">
        <v>12427.30957</v>
      </c>
      <c r="E312" s="2">
        <v>12390.299805</v>
      </c>
      <c r="F312" s="2">
        <v>12390.780273</v>
      </c>
    </row>
    <row r="313" ht="15.75" customHeight="1">
      <c r="A313" s="2" t="s">
        <v>9</v>
      </c>
      <c r="B313" s="3">
        <v>43067.0</v>
      </c>
      <c r="C313" s="2">
        <v>12412.150391</v>
      </c>
      <c r="D313" s="2">
        <v>12523.639648</v>
      </c>
      <c r="E313" s="2">
        <v>12409.620117</v>
      </c>
      <c r="F313" s="2">
        <v>12520.230469</v>
      </c>
    </row>
    <row r="314" ht="15.75" customHeight="1">
      <c r="A314" s="2" t="s">
        <v>9</v>
      </c>
      <c r="B314" s="3">
        <v>43068.0</v>
      </c>
      <c r="C314" s="2">
        <v>12529.549805</v>
      </c>
      <c r="D314" s="2">
        <v>12579.799805</v>
      </c>
      <c r="E314" s="2">
        <v>12529.549805</v>
      </c>
      <c r="F314" s="2">
        <v>12561.320313</v>
      </c>
    </row>
    <row r="315" ht="15.75" customHeight="1">
      <c r="A315" s="2" t="s">
        <v>9</v>
      </c>
      <c r="B315" s="3">
        <v>43069.0</v>
      </c>
      <c r="C315" s="2">
        <v>12596.349609</v>
      </c>
      <c r="D315" s="2">
        <v>12673.700195</v>
      </c>
      <c r="E315" s="2">
        <v>12584.94043</v>
      </c>
      <c r="F315" s="2">
        <v>12627.799805</v>
      </c>
    </row>
    <row r="316" ht="15.75" customHeight="1">
      <c r="A316" s="2" t="s">
        <v>9</v>
      </c>
      <c r="B316" s="3">
        <v>43070.0</v>
      </c>
      <c r="C316" s="2">
        <v>12636.730469</v>
      </c>
      <c r="D316" s="2">
        <v>12649.280273</v>
      </c>
      <c r="E316" s="2">
        <v>12463.830078</v>
      </c>
      <c r="F316" s="2">
        <v>12614.55957</v>
      </c>
    </row>
    <row r="317" ht="15.75" customHeight="1">
      <c r="A317" s="2" t="s">
        <v>9</v>
      </c>
      <c r="B317" s="3">
        <v>43073.0</v>
      </c>
      <c r="C317" s="2">
        <v>12685.780273</v>
      </c>
      <c r="D317" s="2">
        <v>12724.5</v>
      </c>
      <c r="E317" s="2">
        <v>12632.879883</v>
      </c>
      <c r="F317" s="2">
        <v>12634.889648</v>
      </c>
    </row>
    <row r="318" ht="15.75" customHeight="1">
      <c r="A318" s="2" t="s">
        <v>9</v>
      </c>
      <c r="B318" s="3">
        <v>43074.0</v>
      </c>
      <c r="C318" s="2">
        <v>12635.719727</v>
      </c>
      <c r="D318" s="2">
        <v>12640.379883</v>
      </c>
      <c r="E318" s="2">
        <v>12559.490234</v>
      </c>
      <c r="F318" s="2">
        <v>12567.160156</v>
      </c>
    </row>
    <row r="319" ht="15.75" customHeight="1">
      <c r="A319" s="2" t="s">
        <v>9</v>
      </c>
      <c r="B319" s="3">
        <v>43075.0</v>
      </c>
      <c r="C319" s="2">
        <v>12550.169922</v>
      </c>
      <c r="D319" s="2">
        <v>12565.599609</v>
      </c>
      <c r="E319" s="2">
        <v>12524.429688</v>
      </c>
      <c r="F319" s="2">
        <v>12532.429688</v>
      </c>
    </row>
    <row r="320" ht="15.75" customHeight="1">
      <c r="A320" s="2" t="s">
        <v>9</v>
      </c>
      <c r="B320" s="3">
        <v>43076.0</v>
      </c>
      <c r="C320" s="2">
        <v>12517.669922</v>
      </c>
      <c r="D320" s="2">
        <v>12581.429688</v>
      </c>
      <c r="E320" s="2">
        <v>12512.030273</v>
      </c>
      <c r="F320" s="2">
        <v>12568.980469</v>
      </c>
    </row>
    <row r="321" ht="15.75" customHeight="1">
      <c r="A321" s="2" t="s">
        <v>9</v>
      </c>
      <c r="B321" s="3">
        <v>43077.0</v>
      </c>
      <c r="C321" s="2">
        <v>12605.0</v>
      </c>
      <c r="D321" s="2">
        <v>12643.120117</v>
      </c>
      <c r="E321" s="2">
        <v>12587.610352</v>
      </c>
      <c r="F321" s="2">
        <v>12643.05957</v>
      </c>
    </row>
    <row r="322" ht="15.75" customHeight="1">
      <c r="A322" s="2" t="s">
        <v>9</v>
      </c>
      <c r="B322" s="3">
        <v>43080.0</v>
      </c>
      <c r="C322" s="2">
        <v>12653.099609</v>
      </c>
      <c r="D322" s="2">
        <v>12669.290039</v>
      </c>
      <c r="E322" s="2">
        <v>12651.150391</v>
      </c>
      <c r="F322" s="2">
        <v>12668.219727</v>
      </c>
    </row>
    <row r="323" ht="15.75" customHeight="1">
      <c r="A323" s="2" t="s">
        <v>9</v>
      </c>
      <c r="B323" s="3">
        <v>43081.0</v>
      </c>
      <c r="C323" s="2">
        <v>12680.700195</v>
      </c>
      <c r="D323" s="2">
        <v>12717.080078</v>
      </c>
      <c r="E323" s="2">
        <v>12674.889648</v>
      </c>
      <c r="F323" s="2">
        <v>12697.780273</v>
      </c>
    </row>
    <row r="324" ht="15.75" customHeight="1">
      <c r="A324" s="2" t="s">
        <v>9</v>
      </c>
      <c r="B324" s="3">
        <v>43082.0</v>
      </c>
      <c r="C324" s="2">
        <v>12709.05957</v>
      </c>
      <c r="D324" s="2">
        <v>12739.799805</v>
      </c>
      <c r="E324" s="2">
        <v>12699.480469</v>
      </c>
      <c r="F324" s="2">
        <v>12699.480469</v>
      </c>
    </row>
    <row r="325" ht="15.75" customHeight="1">
      <c r="A325" s="2" t="s">
        <v>9</v>
      </c>
      <c r="B325" s="3">
        <v>43083.0</v>
      </c>
      <c r="C325" s="2">
        <v>12706.780273</v>
      </c>
      <c r="D325" s="2">
        <v>12713.820313</v>
      </c>
      <c r="E325" s="2">
        <v>12629.070313</v>
      </c>
      <c r="F325" s="2">
        <v>12629.070313</v>
      </c>
    </row>
    <row r="326" ht="15.75" customHeight="1">
      <c r="A326" s="2" t="s">
        <v>9</v>
      </c>
      <c r="B326" s="3">
        <v>43084.0</v>
      </c>
      <c r="C326" s="2">
        <v>12650.080078</v>
      </c>
      <c r="D326" s="2">
        <v>12723.589844</v>
      </c>
      <c r="E326" s="2">
        <v>12650.080078</v>
      </c>
      <c r="F326" s="2">
        <v>12699.679688</v>
      </c>
    </row>
    <row r="327" ht="15.75" customHeight="1">
      <c r="A327" s="2" t="s">
        <v>9</v>
      </c>
      <c r="B327" s="3">
        <v>43087.0</v>
      </c>
      <c r="C327" s="2">
        <v>12760.530273</v>
      </c>
      <c r="D327" s="2">
        <v>12812.110352</v>
      </c>
      <c r="E327" s="2">
        <v>12760.530273</v>
      </c>
      <c r="F327" s="2">
        <v>12785.820313</v>
      </c>
    </row>
    <row r="328" ht="15.75" customHeight="1">
      <c r="A328" s="2" t="s">
        <v>9</v>
      </c>
      <c r="B328" s="3">
        <v>43088.0</v>
      </c>
      <c r="C328" s="2">
        <v>12803.179688</v>
      </c>
      <c r="D328" s="2">
        <v>12807.129883</v>
      </c>
      <c r="E328" s="2">
        <v>12747.259766</v>
      </c>
      <c r="F328" s="2">
        <v>12747.540039</v>
      </c>
    </row>
    <row r="329" ht="15.75" customHeight="1">
      <c r="A329" s="2" t="s">
        <v>9</v>
      </c>
      <c r="B329" s="3">
        <v>43089.0</v>
      </c>
      <c r="C329" s="2">
        <v>12782.55957</v>
      </c>
      <c r="D329" s="2">
        <v>12791.660156</v>
      </c>
      <c r="E329" s="2">
        <v>12741.870117</v>
      </c>
      <c r="F329" s="2">
        <v>12747.549805</v>
      </c>
    </row>
    <row r="330" ht="15.75" customHeight="1">
      <c r="A330" s="2" t="s">
        <v>9</v>
      </c>
      <c r="B330" s="3">
        <v>43090.0</v>
      </c>
      <c r="C330" s="2">
        <v>12771.209961</v>
      </c>
      <c r="D330" s="2">
        <v>12826.030273</v>
      </c>
      <c r="E330" s="2">
        <v>12770.860352</v>
      </c>
      <c r="F330" s="2">
        <v>12800.209961</v>
      </c>
    </row>
    <row r="331" ht="15.75" customHeight="1">
      <c r="A331" s="2" t="s">
        <v>9</v>
      </c>
      <c r="B331" s="3">
        <v>43091.0</v>
      </c>
      <c r="C331" s="2">
        <v>12803.980469</v>
      </c>
      <c r="D331" s="2">
        <v>12807.5</v>
      </c>
      <c r="E331" s="2">
        <v>12773.820313</v>
      </c>
      <c r="F331" s="2">
        <v>12797.44043</v>
      </c>
    </row>
    <row r="332" ht="15.75" customHeight="1">
      <c r="A332" s="2" t="s">
        <v>9</v>
      </c>
      <c r="B332" s="3">
        <v>43095.0</v>
      </c>
      <c r="C332" s="2">
        <v>12794.129883</v>
      </c>
      <c r="D332" s="2">
        <v>12819.570313</v>
      </c>
      <c r="E332" s="2">
        <v>12794.129883</v>
      </c>
      <c r="F332" s="2">
        <v>12808.900391</v>
      </c>
    </row>
    <row r="333" ht="15.75" customHeight="1">
      <c r="A333" s="2" t="s">
        <v>9</v>
      </c>
      <c r="B333" s="3">
        <v>43096.0</v>
      </c>
      <c r="C333" s="2">
        <v>12808.900391</v>
      </c>
      <c r="D333" s="2">
        <v>12834.549805</v>
      </c>
      <c r="E333" s="2">
        <v>12808.360352</v>
      </c>
      <c r="F333" s="2">
        <v>12821.990234</v>
      </c>
    </row>
    <row r="334" ht="15.75" customHeight="1">
      <c r="A334" s="2" t="s">
        <v>9</v>
      </c>
      <c r="B334" s="3">
        <v>43097.0</v>
      </c>
      <c r="C334" s="2">
        <v>12839.540039</v>
      </c>
      <c r="D334" s="2">
        <v>12853.919922</v>
      </c>
      <c r="E334" s="2">
        <v>12823.55957</v>
      </c>
      <c r="F334" s="2">
        <v>12853.089844</v>
      </c>
    </row>
    <row r="335" ht="15.75" customHeight="1">
      <c r="A335" s="2" t="s">
        <v>9</v>
      </c>
      <c r="B335" s="3">
        <v>43098.0</v>
      </c>
      <c r="C335" s="2">
        <v>12878.349609</v>
      </c>
      <c r="D335" s="2">
        <v>12886.110352</v>
      </c>
      <c r="E335" s="2">
        <v>12808.820313</v>
      </c>
      <c r="F335" s="2">
        <v>12808.839844</v>
      </c>
    </row>
    <row r="336" ht="15.75" customHeight="1">
      <c r="A336" s="2" t="s">
        <v>9</v>
      </c>
      <c r="B336" s="3">
        <v>43102.0</v>
      </c>
      <c r="C336" s="2">
        <v>12860.929688</v>
      </c>
      <c r="D336" s="2">
        <v>12902.719727</v>
      </c>
      <c r="E336" s="2">
        <v>12842.269531</v>
      </c>
      <c r="F336" s="2">
        <v>12902.719727</v>
      </c>
    </row>
    <row r="337" ht="15.75" customHeight="1">
      <c r="A337" s="2" t="s">
        <v>9</v>
      </c>
      <c r="B337" s="3">
        <v>43103.0</v>
      </c>
      <c r="C337" s="2">
        <v>12910.629883</v>
      </c>
      <c r="D337" s="2">
        <v>12963.389648</v>
      </c>
      <c r="E337" s="2">
        <v>12906.990234</v>
      </c>
      <c r="F337" s="2">
        <v>12957.280273</v>
      </c>
    </row>
    <row r="338" ht="15.75" customHeight="1">
      <c r="A338" s="2" t="s">
        <v>9</v>
      </c>
      <c r="B338" s="3">
        <v>43104.0</v>
      </c>
      <c r="C338" s="2">
        <v>12999.530273</v>
      </c>
      <c r="D338" s="2">
        <v>13045.160156</v>
      </c>
      <c r="E338" s="2">
        <v>12999.530273</v>
      </c>
      <c r="F338" s="2">
        <v>13028.459961</v>
      </c>
    </row>
    <row r="339" ht="15.75" customHeight="1">
      <c r="A339" s="2" t="s">
        <v>9</v>
      </c>
      <c r="B339" s="3">
        <v>43105.0</v>
      </c>
      <c r="C339" s="2">
        <v>13066.370117</v>
      </c>
      <c r="D339" s="2">
        <v>13104.519531</v>
      </c>
      <c r="E339" s="2">
        <v>13039.080078</v>
      </c>
      <c r="F339" s="2">
        <v>13103.230469</v>
      </c>
    </row>
    <row r="340" ht="15.75" customHeight="1">
      <c r="A340" s="2" t="s">
        <v>9</v>
      </c>
      <c r="B340" s="3">
        <v>43108.0</v>
      </c>
      <c r="C340" s="2">
        <v>13096.650391</v>
      </c>
      <c r="D340" s="2">
        <v>13117.240234</v>
      </c>
      <c r="E340" s="2">
        <v>13065.240234</v>
      </c>
      <c r="F340" s="2">
        <v>13114.349609</v>
      </c>
    </row>
    <row r="341" ht="15.75" customHeight="1">
      <c r="A341" s="2" t="s">
        <v>9</v>
      </c>
      <c r="B341" s="3">
        <v>43109.0</v>
      </c>
      <c r="C341" s="2">
        <v>13123.830078</v>
      </c>
      <c r="D341" s="2">
        <v>13156.879883</v>
      </c>
      <c r="E341" s="2">
        <v>13110.900391</v>
      </c>
      <c r="F341" s="2">
        <v>13120.839844</v>
      </c>
    </row>
    <row r="342" ht="15.75" customHeight="1">
      <c r="A342" s="2" t="s">
        <v>9</v>
      </c>
      <c r="B342" s="3">
        <v>43110.0</v>
      </c>
      <c r="C342" s="2">
        <v>13108.230469</v>
      </c>
      <c r="D342" s="2">
        <v>13131.110352</v>
      </c>
      <c r="E342" s="2">
        <v>13070.839844</v>
      </c>
      <c r="F342" s="2">
        <v>13106.599609</v>
      </c>
    </row>
    <row r="343" ht="15.75" customHeight="1">
      <c r="A343" s="2" t="s">
        <v>9</v>
      </c>
      <c r="B343" s="3">
        <v>43111.0</v>
      </c>
      <c r="C343" s="2">
        <v>13106.599609</v>
      </c>
      <c r="D343" s="2">
        <v>13210.769531</v>
      </c>
      <c r="E343" s="2">
        <v>13106.599609</v>
      </c>
      <c r="F343" s="2">
        <v>13210.769531</v>
      </c>
    </row>
    <row r="344" ht="15.75" customHeight="1">
      <c r="A344" s="2" t="s">
        <v>9</v>
      </c>
      <c r="B344" s="3">
        <v>43112.0</v>
      </c>
      <c r="C344" s="2">
        <v>13240.959961</v>
      </c>
      <c r="D344" s="2">
        <v>13299.19043</v>
      </c>
      <c r="E344" s="2">
        <v>13237.549805</v>
      </c>
      <c r="F344" s="2">
        <v>13294.320313</v>
      </c>
    </row>
    <row r="345" ht="15.75" customHeight="1">
      <c r="A345" s="2" t="s">
        <v>9</v>
      </c>
      <c r="B345" s="3">
        <v>43116.0</v>
      </c>
      <c r="C345" s="2">
        <v>13343.820313</v>
      </c>
      <c r="D345" s="2">
        <v>13371.969727</v>
      </c>
      <c r="E345" s="2">
        <v>13215.259766</v>
      </c>
      <c r="F345" s="2">
        <v>13246.860352</v>
      </c>
    </row>
    <row r="346" ht="15.75" customHeight="1">
      <c r="A346" s="2" t="s">
        <v>9</v>
      </c>
      <c r="B346" s="3">
        <v>43117.0</v>
      </c>
      <c r="C346" s="2">
        <v>13282.480469</v>
      </c>
      <c r="D346" s="2">
        <v>13376.799805</v>
      </c>
      <c r="E346" s="2">
        <v>13255.379883</v>
      </c>
      <c r="F346" s="2">
        <v>13352.389648</v>
      </c>
    </row>
    <row r="347" ht="15.75" customHeight="1">
      <c r="A347" s="2" t="s">
        <v>9</v>
      </c>
      <c r="B347" s="3">
        <v>43118.0</v>
      </c>
      <c r="C347" s="2">
        <v>13341.759766</v>
      </c>
      <c r="D347" s="2">
        <v>13353.139648</v>
      </c>
      <c r="E347" s="2">
        <v>13299.929688</v>
      </c>
      <c r="F347" s="2">
        <v>13315.910156</v>
      </c>
    </row>
    <row r="348" ht="15.75" customHeight="1">
      <c r="A348" s="2" t="s">
        <v>9</v>
      </c>
      <c r="B348" s="3">
        <v>43119.0</v>
      </c>
      <c r="C348" s="2">
        <v>13342.959961</v>
      </c>
      <c r="D348" s="2">
        <v>13384.459961</v>
      </c>
      <c r="E348" s="2">
        <v>13331.700195</v>
      </c>
      <c r="F348" s="2">
        <v>13384.459961</v>
      </c>
    </row>
    <row r="349" ht="15.75" customHeight="1">
      <c r="A349" s="2" t="s">
        <v>9</v>
      </c>
      <c r="B349" s="3">
        <v>43122.0</v>
      </c>
      <c r="C349" s="2">
        <v>13388.320313</v>
      </c>
      <c r="D349" s="2">
        <v>13470.400391</v>
      </c>
      <c r="E349" s="2">
        <v>13381.330078</v>
      </c>
      <c r="F349" s="2">
        <v>13470.370117</v>
      </c>
    </row>
    <row r="350" ht="15.75" customHeight="1">
      <c r="A350" s="2" t="s">
        <v>9</v>
      </c>
      <c r="B350" s="3">
        <v>43123.0</v>
      </c>
      <c r="C350" s="2">
        <v>13461.870117</v>
      </c>
      <c r="D350" s="2">
        <v>13482.419922</v>
      </c>
      <c r="E350" s="2">
        <v>13434.94043</v>
      </c>
      <c r="F350" s="2">
        <v>13474.110352</v>
      </c>
    </row>
    <row r="351" ht="15.75" customHeight="1">
      <c r="A351" s="2" t="s">
        <v>9</v>
      </c>
      <c r="B351" s="3">
        <v>43124.0</v>
      </c>
      <c r="C351" s="2">
        <v>13520.070313</v>
      </c>
      <c r="D351" s="2">
        <v>13556.379883</v>
      </c>
      <c r="E351" s="2">
        <v>13452.75</v>
      </c>
      <c r="F351" s="2">
        <v>13507.660156</v>
      </c>
    </row>
    <row r="352" ht="15.75" customHeight="1">
      <c r="A352" s="2" t="s">
        <v>9</v>
      </c>
      <c r="B352" s="3">
        <v>43125.0</v>
      </c>
      <c r="C352" s="2">
        <v>13548.870117</v>
      </c>
      <c r="D352" s="2">
        <v>13555.509766</v>
      </c>
      <c r="E352" s="2">
        <v>13479.570313</v>
      </c>
      <c r="F352" s="2">
        <v>13512.660156</v>
      </c>
    </row>
    <row r="353" ht="15.75" customHeight="1">
      <c r="A353" s="2" t="s">
        <v>9</v>
      </c>
      <c r="B353" s="3">
        <v>43126.0</v>
      </c>
      <c r="C353" s="2">
        <v>13547.280273</v>
      </c>
      <c r="D353" s="2">
        <v>13637.019531</v>
      </c>
      <c r="E353" s="2">
        <v>13539.200195</v>
      </c>
      <c r="F353" s="2">
        <v>13637.019531</v>
      </c>
    </row>
    <row r="354" ht="15.75" customHeight="1">
      <c r="A354" s="2" t="s">
        <v>9</v>
      </c>
      <c r="B354" s="3">
        <v>43129.0</v>
      </c>
      <c r="C354" s="2">
        <v>13592.799805</v>
      </c>
      <c r="D354" s="2">
        <v>13605.910156</v>
      </c>
      <c r="E354" s="2">
        <v>13520.679688</v>
      </c>
      <c r="F354" s="2">
        <v>13524.650391</v>
      </c>
    </row>
    <row r="355" ht="15.75" customHeight="1">
      <c r="A355" s="2" t="s">
        <v>9</v>
      </c>
      <c r="B355" s="3">
        <v>43130.0</v>
      </c>
      <c r="C355" s="2">
        <v>13441.240234</v>
      </c>
      <c r="D355" s="2">
        <v>13458.540039</v>
      </c>
      <c r="E355" s="2">
        <v>13369.419922</v>
      </c>
      <c r="F355" s="2">
        <v>13375.509766</v>
      </c>
    </row>
    <row r="356" ht="15.75" customHeight="1">
      <c r="A356" s="2" t="s">
        <v>9</v>
      </c>
      <c r="B356" s="3">
        <v>43131.0</v>
      </c>
      <c r="C356" s="2">
        <v>13416.830078</v>
      </c>
      <c r="D356" s="2">
        <v>13443.25</v>
      </c>
      <c r="E356" s="2">
        <v>13320.370117</v>
      </c>
      <c r="F356" s="2">
        <v>13367.959961</v>
      </c>
    </row>
    <row r="357" ht="15.75" customHeight="1">
      <c r="A357" s="2" t="s">
        <v>9</v>
      </c>
      <c r="B357" s="3">
        <v>43132.0</v>
      </c>
      <c r="C357" s="2">
        <v>13338.990234</v>
      </c>
      <c r="D357" s="2">
        <v>13414.780273</v>
      </c>
      <c r="E357" s="2">
        <v>13324.320313</v>
      </c>
      <c r="F357" s="2">
        <v>13381.969727</v>
      </c>
    </row>
    <row r="358" ht="15.75" customHeight="1">
      <c r="A358" s="2" t="s">
        <v>9</v>
      </c>
      <c r="B358" s="3">
        <v>43133.0</v>
      </c>
      <c r="C358" s="2">
        <v>13294.349609</v>
      </c>
      <c r="D358" s="2">
        <v>13294.349609</v>
      </c>
      <c r="E358" s="2">
        <v>13075.879883</v>
      </c>
      <c r="F358" s="2">
        <v>13085.349609</v>
      </c>
    </row>
    <row r="359" ht="15.75" customHeight="1">
      <c r="A359" s="2" t="s">
        <v>9</v>
      </c>
      <c r="B359" s="3">
        <v>43136.0</v>
      </c>
      <c r="C359" s="2">
        <v>12974.19043</v>
      </c>
      <c r="D359" s="2">
        <v>13050.160156</v>
      </c>
      <c r="E359" s="2">
        <v>12518.209961</v>
      </c>
      <c r="F359" s="2">
        <v>12572.929688</v>
      </c>
    </row>
    <row r="360" ht="15.75" customHeight="1">
      <c r="A360" s="2" t="s">
        <v>9</v>
      </c>
      <c r="B360" s="3">
        <v>43137.0</v>
      </c>
      <c r="C360" s="2">
        <v>12386.839844</v>
      </c>
      <c r="D360" s="2">
        <v>12779.150391</v>
      </c>
      <c r="E360" s="2">
        <v>12337.759766</v>
      </c>
      <c r="F360" s="2">
        <v>12745.450195</v>
      </c>
    </row>
    <row r="361" ht="15.75" customHeight="1">
      <c r="A361" s="2" t="s">
        <v>9</v>
      </c>
      <c r="B361" s="3">
        <v>43138.0</v>
      </c>
      <c r="C361" s="2">
        <v>12696.950195</v>
      </c>
      <c r="D361" s="2">
        <v>12866.580078</v>
      </c>
      <c r="E361" s="2">
        <v>12685.429688</v>
      </c>
      <c r="F361" s="2">
        <v>12687.179688</v>
      </c>
    </row>
    <row r="362" ht="15.75" customHeight="1">
      <c r="A362" s="2" t="s">
        <v>9</v>
      </c>
      <c r="B362" s="3">
        <v>43139.0</v>
      </c>
      <c r="C362" s="2">
        <v>12701.879883</v>
      </c>
      <c r="D362" s="2">
        <v>12701.879883</v>
      </c>
      <c r="E362" s="2">
        <v>12270.650391</v>
      </c>
      <c r="F362" s="2">
        <v>12270.650391</v>
      </c>
    </row>
    <row r="363" ht="15.75" customHeight="1">
      <c r="A363" s="2" t="s">
        <v>9</v>
      </c>
      <c r="B363" s="3">
        <v>43140.0</v>
      </c>
      <c r="C363" s="2">
        <v>12364.30957</v>
      </c>
      <c r="D363" s="2">
        <v>12484.610352</v>
      </c>
      <c r="E363" s="2">
        <v>12048.660156</v>
      </c>
      <c r="F363" s="2">
        <v>12405.820313</v>
      </c>
    </row>
    <row r="364" ht="15.75" customHeight="1">
      <c r="A364" s="2" t="s">
        <v>9</v>
      </c>
      <c r="B364" s="3">
        <v>43143.0</v>
      </c>
      <c r="C364" s="2">
        <v>12496.349609</v>
      </c>
      <c r="D364" s="2">
        <v>12627.410156</v>
      </c>
      <c r="E364" s="2">
        <v>12416.910156</v>
      </c>
      <c r="F364" s="2">
        <v>12560.120117</v>
      </c>
    </row>
    <row r="365" ht="15.75" customHeight="1">
      <c r="A365" s="2" t="s">
        <v>9</v>
      </c>
      <c r="B365" s="3">
        <v>43144.0</v>
      </c>
      <c r="C365" s="2">
        <v>12512.299805</v>
      </c>
      <c r="D365" s="2">
        <v>12599.719727</v>
      </c>
      <c r="E365" s="2">
        <v>12481.980469</v>
      </c>
      <c r="F365" s="2">
        <v>12574.370117</v>
      </c>
    </row>
    <row r="366" ht="15.75" customHeight="1">
      <c r="A366" s="2" t="s">
        <v>9</v>
      </c>
      <c r="B366" s="3">
        <v>43145.0</v>
      </c>
      <c r="C366" s="2">
        <v>12515.490234</v>
      </c>
      <c r="D366" s="2">
        <v>12761.429688</v>
      </c>
      <c r="E366" s="2">
        <v>12504.240234</v>
      </c>
      <c r="F366" s="2">
        <v>12746.719727</v>
      </c>
    </row>
    <row r="367" ht="15.75" customHeight="1">
      <c r="A367" s="2" t="s">
        <v>9</v>
      </c>
      <c r="B367" s="3">
        <v>43146.0</v>
      </c>
      <c r="C367" s="2">
        <v>12817.179688</v>
      </c>
      <c r="D367" s="2">
        <v>12857.719727</v>
      </c>
      <c r="E367" s="2">
        <v>12695.240234</v>
      </c>
      <c r="F367" s="2">
        <v>12856.870117</v>
      </c>
    </row>
    <row r="368" ht="15.75" customHeight="1">
      <c r="A368" s="2" t="s">
        <v>9</v>
      </c>
      <c r="B368" s="3">
        <v>43147.0</v>
      </c>
      <c r="C368" s="2">
        <v>12826.900391</v>
      </c>
      <c r="D368" s="2">
        <v>12961.120117</v>
      </c>
      <c r="E368" s="2">
        <v>12826.900391</v>
      </c>
      <c r="F368" s="2">
        <v>12874.360352</v>
      </c>
    </row>
    <row r="369" ht="15.75" customHeight="1">
      <c r="A369" s="2" t="s">
        <v>9</v>
      </c>
      <c r="B369" s="3">
        <v>43151.0</v>
      </c>
      <c r="C369" s="2">
        <v>12817.139648</v>
      </c>
      <c r="D369" s="2">
        <v>12855.719727</v>
      </c>
      <c r="E369" s="2">
        <v>12730.009766</v>
      </c>
      <c r="F369" s="2">
        <v>12763.339844</v>
      </c>
    </row>
    <row r="370" ht="15.75" customHeight="1">
      <c r="A370" s="2" t="s">
        <v>9</v>
      </c>
      <c r="B370" s="3">
        <v>43152.0</v>
      </c>
      <c r="C370" s="2">
        <v>12777.360352</v>
      </c>
      <c r="D370" s="2">
        <v>12896.929688</v>
      </c>
      <c r="E370" s="2">
        <v>12695.30957</v>
      </c>
      <c r="F370" s="2">
        <v>12695.530273</v>
      </c>
    </row>
    <row r="371" ht="15.75" customHeight="1">
      <c r="A371" s="2" t="s">
        <v>9</v>
      </c>
      <c r="B371" s="3">
        <v>43153.0</v>
      </c>
      <c r="C371" s="2">
        <v>12732.820313</v>
      </c>
      <c r="D371" s="2">
        <v>12828.0</v>
      </c>
      <c r="E371" s="2">
        <v>12687.240234</v>
      </c>
      <c r="F371" s="2">
        <v>12711.75</v>
      </c>
    </row>
    <row r="372" ht="15.75" customHeight="1">
      <c r="A372" s="2" t="s">
        <v>9</v>
      </c>
      <c r="B372" s="3">
        <v>43154.0</v>
      </c>
      <c r="C372" s="2">
        <v>12766.129883</v>
      </c>
      <c r="D372" s="2">
        <v>12885.129883</v>
      </c>
      <c r="E372" s="2">
        <v>12755.339844</v>
      </c>
      <c r="F372" s="2">
        <v>12884.110352</v>
      </c>
    </row>
    <row r="373" ht="15.75" customHeight="1">
      <c r="A373" s="2" t="s">
        <v>9</v>
      </c>
      <c r="B373" s="3">
        <v>43157.0</v>
      </c>
      <c r="C373" s="2">
        <v>12922.160156</v>
      </c>
      <c r="D373" s="2">
        <v>13005.509766</v>
      </c>
      <c r="E373" s="2">
        <v>12881.980469</v>
      </c>
      <c r="F373" s="2">
        <v>12999.620117</v>
      </c>
    </row>
    <row r="374" ht="15.75" customHeight="1">
      <c r="A374" s="2" t="s">
        <v>9</v>
      </c>
      <c r="B374" s="3">
        <v>43158.0</v>
      </c>
      <c r="C374" s="2">
        <v>12986.94043</v>
      </c>
      <c r="D374" s="2">
        <v>13018.150391</v>
      </c>
      <c r="E374" s="2">
        <v>12819.219727</v>
      </c>
      <c r="F374" s="2">
        <v>12819.219727</v>
      </c>
    </row>
    <row r="375" ht="15.75" customHeight="1">
      <c r="A375" s="2" t="s">
        <v>9</v>
      </c>
      <c r="B375" s="3">
        <v>43159.0</v>
      </c>
      <c r="C375" s="2">
        <v>12852.110352</v>
      </c>
      <c r="D375" s="2">
        <v>12873.849609</v>
      </c>
      <c r="E375" s="2">
        <v>12650.80957</v>
      </c>
      <c r="F375" s="2">
        <v>12652.549805</v>
      </c>
    </row>
    <row r="376" ht="15.75" customHeight="1">
      <c r="A376" s="2" t="s">
        <v>9</v>
      </c>
      <c r="B376" s="3">
        <v>43160.0</v>
      </c>
      <c r="C376" s="2">
        <v>12644.429688</v>
      </c>
      <c r="D376" s="2">
        <v>12716.450195</v>
      </c>
      <c r="E376" s="2">
        <v>12435.870117</v>
      </c>
      <c r="F376" s="2">
        <v>12518.730469</v>
      </c>
    </row>
    <row r="377" ht="15.75" customHeight="1">
      <c r="A377" s="2" t="s">
        <v>9</v>
      </c>
      <c r="B377" s="3">
        <v>43161.0</v>
      </c>
      <c r="C377" s="2">
        <v>12444.650391</v>
      </c>
      <c r="D377" s="2">
        <v>12576.55957</v>
      </c>
      <c r="E377" s="2">
        <v>12391.209961</v>
      </c>
      <c r="F377" s="2">
        <v>12557.990234</v>
      </c>
    </row>
    <row r="378" ht="15.75" customHeight="1">
      <c r="A378" s="2" t="s">
        <v>9</v>
      </c>
      <c r="B378" s="3">
        <v>43164.0</v>
      </c>
      <c r="C378" s="2">
        <v>12498.450195</v>
      </c>
      <c r="D378" s="2">
        <v>12710.570313</v>
      </c>
      <c r="E378" s="2">
        <v>12482.780273</v>
      </c>
      <c r="F378" s="2">
        <v>12680.730469</v>
      </c>
    </row>
    <row r="379" ht="15.75" customHeight="1">
      <c r="A379" s="2" t="s">
        <v>9</v>
      </c>
      <c r="B379" s="3">
        <v>43165.0</v>
      </c>
      <c r="C379" s="2">
        <v>12722.30957</v>
      </c>
      <c r="D379" s="2">
        <v>12735.44043</v>
      </c>
      <c r="E379" s="2">
        <v>12648.25</v>
      </c>
      <c r="F379" s="2">
        <v>12720.769531</v>
      </c>
    </row>
    <row r="380" ht="15.75" customHeight="1">
      <c r="A380" s="2" t="s">
        <v>9</v>
      </c>
      <c r="B380" s="3">
        <v>43166.0</v>
      </c>
      <c r="C380" s="2">
        <v>12634.040039</v>
      </c>
      <c r="D380" s="2">
        <v>12724.839844</v>
      </c>
      <c r="E380" s="2">
        <v>12603.5</v>
      </c>
      <c r="F380" s="2">
        <v>12707.009766</v>
      </c>
    </row>
    <row r="381" ht="15.75" customHeight="1">
      <c r="A381" s="2" t="s">
        <v>9</v>
      </c>
      <c r="B381" s="3">
        <v>43167.0</v>
      </c>
      <c r="C381" s="2">
        <v>12725.160156</v>
      </c>
      <c r="D381" s="2">
        <v>12754.320313</v>
      </c>
      <c r="E381" s="2">
        <v>12672.360352</v>
      </c>
      <c r="F381" s="2">
        <v>12745.009766</v>
      </c>
    </row>
    <row r="382" ht="15.75" customHeight="1">
      <c r="A382" s="2" t="s">
        <v>9</v>
      </c>
      <c r="B382" s="3">
        <v>43168.0</v>
      </c>
      <c r="C382" s="2">
        <v>12802.139648</v>
      </c>
      <c r="D382" s="2">
        <v>12918.820313</v>
      </c>
      <c r="E382" s="2">
        <v>12782.929688</v>
      </c>
      <c r="F382" s="2">
        <v>12918.820313</v>
      </c>
    </row>
    <row r="383" ht="15.75" customHeight="1">
      <c r="A383" s="2" t="s">
        <v>9</v>
      </c>
      <c r="B383" s="3">
        <v>43171.0</v>
      </c>
      <c r="C383" s="2">
        <v>12930.429688</v>
      </c>
      <c r="D383" s="2">
        <v>12963.419922</v>
      </c>
      <c r="E383" s="2">
        <v>12881.169922</v>
      </c>
      <c r="F383" s="2">
        <v>12898.400391</v>
      </c>
    </row>
    <row r="384" ht="15.75" customHeight="1">
      <c r="A384" s="2" t="s">
        <v>9</v>
      </c>
      <c r="B384" s="3">
        <v>43172.0</v>
      </c>
      <c r="C384" s="2">
        <v>12938.5</v>
      </c>
      <c r="D384" s="2">
        <v>12963.089844</v>
      </c>
      <c r="E384" s="2">
        <v>12809.070313</v>
      </c>
      <c r="F384" s="2">
        <v>12831.75</v>
      </c>
    </row>
    <row r="385" ht="15.75" customHeight="1">
      <c r="A385" s="2" t="s">
        <v>9</v>
      </c>
      <c r="B385" s="3">
        <v>43173.0</v>
      </c>
      <c r="C385" s="2">
        <v>12874.519531</v>
      </c>
      <c r="D385" s="2">
        <v>12892.900391</v>
      </c>
      <c r="E385" s="2">
        <v>12743.900391</v>
      </c>
      <c r="F385" s="2">
        <v>12762.669922</v>
      </c>
    </row>
    <row r="386" ht="15.75" customHeight="1">
      <c r="A386" s="2" t="s">
        <v>9</v>
      </c>
      <c r="B386" s="3">
        <v>43174.0</v>
      </c>
      <c r="C386" s="2">
        <v>12788.160156</v>
      </c>
      <c r="D386" s="2">
        <v>12813.599609</v>
      </c>
      <c r="E386" s="2">
        <v>12722.929688</v>
      </c>
      <c r="F386" s="2">
        <v>12743.610352</v>
      </c>
    </row>
    <row r="387" ht="15.75" customHeight="1">
      <c r="A387" s="2" t="s">
        <v>9</v>
      </c>
      <c r="B387" s="3">
        <v>43175.0</v>
      </c>
      <c r="C387" s="2">
        <v>12752.69043</v>
      </c>
      <c r="D387" s="2">
        <v>12821.860352</v>
      </c>
      <c r="E387" s="2">
        <v>12752.69043</v>
      </c>
      <c r="F387" s="2">
        <v>12784.389648</v>
      </c>
    </row>
    <row r="388" ht="15.75" customHeight="1">
      <c r="A388" s="2" t="s">
        <v>9</v>
      </c>
      <c r="B388" s="3">
        <v>43178.0</v>
      </c>
      <c r="C388" s="2">
        <v>12755.549805</v>
      </c>
      <c r="D388" s="2">
        <v>12755.549805</v>
      </c>
      <c r="E388" s="2">
        <v>12580.070313</v>
      </c>
      <c r="F388" s="2">
        <v>12651.459961</v>
      </c>
    </row>
    <row r="389" ht="15.75" customHeight="1">
      <c r="A389" s="2" t="s">
        <v>9</v>
      </c>
      <c r="B389" s="3">
        <v>43179.0</v>
      </c>
      <c r="C389" s="2">
        <v>12663.25</v>
      </c>
      <c r="D389" s="2">
        <v>12692.530273</v>
      </c>
      <c r="E389" s="2">
        <v>12643.589844</v>
      </c>
      <c r="F389" s="2">
        <v>12663.639648</v>
      </c>
    </row>
    <row r="390" ht="15.75" customHeight="1">
      <c r="A390" s="2" t="s">
        <v>9</v>
      </c>
      <c r="B390" s="3">
        <v>43180.0</v>
      </c>
      <c r="C390" s="2">
        <v>12663.660156</v>
      </c>
      <c r="D390" s="2">
        <v>12776.330078</v>
      </c>
      <c r="E390" s="2">
        <v>12654.719727</v>
      </c>
      <c r="F390" s="2">
        <v>12683.759766</v>
      </c>
    </row>
    <row r="391" ht="15.75" customHeight="1">
      <c r="A391" s="2" t="s">
        <v>9</v>
      </c>
      <c r="B391" s="3">
        <v>43181.0</v>
      </c>
      <c r="C391" s="2">
        <v>12574.160156</v>
      </c>
      <c r="D391" s="2">
        <v>12597.099609</v>
      </c>
      <c r="E391" s="2">
        <v>12369.730469</v>
      </c>
      <c r="F391" s="2">
        <v>12377.389648</v>
      </c>
    </row>
    <row r="392" ht="15.75" customHeight="1">
      <c r="A392" s="2" t="s">
        <v>9</v>
      </c>
      <c r="B392" s="3">
        <v>43182.0</v>
      </c>
      <c r="C392" s="2">
        <v>12413.610352</v>
      </c>
      <c r="D392" s="2">
        <v>12449.030273</v>
      </c>
      <c r="E392" s="2">
        <v>12166.540039</v>
      </c>
      <c r="F392" s="2">
        <v>12177.700195</v>
      </c>
    </row>
    <row r="393" ht="15.75" customHeight="1">
      <c r="A393" s="2" t="s">
        <v>9</v>
      </c>
      <c r="B393" s="3">
        <v>43185.0</v>
      </c>
      <c r="C393" s="2">
        <v>12327.05957</v>
      </c>
      <c r="D393" s="2">
        <v>12444.400391</v>
      </c>
      <c r="E393" s="2">
        <v>12241.480469</v>
      </c>
      <c r="F393" s="2">
        <v>12433.150391</v>
      </c>
    </row>
    <row r="394" ht="15.75" customHeight="1">
      <c r="A394" s="2" t="s">
        <v>9</v>
      </c>
      <c r="B394" s="3">
        <v>43186.0</v>
      </c>
      <c r="C394" s="2">
        <v>12466.389648</v>
      </c>
      <c r="D394" s="2">
        <v>12517.259766</v>
      </c>
      <c r="E394" s="2">
        <v>12246.410156</v>
      </c>
      <c r="F394" s="2">
        <v>12302.540039</v>
      </c>
    </row>
    <row r="395" ht="15.75" customHeight="1">
      <c r="A395" s="2" t="s">
        <v>9</v>
      </c>
      <c r="B395" s="3">
        <v>43187.0</v>
      </c>
      <c r="C395" s="2">
        <v>12325.290039</v>
      </c>
      <c r="D395" s="2">
        <v>12399.230469</v>
      </c>
      <c r="E395" s="2">
        <v>12271.030273</v>
      </c>
      <c r="F395" s="2">
        <v>12308.900391</v>
      </c>
    </row>
    <row r="396" ht="15.75" customHeight="1">
      <c r="A396" s="2" t="s">
        <v>9</v>
      </c>
      <c r="B396" s="3">
        <v>43188.0</v>
      </c>
      <c r="C396" s="2">
        <v>12356.19043</v>
      </c>
      <c r="D396" s="2">
        <v>12512.0</v>
      </c>
      <c r="E396" s="2">
        <v>12356.080078</v>
      </c>
      <c r="F396" s="2">
        <v>12452.05957</v>
      </c>
    </row>
    <row r="397" ht="15.75" customHeight="1">
      <c r="A397" s="2" t="s">
        <v>9</v>
      </c>
      <c r="B397" s="3">
        <v>43192.0</v>
      </c>
      <c r="C397" s="2">
        <v>12432.889648</v>
      </c>
      <c r="D397" s="2">
        <v>12441.849609</v>
      </c>
      <c r="E397" s="2">
        <v>12107.719727</v>
      </c>
      <c r="F397" s="2">
        <v>12216.709961</v>
      </c>
    </row>
    <row r="398" ht="15.75" customHeight="1">
      <c r="A398" s="2" t="s">
        <v>9</v>
      </c>
      <c r="B398" s="3">
        <v>43193.0</v>
      </c>
      <c r="C398" s="2">
        <v>12274.259766</v>
      </c>
      <c r="D398" s="2">
        <v>12380.25</v>
      </c>
      <c r="E398" s="2">
        <v>12220.209961</v>
      </c>
      <c r="F398" s="2">
        <v>12367.070313</v>
      </c>
    </row>
    <row r="399" ht="15.75" customHeight="1">
      <c r="A399" s="2" t="s">
        <v>9</v>
      </c>
      <c r="B399" s="3">
        <v>43194.0</v>
      </c>
      <c r="C399" s="2">
        <v>12218.910156</v>
      </c>
      <c r="D399" s="2">
        <v>12482.709961</v>
      </c>
      <c r="E399" s="2">
        <v>12193.849609</v>
      </c>
      <c r="F399" s="2">
        <v>12466.450195</v>
      </c>
    </row>
    <row r="400" ht="15.75" customHeight="1">
      <c r="A400" s="2" t="s">
        <v>9</v>
      </c>
      <c r="B400" s="3">
        <v>43195.0</v>
      </c>
      <c r="C400" s="2">
        <v>12512.419922</v>
      </c>
      <c r="D400" s="2">
        <v>12605.080078</v>
      </c>
      <c r="E400" s="2">
        <v>12509.910156</v>
      </c>
      <c r="F400" s="2">
        <v>12571.94043</v>
      </c>
    </row>
    <row r="401" ht="15.75" customHeight="1">
      <c r="A401" s="2" t="s">
        <v>9</v>
      </c>
      <c r="B401" s="3">
        <v>43196.0</v>
      </c>
      <c r="C401" s="2">
        <v>12511.599609</v>
      </c>
      <c r="D401" s="2">
        <v>12552.469727</v>
      </c>
      <c r="E401" s="2">
        <v>12263.929688</v>
      </c>
      <c r="F401" s="2">
        <v>12349.110352</v>
      </c>
    </row>
    <row r="402" ht="15.75" customHeight="1">
      <c r="A402" s="2" t="s">
        <v>9</v>
      </c>
      <c r="B402" s="3">
        <v>43199.0</v>
      </c>
      <c r="C402" s="2">
        <v>12412.94043</v>
      </c>
      <c r="D402" s="2">
        <v>12532.849609</v>
      </c>
      <c r="E402" s="2">
        <v>12374.919922</v>
      </c>
      <c r="F402" s="2">
        <v>12380.549805</v>
      </c>
    </row>
    <row r="403" ht="15.75" customHeight="1">
      <c r="A403" s="2" t="s">
        <v>9</v>
      </c>
      <c r="B403" s="3">
        <v>43200.0</v>
      </c>
      <c r="C403" s="2">
        <v>12380.55957</v>
      </c>
      <c r="D403" s="2">
        <v>12601.25</v>
      </c>
      <c r="E403" s="2">
        <v>12380.55957</v>
      </c>
      <c r="F403" s="2">
        <v>12565.969727</v>
      </c>
    </row>
    <row r="404" ht="15.75" customHeight="1">
      <c r="A404" s="2" t="s">
        <v>9</v>
      </c>
      <c r="B404" s="3">
        <v>43201.0</v>
      </c>
      <c r="C404" s="2">
        <v>12509.389648</v>
      </c>
      <c r="D404" s="2">
        <v>12580.980469</v>
      </c>
      <c r="E404" s="2">
        <v>12501.280273</v>
      </c>
      <c r="F404" s="2">
        <v>12514.589844</v>
      </c>
    </row>
    <row r="405" ht="15.75" customHeight="1">
      <c r="A405" s="2" t="s">
        <v>9</v>
      </c>
      <c r="B405" s="3">
        <v>43202.0</v>
      </c>
      <c r="C405" s="2">
        <v>12558.980469</v>
      </c>
      <c r="D405" s="2">
        <v>12623.709961</v>
      </c>
      <c r="E405" s="2">
        <v>12552.719727</v>
      </c>
      <c r="F405" s="2">
        <v>12580.219727</v>
      </c>
    </row>
    <row r="406" ht="15.75" customHeight="1">
      <c r="A406" s="2" t="s">
        <v>9</v>
      </c>
      <c r="B406" s="3">
        <v>43203.0</v>
      </c>
      <c r="C406" s="2">
        <v>12580.219727</v>
      </c>
      <c r="D406" s="2">
        <v>12640.879883</v>
      </c>
      <c r="E406" s="2">
        <v>12503.669922</v>
      </c>
      <c r="F406" s="2">
        <v>12546.049805</v>
      </c>
    </row>
    <row r="407" ht="15.75" customHeight="1">
      <c r="A407" s="2" t="s">
        <v>9</v>
      </c>
      <c r="B407" s="3">
        <v>43206.0</v>
      </c>
      <c r="C407" s="2">
        <v>12601.400391</v>
      </c>
      <c r="D407" s="2">
        <v>12660.110352</v>
      </c>
      <c r="E407" s="2">
        <v>12573.040039</v>
      </c>
      <c r="F407" s="2">
        <v>12628.209961</v>
      </c>
    </row>
    <row r="408" ht="15.75" customHeight="1">
      <c r="A408" s="2" t="s">
        <v>9</v>
      </c>
      <c r="B408" s="3">
        <v>43207.0</v>
      </c>
      <c r="C408" s="2">
        <v>12680.389648</v>
      </c>
      <c r="D408" s="2">
        <v>12733.679688</v>
      </c>
      <c r="E408" s="2">
        <v>12665.490234</v>
      </c>
      <c r="F408" s="2">
        <v>12705.759766</v>
      </c>
    </row>
    <row r="409" ht="15.75" customHeight="1">
      <c r="A409" s="2" t="s">
        <v>9</v>
      </c>
      <c r="B409" s="3">
        <v>43208.0</v>
      </c>
      <c r="C409" s="2">
        <v>12737.129883</v>
      </c>
      <c r="D409" s="2">
        <v>12774.370117</v>
      </c>
      <c r="E409" s="2">
        <v>12722.099609</v>
      </c>
      <c r="F409" s="2">
        <v>12732.849609</v>
      </c>
    </row>
    <row r="410" ht="15.75" customHeight="1">
      <c r="A410" s="2" t="s">
        <v>9</v>
      </c>
      <c r="B410" s="3">
        <v>43209.0</v>
      </c>
      <c r="C410" s="2">
        <v>12714.610352</v>
      </c>
      <c r="D410" s="2">
        <v>12716.950195</v>
      </c>
      <c r="E410" s="2">
        <v>12622.019531</v>
      </c>
      <c r="F410" s="2">
        <v>12671.480469</v>
      </c>
    </row>
    <row r="411" ht="15.75" customHeight="1">
      <c r="A411" s="2" t="s">
        <v>9</v>
      </c>
      <c r="B411" s="3">
        <v>43210.0</v>
      </c>
      <c r="C411" s="2">
        <v>12670.919922</v>
      </c>
      <c r="D411" s="2">
        <v>12680.870117</v>
      </c>
      <c r="E411" s="2">
        <v>12571.209961</v>
      </c>
      <c r="F411" s="2">
        <v>12607.160156</v>
      </c>
    </row>
    <row r="412" ht="15.75" customHeight="1">
      <c r="A412" s="2" t="s">
        <v>9</v>
      </c>
      <c r="B412" s="3">
        <v>43213.0</v>
      </c>
      <c r="C412" s="2">
        <v>12618.070313</v>
      </c>
      <c r="D412" s="2">
        <v>12640.160156</v>
      </c>
      <c r="E412" s="2">
        <v>12567.219727</v>
      </c>
      <c r="F412" s="2">
        <v>12610.769531</v>
      </c>
    </row>
    <row r="413" ht="15.75" customHeight="1">
      <c r="A413" s="2" t="s">
        <v>9</v>
      </c>
      <c r="B413" s="3">
        <v>43214.0</v>
      </c>
      <c r="C413" s="2">
        <v>12659.929688</v>
      </c>
      <c r="D413" s="2">
        <v>12675.929688</v>
      </c>
      <c r="E413" s="2">
        <v>12442.929688</v>
      </c>
      <c r="F413" s="2">
        <v>12514.0</v>
      </c>
    </row>
    <row r="414" ht="15.75" customHeight="1">
      <c r="A414" s="2" t="s">
        <v>9</v>
      </c>
      <c r="B414" s="3">
        <v>43215.0</v>
      </c>
      <c r="C414" s="2">
        <v>12491.429688</v>
      </c>
      <c r="D414" s="2">
        <v>12539.589844</v>
      </c>
      <c r="E414" s="2">
        <v>12408.780273</v>
      </c>
      <c r="F414" s="2">
        <v>12517.860352</v>
      </c>
    </row>
    <row r="415" ht="15.75" customHeight="1">
      <c r="A415" s="2" t="s">
        <v>9</v>
      </c>
      <c r="B415" s="3">
        <v>43216.0</v>
      </c>
      <c r="C415" s="2">
        <v>12539.650391</v>
      </c>
      <c r="D415" s="2">
        <v>12621.160156</v>
      </c>
      <c r="E415" s="2">
        <v>12521.849609</v>
      </c>
      <c r="F415" s="2">
        <v>12582.900391</v>
      </c>
    </row>
    <row r="416" ht="15.75" customHeight="1">
      <c r="A416" s="2" t="s">
        <v>9</v>
      </c>
      <c r="B416" s="3">
        <v>43217.0</v>
      </c>
      <c r="C416" s="2">
        <v>12567.669922</v>
      </c>
      <c r="D416" s="2">
        <v>12614.889648</v>
      </c>
      <c r="E416" s="2">
        <v>12552.969727</v>
      </c>
      <c r="F416" s="2">
        <v>12594.019531</v>
      </c>
    </row>
    <row r="417" ht="15.75" customHeight="1">
      <c r="A417" s="2" t="s">
        <v>9</v>
      </c>
      <c r="B417" s="3">
        <v>43220.0</v>
      </c>
      <c r="C417" s="2">
        <v>12615.349609</v>
      </c>
      <c r="D417" s="2">
        <v>12641.929688</v>
      </c>
      <c r="E417" s="2">
        <v>12515.360352</v>
      </c>
      <c r="F417" s="2">
        <v>12515.360352</v>
      </c>
    </row>
    <row r="418" ht="15.75" customHeight="1">
      <c r="A418" s="2" t="s">
        <v>9</v>
      </c>
      <c r="B418" s="3">
        <v>43221.0</v>
      </c>
      <c r="C418" s="2">
        <v>12490.240234</v>
      </c>
      <c r="D418" s="2">
        <v>12493.070313</v>
      </c>
      <c r="E418" s="2">
        <v>12388.950195</v>
      </c>
      <c r="F418" s="2">
        <v>12493.019531</v>
      </c>
    </row>
    <row r="419" ht="15.75" customHeight="1">
      <c r="A419" s="2" t="s">
        <v>9</v>
      </c>
      <c r="B419" s="3">
        <v>43222.0</v>
      </c>
      <c r="C419" s="2">
        <v>12486.110352</v>
      </c>
      <c r="D419" s="2">
        <v>12521.650391</v>
      </c>
      <c r="E419" s="2">
        <v>12402.280273</v>
      </c>
      <c r="F419" s="2">
        <v>12418.05957</v>
      </c>
    </row>
    <row r="420" ht="15.75" customHeight="1">
      <c r="A420" s="2" t="s">
        <v>9</v>
      </c>
      <c r="B420" s="3">
        <v>43223.0</v>
      </c>
      <c r="C420" s="2">
        <v>12395.469727</v>
      </c>
      <c r="D420" s="2">
        <v>12419.700195</v>
      </c>
      <c r="E420" s="2">
        <v>12255.849609</v>
      </c>
      <c r="F420" s="2">
        <v>12392.5</v>
      </c>
    </row>
    <row r="421" ht="15.75" customHeight="1">
      <c r="A421" s="2" t="s">
        <v>9</v>
      </c>
      <c r="B421" s="3">
        <v>43224.0</v>
      </c>
      <c r="C421" s="2">
        <v>12335.410156</v>
      </c>
      <c r="D421" s="2">
        <v>12527.929688</v>
      </c>
      <c r="E421" s="2">
        <v>12310.900391</v>
      </c>
      <c r="F421" s="2">
        <v>12493.349609</v>
      </c>
    </row>
    <row r="422" ht="15.75" customHeight="1">
      <c r="A422" s="2" t="s">
        <v>9</v>
      </c>
      <c r="B422" s="3">
        <v>43227.0</v>
      </c>
      <c r="C422" s="2">
        <v>12493.349609</v>
      </c>
      <c r="D422" s="2">
        <v>12567.700195</v>
      </c>
      <c r="E422" s="2">
        <v>12492.839844</v>
      </c>
      <c r="F422" s="2">
        <v>12519.75</v>
      </c>
    </row>
    <row r="423" ht="15.75" customHeight="1">
      <c r="A423" s="2" t="s">
        <v>9</v>
      </c>
      <c r="B423" s="3">
        <v>43228.0</v>
      </c>
      <c r="C423" s="2">
        <v>12498.160156</v>
      </c>
      <c r="D423" s="2">
        <v>12522.349609</v>
      </c>
      <c r="E423" s="2">
        <v>12458.25</v>
      </c>
      <c r="F423" s="2">
        <v>12520.240234</v>
      </c>
    </row>
    <row r="424" ht="15.75" customHeight="1">
      <c r="A424" s="2" t="s">
        <v>9</v>
      </c>
      <c r="B424" s="3">
        <v>43229.0</v>
      </c>
      <c r="C424" s="2">
        <v>12565.230469</v>
      </c>
      <c r="D424" s="2">
        <v>12652.110352</v>
      </c>
      <c r="E424" s="2">
        <v>12555.179688</v>
      </c>
      <c r="F424" s="2">
        <v>12632.490234</v>
      </c>
    </row>
    <row r="425" ht="15.75" customHeight="1">
      <c r="A425" s="2" t="s">
        <v>9</v>
      </c>
      <c r="B425" s="3">
        <v>43230.0</v>
      </c>
      <c r="C425" s="2">
        <v>12660.230469</v>
      </c>
      <c r="D425" s="2">
        <v>12748.570313</v>
      </c>
      <c r="E425" s="2">
        <v>12653.80957</v>
      </c>
      <c r="F425" s="2">
        <v>12731.639648</v>
      </c>
    </row>
    <row r="426" ht="15.75" customHeight="1">
      <c r="A426" s="2" t="s">
        <v>9</v>
      </c>
      <c r="B426" s="3">
        <v>43231.0</v>
      </c>
      <c r="C426" s="2">
        <v>12748.910156</v>
      </c>
      <c r="D426" s="2">
        <v>12788.75</v>
      </c>
      <c r="E426" s="2">
        <v>12730.589844</v>
      </c>
      <c r="F426" s="2">
        <v>12761.820313</v>
      </c>
    </row>
    <row r="427" ht="15.75" customHeight="1">
      <c r="A427" s="2" t="s">
        <v>9</v>
      </c>
      <c r="B427" s="3">
        <v>43234.0</v>
      </c>
      <c r="C427" s="2">
        <v>12791.889648</v>
      </c>
      <c r="D427" s="2">
        <v>12821.540039</v>
      </c>
      <c r="E427" s="2">
        <v>12755.459961</v>
      </c>
      <c r="F427" s="2">
        <v>12772.030273</v>
      </c>
    </row>
    <row r="428" ht="15.75" customHeight="1">
      <c r="A428" s="2" t="s">
        <v>9</v>
      </c>
      <c r="B428" s="3">
        <v>43235.0</v>
      </c>
      <c r="C428" s="2">
        <v>12711.879883</v>
      </c>
      <c r="D428" s="2">
        <v>12727.290039</v>
      </c>
      <c r="E428" s="2">
        <v>12668.75</v>
      </c>
      <c r="F428" s="2">
        <v>12704.629883</v>
      </c>
    </row>
    <row r="429" ht="15.75" customHeight="1">
      <c r="A429" s="2" t="s">
        <v>9</v>
      </c>
      <c r="B429" s="3">
        <v>43236.0</v>
      </c>
      <c r="C429" s="2">
        <v>12710.629883</v>
      </c>
      <c r="D429" s="2">
        <v>12764.549805</v>
      </c>
      <c r="E429" s="2">
        <v>12706.740234</v>
      </c>
      <c r="F429" s="2">
        <v>12743.799805</v>
      </c>
    </row>
    <row r="430" ht="15.75" customHeight="1">
      <c r="A430" s="2" t="s">
        <v>9</v>
      </c>
      <c r="B430" s="3">
        <v>43237.0</v>
      </c>
      <c r="C430" s="2">
        <v>12741.540039</v>
      </c>
      <c r="D430" s="2">
        <v>12787.120117</v>
      </c>
      <c r="E430" s="2">
        <v>12714.110352</v>
      </c>
      <c r="F430" s="2">
        <v>12747.830078</v>
      </c>
    </row>
    <row r="431" ht="15.75" customHeight="1">
      <c r="A431" s="2" t="s">
        <v>9</v>
      </c>
      <c r="B431" s="3">
        <v>43238.0</v>
      </c>
      <c r="C431" s="2">
        <v>12735.110352</v>
      </c>
      <c r="D431" s="2">
        <v>12740.269531</v>
      </c>
      <c r="E431" s="2">
        <v>12700.530273</v>
      </c>
      <c r="F431" s="2">
        <v>12717.419922</v>
      </c>
    </row>
    <row r="432" ht="15.75" customHeight="1">
      <c r="A432" s="2" t="s">
        <v>9</v>
      </c>
      <c r="B432" s="3">
        <v>43241.0</v>
      </c>
      <c r="C432" s="2">
        <v>12771.570313</v>
      </c>
      <c r="D432" s="2">
        <v>12814.700195</v>
      </c>
      <c r="E432" s="2">
        <v>12771.570313</v>
      </c>
      <c r="F432" s="2">
        <v>12804.009766</v>
      </c>
    </row>
    <row r="433" ht="15.75" customHeight="1">
      <c r="A433" s="2" t="s">
        <v>9</v>
      </c>
      <c r="B433" s="3">
        <v>43242.0</v>
      </c>
      <c r="C433" s="2">
        <v>12832.169922</v>
      </c>
      <c r="D433" s="2">
        <v>12853.330078</v>
      </c>
      <c r="E433" s="2">
        <v>12760.089844</v>
      </c>
      <c r="F433" s="2">
        <v>12766.650391</v>
      </c>
    </row>
    <row r="434" ht="15.75" customHeight="1">
      <c r="A434" s="2" t="s">
        <v>9</v>
      </c>
      <c r="B434" s="3">
        <v>43243.0</v>
      </c>
      <c r="C434" s="2">
        <v>12701.580078</v>
      </c>
      <c r="D434" s="2">
        <v>12743.419922</v>
      </c>
      <c r="E434" s="2">
        <v>12670.070313</v>
      </c>
      <c r="F434" s="2">
        <v>12743.400391</v>
      </c>
    </row>
    <row r="435" ht="15.75" customHeight="1">
      <c r="A435" s="2" t="s">
        <v>9</v>
      </c>
      <c r="B435" s="3">
        <v>43244.0</v>
      </c>
      <c r="C435" s="2">
        <v>12715.299805</v>
      </c>
      <c r="D435" s="2">
        <v>12723.089844</v>
      </c>
      <c r="E435" s="2">
        <v>12625.69043</v>
      </c>
      <c r="F435" s="2">
        <v>12696.69043</v>
      </c>
    </row>
    <row r="436" ht="15.75" customHeight="1">
      <c r="A436" s="2" t="s">
        <v>9</v>
      </c>
      <c r="B436" s="3">
        <v>43245.0</v>
      </c>
      <c r="C436" s="2">
        <v>12646.580078</v>
      </c>
      <c r="D436" s="2">
        <v>12652.290039</v>
      </c>
      <c r="E436" s="2">
        <v>12606.860352</v>
      </c>
      <c r="F436" s="2">
        <v>12634.94043</v>
      </c>
    </row>
    <row r="437" ht="15.75" customHeight="1">
      <c r="A437" s="2" t="s">
        <v>9</v>
      </c>
      <c r="B437" s="3">
        <v>43249.0</v>
      </c>
      <c r="C437" s="2">
        <v>12516.549805</v>
      </c>
      <c r="D437" s="2">
        <v>12543.69043</v>
      </c>
      <c r="E437" s="2">
        <v>12391.150391</v>
      </c>
      <c r="F437" s="2">
        <v>12442.69043</v>
      </c>
    </row>
    <row r="438" ht="15.75" customHeight="1">
      <c r="A438" s="2" t="s">
        <v>9</v>
      </c>
      <c r="B438" s="3">
        <v>43250.0</v>
      </c>
      <c r="C438" s="2">
        <v>12514.330078</v>
      </c>
      <c r="D438" s="2">
        <v>12647.919922</v>
      </c>
      <c r="E438" s="2">
        <v>12514.330078</v>
      </c>
      <c r="F438" s="2">
        <v>12625.870117</v>
      </c>
    </row>
    <row r="439" ht="15.75" customHeight="1">
      <c r="A439" s="2" t="s">
        <v>9</v>
      </c>
      <c r="B439" s="3">
        <v>43251.0</v>
      </c>
      <c r="C439" s="2">
        <v>12606.240234</v>
      </c>
      <c r="D439" s="2">
        <v>12606.240234</v>
      </c>
      <c r="E439" s="2">
        <v>12499.69043</v>
      </c>
      <c r="F439" s="2">
        <v>12527.139648</v>
      </c>
    </row>
    <row r="440" ht="15.75" customHeight="1">
      <c r="A440" s="2" t="s">
        <v>9</v>
      </c>
      <c r="B440" s="3">
        <v>43252.0</v>
      </c>
      <c r="C440" s="2">
        <v>12596.679688</v>
      </c>
      <c r="D440" s="2">
        <v>12635.110352</v>
      </c>
      <c r="E440" s="2">
        <v>12595.910156</v>
      </c>
      <c r="F440" s="2">
        <v>12620.830078</v>
      </c>
    </row>
    <row r="441" ht="15.75" customHeight="1">
      <c r="A441" s="2" t="s">
        <v>9</v>
      </c>
      <c r="B441" s="3">
        <v>43255.0</v>
      </c>
      <c r="C441" s="2">
        <v>12620.830078</v>
      </c>
      <c r="D441" s="2">
        <v>12705.049805</v>
      </c>
      <c r="E441" s="2">
        <v>12620.830078</v>
      </c>
      <c r="F441" s="2">
        <v>12673.910156</v>
      </c>
    </row>
    <row r="442" ht="15.75" customHeight="1">
      <c r="A442" s="2" t="s">
        <v>9</v>
      </c>
      <c r="B442" s="3">
        <v>43256.0</v>
      </c>
      <c r="C442" s="2">
        <v>12673.910156</v>
      </c>
      <c r="D442" s="2">
        <v>12677.950195</v>
      </c>
      <c r="E442" s="2">
        <v>12623.419922</v>
      </c>
      <c r="F442" s="2">
        <v>12658.700195</v>
      </c>
    </row>
    <row r="443" ht="15.75" customHeight="1">
      <c r="A443" s="2" t="s">
        <v>9</v>
      </c>
      <c r="B443" s="3">
        <v>43257.0</v>
      </c>
      <c r="C443" s="2">
        <v>12696.530273</v>
      </c>
      <c r="D443" s="2">
        <v>12778.519531</v>
      </c>
      <c r="E443" s="2">
        <v>12681.610352</v>
      </c>
      <c r="F443" s="2">
        <v>12778.230469</v>
      </c>
    </row>
    <row r="444" ht="15.75" customHeight="1">
      <c r="A444" s="2" t="s">
        <v>9</v>
      </c>
      <c r="B444" s="3">
        <v>43258.0</v>
      </c>
      <c r="C444" s="2">
        <v>12797.929688</v>
      </c>
      <c r="D444" s="2">
        <v>12826.889648</v>
      </c>
      <c r="E444" s="2">
        <v>12750.459961</v>
      </c>
      <c r="F444" s="2">
        <v>12788.5</v>
      </c>
    </row>
    <row r="445" ht="15.75" customHeight="1">
      <c r="A445" s="2" t="s">
        <v>9</v>
      </c>
      <c r="B445" s="3">
        <v>43259.0</v>
      </c>
      <c r="C445" s="2">
        <v>12778.219727</v>
      </c>
      <c r="D445" s="2">
        <v>12833.570313</v>
      </c>
      <c r="E445" s="2">
        <v>12759.450195</v>
      </c>
      <c r="F445" s="2">
        <v>12832.070313</v>
      </c>
    </row>
    <row r="446" ht="15.75" customHeight="1">
      <c r="A446" s="2" t="s">
        <v>9</v>
      </c>
      <c r="B446" s="3">
        <v>43262.0</v>
      </c>
      <c r="C446" s="2">
        <v>12845.080078</v>
      </c>
      <c r="D446" s="2">
        <v>12888.980469</v>
      </c>
      <c r="E446" s="2">
        <v>12842.799805</v>
      </c>
      <c r="F446" s="2">
        <v>12856.959961</v>
      </c>
    </row>
    <row r="447" ht="15.75" customHeight="1">
      <c r="A447" s="2" t="s">
        <v>9</v>
      </c>
      <c r="B447" s="3">
        <v>43263.0</v>
      </c>
      <c r="C447" s="2">
        <v>12861.660156</v>
      </c>
      <c r="D447" s="2">
        <v>12877.230469</v>
      </c>
      <c r="E447" s="2">
        <v>12822.929688</v>
      </c>
      <c r="F447" s="2">
        <v>12844.709961</v>
      </c>
    </row>
    <row r="448" ht="15.75" customHeight="1">
      <c r="A448" s="2" t="s">
        <v>9</v>
      </c>
      <c r="B448" s="3">
        <v>43264.0</v>
      </c>
      <c r="C448" s="2">
        <v>12856.150391</v>
      </c>
      <c r="D448" s="2">
        <v>12859.009766</v>
      </c>
      <c r="E448" s="2">
        <v>12784.30957</v>
      </c>
      <c r="F448" s="2">
        <v>12785.450195</v>
      </c>
    </row>
    <row r="449" ht="15.75" customHeight="1">
      <c r="A449" s="2" t="s">
        <v>9</v>
      </c>
      <c r="B449" s="3">
        <v>43265.0</v>
      </c>
      <c r="C449" s="2">
        <v>12812.129883</v>
      </c>
      <c r="D449" s="2">
        <v>12823.80957</v>
      </c>
      <c r="E449" s="2">
        <v>12761.509766</v>
      </c>
      <c r="F449" s="2">
        <v>12771.950195</v>
      </c>
    </row>
    <row r="450" ht="15.75" customHeight="1">
      <c r="A450" s="2" t="s">
        <v>9</v>
      </c>
      <c r="B450" s="3">
        <v>43266.0</v>
      </c>
      <c r="C450" s="2">
        <v>12727.389648</v>
      </c>
      <c r="D450" s="2">
        <v>12746.570313</v>
      </c>
      <c r="E450" s="2">
        <v>12659.969727</v>
      </c>
      <c r="F450" s="2">
        <v>12734.639648</v>
      </c>
    </row>
    <row r="451" ht="15.75" customHeight="1">
      <c r="A451" s="2" t="s">
        <v>9</v>
      </c>
      <c r="B451" s="3">
        <v>43269.0</v>
      </c>
      <c r="C451" s="2">
        <v>12660.669922</v>
      </c>
      <c r="D451" s="2">
        <v>12711.679688</v>
      </c>
      <c r="E451" s="2">
        <v>12639.25</v>
      </c>
      <c r="F451" s="2">
        <v>12708.629883</v>
      </c>
    </row>
    <row r="452" ht="15.75" customHeight="1">
      <c r="A452" s="2" t="s">
        <v>9</v>
      </c>
      <c r="B452" s="3">
        <v>43270.0</v>
      </c>
      <c r="C452" s="2">
        <v>12708.629883</v>
      </c>
      <c r="D452" s="2">
        <v>12708.629883</v>
      </c>
      <c r="E452" s="2">
        <v>12569.950195</v>
      </c>
      <c r="F452" s="2">
        <v>12638.980469</v>
      </c>
    </row>
    <row r="453" ht="15.75" customHeight="1">
      <c r="A453" s="2" t="s">
        <v>9</v>
      </c>
      <c r="B453" s="3">
        <v>43271.0</v>
      </c>
      <c r="C453" s="2">
        <v>12676.370117</v>
      </c>
      <c r="D453" s="2">
        <v>12684.660156</v>
      </c>
      <c r="E453" s="2">
        <v>12634.450195</v>
      </c>
      <c r="F453" s="2">
        <v>12648.740234</v>
      </c>
    </row>
    <row r="454" ht="15.75" customHeight="1">
      <c r="A454" s="2" t="s">
        <v>9</v>
      </c>
      <c r="B454" s="3">
        <v>43272.0</v>
      </c>
      <c r="C454" s="2">
        <v>12620.400391</v>
      </c>
      <c r="D454" s="2">
        <v>12622.540039</v>
      </c>
      <c r="E454" s="2">
        <v>12539.830078</v>
      </c>
      <c r="F454" s="2">
        <v>12560.230469</v>
      </c>
    </row>
    <row r="455" ht="15.75" customHeight="1">
      <c r="A455" s="2" t="s">
        <v>9</v>
      </c>
      <c r="B455" s="3">
        <v>43273.0</v>
      </c>
      <c r="C455" s="2">
        <v>12653.339844</v>
      </c>
      <c r="D455" s="2">
        <v>12677.700195</v>
      </c>
      <c r="E455" s="2">
        <v>12634.730469</v>
      </c>
      <c r="F455" s="2">
        <v>12639.570313</v>
      </c>
    </row>
    <row r="456" ht="15.75" customHeight="1">
      <c r="A456" s="2" t="s">
        <v>9</v>
      </c>
      <c r="B456" s="3">
        <v>43276.0</v>
      </c>
      <c r="C456" s="2">
        <v>12584.950195</v>
      </c>
      <c r="D456" s="2">
        <v>12584.950195</v>
      </c>
      <c r="E456" s="2">
        <v>12424.030273</v>
      </c>
      <c r="F456" s="2">
        <v>12481.599609</v>
      </c>
    </row>
    <row r="457" ht="15.75" customHeight="1">
      <c r="A457" s="2" t="s">
        <v>9</v>
      </c>
      <c r="B457" s="3">
        <v>43277.0</v>
      </c>
      <c r="C457" s="2">
        <v>12501.339844</v>
      </c>
      <c r="D457" s="2">
        <v>12544.780273</v>
      </c>
      <c r="E457" s="2">
        <v>12466.120117</v>
      </c>
      <c r="F457" s="2">
        <v>12510.549805</v>
      </c>
    </row>
    <row r="458" ht="15.75" customHeight="1">
      <c r="A458" s="2" t="s">
        <v>9</v>
      </c>
      <c r="B458" s="3">
        <v>43278.0</v>
      </c>
      <c r="C458" s="2">
        <v>12528.44043</v>
      </c>
      <c r="D458" s="2">
        <v>12594.459961</v>
      </c>
      <c r="E458" s="2">
        <v>12412.009766</v>
      </c>
      <c r="F458" s="2">
        <v>12412.070313</v>
      </c>
    </row>
    <row r="459" ht="15.75" customHeight="1">
      <c r="A459" s="2" t="s">
        <v>9</v>
      </c>
      <c r="B459" s="3">
        <v>43279.0</v>
      </c>
      <c r="C459" s="2">
        <v>12412.19043</v>
      </c>
      <c r="D459" s="2">
        <v>12503.700195</v>
      </c>
      <c r="E459" s="2">
        <v>12377.040039</v>
      </c>
      <c r="F459" s="2">
        <v>12475.980469</v>
      </c>
    </row>
    <row r="460" ht="15.75" customHeight="1">
      <c r="A460" s="2" t="s">
        <v>9</v>
      </c>
      <c r="B460" s="3">
        <v>43280.0</v>
      </c>
      <c r="C460" s="2">
        <v>12537.19043</v>
      </c>
      <c r="D460" s="2">
        <v>12607.389648</v>
      </c>
      <c r="E460" s="2">
        <v>12504.25</v>
      </c>
      <c r="F460" s="2">
        <v>12504.25</v>
      </c>
    </row>
    <row r="461" ht="15.75" customHeight="1">
      <c r="A461" s="2" t="s">
        <v>9</v>
      </c>
      <c r="B461" s="3">
        <v>43283.0</v>
      </c>
      <c r="C461" s="2">
        <v>12430.700195</v>
      </c>
      <c r="D461" s="2">
        <v>12486.540039</v>
      </c>
      <c r="E461" s="2">
        <v>12400.540039</v>
      </c>
      <c r="F461" s="2">
        <v>12485.580078</v>
      </c>
    </row>
    <row r="462" ht="15.75" customHeight="1">
      <c r="A462" s="2" t="s">
        <v>9</v>
      </c>
      <c r="B462" s="3">
        <v>43284.0</v>
      </c>
      <c r="C462" s="2">
        <v>12542.330078</v>
      </c>
      <c r="D462" s="2">
        <v>12576.820313</v>
      </c>
      <c r="E462" s="2">
        <v>12484.599609</v>
      </c>
      <c r="F462" s="2">
        <v>12494.700195</v>
      </c>
    </row>
    <row r="463" ht="15.75" customHeight="1">
      <c r="A463" s="2" t="s">
        <v>9</v>
      </c>
      <c r="B463" s="3">
        <v>43286.0</v>
      </c>
      <c r="C463" s="2">
        <v>12553.780273</v>
      </c>
      <c r="D463" s="2">
        <v>12587.919922</v>
      </c>
      <c r="E463" s="2">
        <v>12512.5</v>
      </c>
      <c r="F463" s="2">
        <v>12585.209961</v>
      </c>
    </row>
    <row r="464" ht="15.75" customHeight="1">
      <c r="A464" s="2" t="s">
        <v>9</v>
      </c>
      <c r="B464" s="3">
        <v>43287.0</v>
      </c>
      <c r="C464" s="2">
        <v>12578.860352</v>
      </c>
      <c r="D464" s="2">
        <v>12684.349609</v>
      </c>
      <c r="E464" s="2">
        <v>12561.959961</v>
      </c>
      <c r="F464" s="2">
        <v>12664.879883</v>
      </c>
    </row>
    <row r="465" ht="15.75" customHeight="1">
      <c r="A465" s="2" t="s">
        <v>9</v>
      </c>
      <c r="B465" s="3">
        <v>43290.0</v>
      </c>
      <c r="C465" s="2">
        <v>12712.330078</v>
      </c>
      <c r="D465" s="2">
        <v>12779.769531</v>
      </c>
      <c r="E465" s="2">
        <v>12712.330078</v>
      </c>
      <c r="F465" s="2">
        <v>12776.919922</v>
      </c>
    </row>
    <row r="466" ht="15.75" customHeight="1">
      <c r="A466" s="2" t="s">
        <v>9</v>
      </c>
      <c r="B466" s="3">
        <v>43291.0</v>
      </c>
      <c r="C466" s="2">
        <v>12795.459961</v>
      </c>
      <c r="D466" s="2">
        <v>12820.080078</v>
      </c>
      <c r="E466" s="2">
        <v>12782.769531</v>
      </c>
      <c r="F466" s="2">
        <v>12814.639648</v>
      </c>
    </row>
    <row r="467" ht="15.75" customHeight="1">
      <c r="A467" s="2" t="s">
        <v>9</v>
      </c>
      <c r="B467" s="3">
        <v>43292.0</v>
      </c>
      <c r="C467" s="2">
        <v>12737.969727</v>
      </c>
      <c r="D467" s="2">
        <v>12756.040039</v>
      </c>
      <c r="E467" s="2">
        <v>12665.599609</v>
      </c>
      <c r="F467" s="2">
        <v>12681.589844</v>
      </c>
    </row>
    <row r="468" ht="15.75" customHeight="1">
      <c r="A468" s="2" t="s">
        <v>9</v>
      </c>
      <c r="B468" s="3">
        <v>43293.0</v>
      </c>
      <c r="C468" s="2">
        <v>12746.719727</v>
      </c>
      <c r="D468" s="2">
        <v>12771.980469</v>
      </c>
      <c r="E468" s="2">
        <v>12709.280273</v>
      </c>
      <c r="F468" s="2">
        <v>12761.459961</v>
      </c>
    </row>
    <row r="469" ht="15.75" customHeight="1">
      <c r="A469" s="2" t="s">
        <v>9</v>
      </c>
      <c r="B469" s="3">
        <v>43294.0</v>
      </c>
      <c r="C469" s="2">
        <v>12744.799805</v>
      </c>
      <c r="D469" s="2">
        <v>12783.240234</v>
      </c>
      <c r="E469" s="2">
        <v>12727.759766</v>
      </c>
      <c r="F469" s="2">
        <v>12769.5</v>
      </c>
    </row>
    <row r="470" ht="15.75" customHeight="1">
      <c r="A470" s="2" t="s">
        <v>9</v>
      </c>
      <c r="B470" s="3">
        <v>43297.0</v>
      </c>
      <c r="C470" s="2">
        <v>12758.519531</v>
      </c>
      <c r="D470" s="2">
        <v>12766.179688</v>
      </c>
      <c r="E470" s="2">
        <v>12717.070313</v>
      </c>
      <c r="F470" s="2">
        <v>12748.780273</v>
      </c>
    </row>
    <row r="471" ht="15.75" customHeight="1">
      <c r="A471" s="2" t="s">
        <v>9</v>
      </c>
      <c r="B471" s="3">
        <v>43298.0</v>
      </c>
      <c r="C471" s="2">
        <v>12731.480469</v>
      </c>
      <c r="D471" s="2">
        <v>12797.580078</v>
      </c>
      <c r="E471" s="2">
        <v>12725.990234</v>
      </c>
      <c r="F471" s="2">
        <v>12779.219727</v>
      </c>
    </row>
    <row r="472" ht="15.75" customHeight="1">
      <c r="A472" s="2" t="s">
        <v>9</v>
      </c>
      <c r="B472" s="3">
        <v>43299.0</v>
      </c>
      <c r="C472" s="2">
        <v>12786.259766</v>
      </c>
      <c r="D472" s="2">
        <v>12825.69043</v>
      </c>
      <c r="E472" s="2">
        <v>12770.320313</v>
      </c>
      <c r="F472" s="2">
        <v>12823.230469</v>
      </c>
    </row>
    <row r="473" ht="15.75" customHeight="1">
      <c r="A473" s="2" t="s">
        <v>9</v>
      </c>
      <c r="B473" s="3">
        <v>43300.0</v>
      </c>
      <c r="C473" s="2">
        <v>12786.370117</v>
      </c>
      <c r="D473" s="2">
        <v>12815.0</v>
      </c>
      <c r="E473" s="2">
        <v>12751.799805</v>
      </c>
      <c r="F473" s="2">
        <v>12786.480469</v>
      </c>
    </row>
    <row r="474" ht="15.75" customHeight="1">
      <c r="A474" s="2" t="s">
        <v>9</v>
      </c>
      <c r="B474" s="3">
        <v>43301.0</v>
      </c>
      <c r="C474" s="2">
        <v>12778.219727</v>
      </c>
      <c r="D474" s="2">
        <v>12807.980469</v>
      </c>
      <c r="E474" s="2">
        <v>12770.19043</v>
      </c>
      <c r="F474" s="2">
        <v>12789.910156</v>
      </c>
    </row>
    <row r="475" ht="15.75" customHeight="1">
      <c r="A475" s="2" t="s">
        <v>9</v>
      </c>
      <c r="B475" s="3">
        <v>43304.0</v>
      </c>
      <c r="C475" s="2">
        <v>12788.5</v>
      </c>
      <c r="D475" s="2">
        <v>12803.169922</v>
      </c>
      <c r="E475" s="2">
        <v>12765.580078</v>
      </c>
      <c r="F475" s="2">
        <v>12794.049805</v>
      </c>
    </row>
    <row r="476" ht="15.75" customHeight="1">
      <c r="A476" s="2" t="s">
        <v>9</v>
      </c>
      <c r="B476" s="3">
        <v>43305.0</v>
      </c>
      <c r="C476" s="2">
        <v>12836.629883</v>
      </c>
      <c r="D476" s="2">
        <v>12883.049805</v>
      </c>
      <c r="E476" s="2">
        <v>12814.040039</v>
      </c>
      <c r="F476" s="2">
        <v>12847.490234</v>
      </c>
    </row>
    <row r="477" ht="15.75" customHeight="1">
      <c r="A477" s="2" t="s">
        <v>9</v>
      </c>
      <c r="B477" s="3">
        <v>43306.0</v>
      </c>
      <c r="C477" s="2">
        <v>12836.360352</v>
      </c>
      <c r="D477" s="2">
        <v>12940.269531</v>
      </c>
      <c r="E477" s="2">
        <v>12820.570313</v>
      </c>
      <c r="F477" s="2">
        <v>12933.629883</v>
      </c>
    </row>
    <row r="478" ht="15.75" customHeight="1">
      <c r="A478" s="2" t="s">
        <v>9</v>
      </c>
      <c r="B478" s="3">
        <v>43307.0</v>
      </c>
      <c r="C478" s="2">
        <v>12929.790039</v>
      </c>
      <c r="D478" s="2">
        <v>12985.570313</v>
      </c>
      <c r="E478" s="2">
        <v>12929.790039</v>
      </c>
      <c r="F478" s="2">
        <v>12953.389648</v>
      </c>
    </row>
    <row r="479" ht="15.75" customHeight="1">
      <c r="A479" s="2" t="s">
        <v>9</v>
      </c>
      <c r="B479" s="3">
        <v>43308.0</v>
      </c>
      <c r="C479" s="2">
        <v>12967.379883</v>
      </c>
      <c r="D479" s="2">
        <v>12978.820313</v>
      </c>
      <c r="E479" s="2">
        <v>12886.589844</v>
      </c>
      <c r="F479" s="2">
        <v>12921.339844</v>
      </c>
    </row>
    <row r="480" ht="15.75" customHeight="1">
      <c r="A480" s="2" t="s">
        <v>9</v>
      </c>
      <c r="B480" s="3">
        <v>43311.0</v>
      </c>
      <c r="C480" s="2">
        <v>12936.780273</v>
      </c>
      <c r="D480" s="2">
        <v>12961.900391</v>
      </c>
      <c r="E480" s="2">
        <v>12895.620117</v>
      </c>
      <c r="F480" s="2">
        <v>12903.429688</v>
      </c>
    </row>
    <row r="481" ht="15.75" customHeight="1">
      <c r="A481" s="2" t="s">
        <v>9</v>
      </c>
      <c r="B481" s="3">
        <v>43312.0</v>
      </c>
      <c r="C481" s="2">
        <v>12903.429688</v>
      </c>
      <c r="D481" s="2">
        <v>12989.459961</v>
      </c>
      <c r="E481" s="2">
        <v>12903.429688</v>
      </c>
      <c r="F481" s="2">
        <v>12963.280273</v>
      </c>
    </row>
    <row r="482" ht="15.75" customHeight="1">
      <c r="A482" s="2" t="s">
        <v>9</v>
      </c>
      <c r="B482" s="3">
        <v>43313.0</v>
      </c>
      <c r="C482" s="2">
        <v>12949.849609</v>
      </c>
      <c r="D482" s="2">
        <v>12961.69043</v>
      </c>
      <c r="E482" s="2">
        <v>12879.469727</v>
      </c>
      <c r="F482" s="2">
        <v>12902.389648</v>
      </c>
    </row>
    <row r="483" ht="15.75" customHeight="1">
      <c r="A483" s="2" t="s">
        <v>9</v>
      </c>
      <c r="B483" s="3">
        <v>43314.0</v>
      </c>
      <c r="C483" s="2">
        <v>12818.589844</v>
      </c>
      <c r="D483" s="2">
        <v>12904.75</v>
      </c>
      <c r="E483" s="2">
        <v>12803.900391</v>
      </c>
      <c r="F483" s="2">
        <v>12898.070313</v>
      </c>
    </row>
    <row r="484" ht="15.75" customHeight="1">
      <c r="A484" s="2" t="s">
        <v>9</v>
      </c>
      <c r="B484" s="3">
        <v>43315.0</v>
      </c>
      <c r="C484" s="2">
        <v>12893.919922</v>
      </c>
      <c r="D484" s="2">
        <v>12955.769531</v>
      </c>
      <c r="E484" s="2">
        <v>12893.299805</v>
      </c>
      <c r="F484" s="2">
        <v>12953.339844</v>
      </c>
    </row>
    <row r="485" ht="15.75" customHeight="1">
      <c r="A485" s="2" t="s">
        <v>9</v>
      </c>
      <c r="B485" s="3">
        <v>43318.0</v>
      </c>
      <c r="C485" s="2">
        <v>12939.769531</v>
      </c>
      <c r="D485" s="2">
        <v>12985.480469</v>
      </c>
      <c r="E485" s="2">
        <v>12918.80957</v>
      </c>
      <c r="F485" s="2">
        <v>12964.269531</v>
      </c>
    </row>
    <row r="486" ht="15.75" customHeight="1">
      <c r="A486" s="2" t="s">
        <v>9</v>
      </c>
      <c r="B486" s="3">
        <v>43319.0</v>
      </c>
      <c r="C486" s="2">
        <v>13011.299805</v>
      </c>
      <c r="D486" s="2">
        <v>13039.55957</v>
      </c>
      <c r="E486" s="2">
        <v>12997.280273</v>
      </c>
      <c r="F486" s="2">
        <v>12999.589844</v>
      </c>
    </row>
    <row r="487" ht="15.75" customHeight="1">
      <c r="A487" s="2" t="s">
        <v>9</v>
      </c>
      <c r="B487" s="3">
        <v>43320.0</v>
      </c>
      <c r="C487" s="2">
        <v>12995.919922</v>
      </c>
      <c r="D487" s="2">
        <v>13007.650391</v>
      </c>
      <c r="E487" s="2">
        <v>12966.820313</v>
      </c>
      <c r="F487" s="2">
        <v>12987.910156</v>
      </c>
    </row>
    <row r="488" ht="15.75" customHeight="1">
      <c r="A488" s="2" t="s">
        <v>9</v>
      </c>
      <c r="B488" s="3">
        <v>43321.0</v>
      </c>
      <c r="C488" s="2">
        <v>12983.25</v>
      </c>
      <c r="D488" s="2">
        <v>13001.669922</v>
      </c>
      <c r="E488" s="2">
        <v>12949.910156</v>
      </c>
      <c r="F488" s="2">
        <v>12956.660156</v>
      </c>
    </row>
    <row r="489" ht="15.75" customHeight="1">
      <c r="A489" s="2" t="s">
        <v>9</v>
      </c>
      <c r="B489" s="3">
        <v>43322.0</v>
      </c>
      <c r="C489" s="2">
        <v>12868.099609</v>
      </c>
      <c r="D489" s="2">
        <v>12878.030273</v>
      </c>
      <c r="E489" s="2">
        <v>12818.009766</v>
      </c>
      <c r="F489" s="2">
        <v>12843.490234</v>
      </c>
    </row>
    <row r="490" ht="15.75" customHeight="1">
      <c r="A490" s="2" t="s">
        <v>9</v>
      </c>
      <c r="B490" s="3">
        <v>43325.0</v>
      </c>
      <c r="C490" s="2">
        <v>12836.650391</v>
      </c>
      <c r="D490" s="2">
        <v>12853.169922</v>
      </c>
      <c r="E490" s="2">
        <v>12746.009766</v>
      </c>
      <c r="F490" s="2">
        <v>12763.660156</v>
      </c>
    </row>
    <row r="491" ht="15.75" customHeight="1">
      <c r="A491" s="2" t="s">
        <v>9</v>
      </c>
      <c r="B491" s="3">
        <v>43326.0</v>
      </c>
      <c r="C491" s="2">
        <v>12791.950195</v>
      </c>
      <c r="D491" s="2">
        <v>12849.490234</v>
      </c>
      <c r="E491" s="2">
        <v>12791.950195</v>
      </c>
      <c r="F491" s="2">
        <v>12835.30957</v>
      </c>
    </row>
    <row r="492" ht="15.75" customHeight="1">
      <c r="A492" s="2" t="s">
        <v>9</v>
      </c>
      <c r="B492" s="3">
        <v>43327.0</v>
      </c>
      <c r="C492" s="2">
        <v>12752.5</v>
      </c>
      <c r="D492" s="2">
        <v>12752.5</v>
      </c>
      <c r="E492" s="2">
        <v>12648.320313</v>
      </c>
      <c r="F492" s="2">
        <v>12723.089844</v>
      </c>
    </row>
    <row r="493" ht="15.75" customHeight="1">
      <c r="A493" s="2" t="s">
        <v>9</v>
      </c>
      <c r="B493" s="3">
        <v>43328.0</v>
      </c>
      <c r="C493" s="2">
        <v>12784.759766</v>
      </c>
      <c r="D493" s="2">
        <v>12875.410156</v>
      </c>
      <c r="E493" s="2">
        <v>12784.759766</v>
      </c>
      <c r="F493" s="2">
        <v>12841.280273</v>
      </c>
    </row>
    <row r="494" ht="15.75" customHeight="1">
      <c r="A494" s="2" t="s">
        <v>9</v>
      </c>
      <c r="B494" s="3">
        <v>43329.0</v>
      </c>
      <c r="C494" s="2">
        <v>12839.719727</v>
      </c>
      <c r="D494" s="2">
        <v>12928.179688</v>
      </c>
      <c r="E494" s="2">
        <v>12834.110352</v>
      </c>
      <c r="F494" s="2">
        <v>12908.259766</v>
      </c>
    </row>
    <row r="495" ht="15.75" customHeight="1">
      <c r="A495" s="2" t="s">
        <v>9</v>
      </c>
      <c r="B495" s="3">
        <v>43332.0</v>
      </c>
      <c r="C495" s="2">
        <v>12930.150391</v>
      </c>
      <c r="D495" s="2">
        <v>12973.55957</v>
      </c>
      <c r="E495" s="2">
        <v>12929.429688</v>
      </c>
      <c r="F495" s="2">
        <v>12965.099609</v>
      </c>
    </row>
    <row r="496" ht="15.75" customHeight="1">
      <c r="A496" s="2" t="s">
        <v>9</v>
      </c>
      <c r="B496" s="3">
        <v>43333.0</v>
      </c>
      <c r="C496" s="2">
        <v>12998.040039</v>
      </c>
      <c r="D496" s="2">
        <v>13032.25</v>
      </c>
      <c r="E496" s="2">
        <v>12993.950195</v>
      </c>
      <c r="F496" s="2">
        <v>12996.759766</v>
      </c>
    </row>
    <row r="497" ht="15.75" customHeight="1">
      <c r="A497" s="2" t="s">
        <v>9</v>
      </c>
      <c r="B497" s="3">
        <v>43334.0</v>
      </c>
      <c r="C497" s="2">
        <v>13007.570313</v>
      </c>
      <c r="D497" s="2">
        <v>13013.05957</v>
      </c>
      <c r="E497" s="2">
        <v>12983.019531</v>
      </c>
      <c r="F497" s="2">
        <v>12990.509766</v>
      </c>
    </row>
    <row r="498" ht="15.75" customHeight="1">
      <c r="A498" s="2" t="s">
        <v>9</v>
      </c>
      <c r="B498" s="3">
        <v>43335.0</v>
      </c>
      <c r="C498" s="2">
        <v>12978.589844</v>
      </c>
      <c r="D498" s="2">
        <v>12988.209961</v>
      </c>
      <c r="E498" s="2">
        <v>12922.839844</v>
      </c>
      <c r="F498" s="2">
        <v>12933.459961</v>
      </c>
    </row>
    <row r="499" ht="15.75" customHeight="1">
      <c r="A499" s="2" t="s">
        <v>9</v>
      </c>
      <c r="B499" s="3">
        <v>43336.0</v>
      </c>
      <c r="C499" s="2">
        <v>12968.820313</v>
      </c>
      <c r="D499" s="2">
        <v>13011.69043</v>
      </c>
      <c r="E499" s="2">
        <v>12964.299805</v>
      </c>
      <c r="F499" s="2">
        <v>12999.44043</v>
      </c>
    </row>
    <row r="500" ht="15.75" customHeight="1">
      <c r="A500" s="2" t="s">
        <v>9</v>
      </c>
      <c r="B500" s="3">
        <v>43339.0</v>
      </c>
      <c r="C500" s="2">
        <v>13043.429688</v>
      </c>
      <c r="D500" s="2">
        <v>13110.700195</v>
      </c>
      <c r="E500" s="2">
        <v>13043.429688</v>
      </c>
      <c r="F500" s="2">
        <v>13102.030273</v>
      </c>
    </row>
    <row r="501" ht="15.75" customHeight="1">
      <c r="A501" s="2" t="s">
        <v>9</v>
      </c>
      <c r="B501" s="3">
        <v>43340.0</v>
      </c>
      <c r="C501" s="2">
        <v>13125.339844</v>
      </c>
      <c r="D501" s="2">
        <v>13130.490234</v>
      </c>
      <c r="E501" s="2">
        <v>13075.139648</v>
      </c>
      <c r="F501" s="2">
        <v>13084.799805</v>
      </c>
    </row>
    <row r="502" ht="15.75" customHeight="1">
      <c r="A502" s="2" t="s">
        <v>9</v>
      </c>
      <c r="B502" s="3">
        <v>43341.0</v>
      </c>
      <c r="C502" s="2">
        <v>13098.849609</v>
      </c>
      <c r="D502" s="2">
        <v>13148.419922</v>
      </c>
      <c r="E502" s="2">
        <v>13074.820313</v>
      </c>
      <c r="F502" s="2">
        <v>13132.160156</v>
      </c>
    </row>
    <row r="503" ht="15.75" customHeight="1">
      <c r="A503" s="2" t="s">
        <v>9</v>
      </c>
      <c r="B503" s="3">
        <v>43342.0</v>
      </c>
      <c r="C503" s="2">
        <v>13094.780273</v>
      </c>
      <c r="D503" s="2">
        <v>13094.780273</v>
      </c>
      <c r="E503" s="2">
        <v>13019.44043</v>
      </c>
      <c r="F503" s="2">
        <v>13039.929688</v>
      </c>
    </row>
    <row r="504" ht="15.75" customHeight="1">
      <c r="A504" s="2" t="s">
        <v>9</v>
      </c>
      <c r="B504" s="3">
        <v>43343.0</v>
      </c>
      <c r="C504" s="2">
        <v>13007.370117</v>
      </c>
      <c r="D504" s="2">
        <v>13037.089844</v>
      </c>
      <c r="E504" s="2">
        <v>12965.480469</v>
      </c>
      <c r="F504" s="2">
        <v>13016.889648</v>
      </c>
    </row>
    <row r="505" ht="15.75" customHeight="1">
      <c r="A505" s="2" t="s">
        <v>9</v>
      </c>
      <c r="B505" s="3">
        <v>43347.0</v>
      </c>
      <c r="C505" s="2">
        <v>12976.049805</v>
      </c>
      <c r="D505" s="2">
        <v>12984.200195</v>
      </c>
      <c r="E505" s="2">
        <v>12928.290039</v>
      </c>
      <c r="F505" s="2">
        <v>12969.860352</v>
      </c>
    </row>
    <row r="506" ht="15.75" customHeight="1">
      <c r="A506" s="2" t="s">
        <v>9</v>
      </c>
      <c r="B506" s="3">
        <v>43348.0</v>
      </c>
      <c r="C506" s="2">
        <v>12944.049805</v>
      </c>
      <c r="D506" s="2">
        <v>12977.099609</v>
      </c>
      <c r="E506" s="2">
        <v>12908.009766</v>
      </c>
      <c r="F506" s="2">
        <v>12968.549805</v>
      </c>
    </row>
    <row r="507" ht="15.75" customHeight="1">
      <c r="A507" s="2" t="s">
        <v>9</v>
      </c>
      <c r="B507" s="3">
        <v>43349.0</v>
      </c>
      <c r="C507" s="2">
        <v>12960.209961</v>
      </c>
      <c r="D507" s="2">
        <v>12993.160156</v>
      </c>
      <c r="E507" s="2">
        <v>12900.820313</v>
      </c>
      <c r="F507" s="2">
        <v>12938.910156</v>
      </c>
    </row>
    <row r="508" ht="15.75" customHeight="1">
      <c r="A508" s="2" t="s">
        <v>9</v>
      </c>
      <c r="B508" s="3">
        <v>43350.0</v>
      </c>
      <c r="C508" s="2">
        <v>12898.389648</v>
      </c>
      <c r="D508" s="2">
        <v>12939.919922</v>
      </c>
      <c r="E508" s="2">
        <v>12875.629883</v>
      </c>
      <c r="F508" s="2">
        <v>12911.120117</v>
      </c>
    </row>
    <row r="509" ht="15.75" customHeight="1">
      <c r="A509" s="2" t="s">
        <v>9</v>
      </c>
      <c r="B509" s="3">
        <v>43353.0</v>
      </c>
      <c r="C509" s="2">
        <v>12952.089844</v>
      </c>
      <c r="D509" s="2">
        <v>12994.839844</v>
      </c>
      <c r="E509" s="2">
        <v>12928.120117</v>
      </c>
      <c r="F509" s="2">
        <v>12928.669922</v>
      </c>
    </row>
    <row r="510" ht="15.75" customHeight="1">
      <c r="A510" s="2" t="s">
        <v>9</v>
      </c>
      <c r="B510" s="3">
        <v>43354.0</v>
      </c>
      <c r="C510" s="2">
        <v>12896.769531</v>
      </c>
      <c r="D510" s="2">
        <v>12968.900391</v>
      </c>
      <c r="E510" s="2">
        <v>12873.379883</v>
      </c>
      <c r="F510" s="2">
        <v>12952.299805</v>
      </c>
    </row>
    <row r="511" ht="15.75" customHeight="1">
      <c r="A511" s="2" t="s">
        <v>9</v>
      </c>
      <c r="B511" s="3">
        <v>43355.0</v>
      </c>
      <c r="C511" s="2">
        <v>12952.30957</v>
      </c>
      <c r="D511" s="2">
        <v>13017.469727</v>
      </c>
      <c r="E511" s="2">
        <v>12952.30957</v>
      </c>
      <c r="F511" s="2">
        <v>12990.099609</v>
      </c>
    </row>
    <row r="512" ht="15.75" customHeight="1">
      <c r="A512" s="2" t="s">
        <v>9</v>
      </c>
      <c r="B512" s="3">
        <v>43356.0</v>
      </c>
      <c r="C512" s="2">
        <v>13022.629883</v>
      </c>
      <c r="D512" s="2">
        <v>13055.339844</v>
      </c>
      <c r="E512" s="2">
        <v>13000.719727</v>
      </c>
      <c r="F512" s="2">
        <v>13034.610352</v>
      </c>
    </row>
    <row r="513" ht="15.75" customHeight="1">
      <c r="A513" s="2" t="s">
        <v>9</v>
      </c>
      <c r="B513" s="3">
        <v>43357.0</v>
      </c>
      <c r="C513" s="2">
        <v>13042.379883</v>
      </c>
      <c r="D513" s="2">
        <v>13064.879883</v>
      </c>
      <c r="E513" s="2">
        <v>13014.490234</v>
      </c>
      <c r="F513" s="2">
        <v>13050.519531</v>
      </c>
    </row>
    <row r="514" ht="15.75" customHeight="1">
      <c r="A514" s="2" t="s">
        <v>9</v>
      </c>
      <c r="B514" s="3">
        <v>43360.0</v>
      </c>
      <c r="C514" s="2">
        <v>13059.230469</v>
      </c>
      <c r="D514" s="2">
        <v>13073.959961</v>
      </c>
      <c r="E514" s="2">
        <v>13020.580078</v>
      </c>
      <c r="F514" s="2">
        <v>13031.910156</v>
      </c>
    </row>
    <row r="515" ht="15.75" customHeight="1">
      <c r="A515" s="2" t="s">
        <v>9</v>
      </c>
      <c r="B515" s="3">
        <v>43361.0</v>
      </c>
      <c r="C515" s="2">
        <v>13044.929688</v>
      </c>
      <c r="D515" s="2">
        <v>13112.379883</v>
      </c>
      <c r="E515" s="2">
        <v>13038.660156</v>
      </c>
      <c r="F515" s="2">
        <v>13091.980469</v>
      </c>
    </row>
    <row r="516" ht="15.75" customHeight="1">
      <c r="A516" s="2" t="s">
        <v>9</v>
      </c>
      <c r="B516" s="3">
        <v>43362.0</v>
      </c>
      <c r="C516" s="2">
        <v>13105.129883</v>
      </c>
      <c r="D516" s="2">
        <v>13155.169922</v>
      </c>
      <c r="E516" s="2">
        <v>13103.599609</v>
      </c>
      <c r="F516" s="2">
        <v>13121.969727</v>
      </c>
    </row>
    <row r="517" ht="15.75" customHeight="1">
      <c r="A517" s="2" t="s">
        <v>9</v>
      </c>
      <c r="B517" s="3">
        <v>43363.0</v>
      </c>
      <c r="C517" s="2">
        <v>13183.660156</v>
      </c>
      <c r="D517" s="2">
        <v>13238.740234</v>
      </c>
      <c r="E517" s="2">
        <v>13173.709961</v>
      </c>
      <c r="F517" s="2">
        <v>13225.110352</v>
      </c>
    </row>
    <row r="518" ht="15.75" customHeight="1">
      <c r="A518" s="2" t="s">
        <v>9</v>
      </c>
      <c r="B518" s="3">
        <v>43364.0</v>
      </c>
      <c r="C518" s="2">
        <v>13243.419922</v>
      </c>
      <c r="D518" s="2">
        <v>13261.769531</v>
      </c>
      <c r="E518" s="2">
        <v>13228.740234</v>
      </c>
      <c r="F518" s="2">
        <v>13236.44043</v>
      </c>
    </row>
    <row r="519" ht="15.75" customHeight="1">
      <c r="A519" s="2" t="s">
        <v>9</v>
      </c>
      <c r="B519" s="3">
        <v>43367.0</v>
      </c>
      <c r="C519" s="2">
        <v>13235.209961</v>
      </c>
      <c r="D519" s="2">
        <v>13237.80957</v>
      </c>
      <c r="E519" s="2">
        <v>13148.669922</v>
      </c>
      <c r="F519" s="2">
        <v>13162.049805</v>
      </c>
    </row>
    <row r="520" ht="15.75" customHeight="1">
      <c r="A520" s="2" t="s">
        <v>9</v>
      </c>
      <c r="B520" s="3">
        <v>43368.0</v>
      </c>
      <c r="C520" s="2">
        <v>13203.900391</v>
      </c>
      <c r="D520" s="2">
        <v>13215.259766</v>
      </c>
      <c r="E520" s="2">
        <v>13154.55957</v>
      </c>
      <c r="F520" s="2">
        <v>13160.599609</v>
      </c>
    </row>
    <row r="521" ht="15.75" customHeight="1">
      <c r="A521" s="2" t="s">
        <v>9</v>
      </c>
      <c r="B521" s="3">
        <v>43369.0</v>
      </c>
      <c r="C521" s="2">
        <v>13164.820313</v>
      </c>
      <c r="D521" s="2">
        <v>13203.980469</v>
      </c>
      <c r="E521" s="2">
        <v>13093.089844</v>
      </c>
      <c r="F521" s="2">
        <v>13101.959961</v>
      </c>
    </row>
    <row r="522" ht="15.75" customHeight="1">
      <c r="A522" s="2" t="s">
        <v>9</v>
      </c>
      <c r="B522" s="3">
        <v>43370.0</v>
      </c>
      <c r="C522" s="2">
        <v>13111.990234</v>
      </c>
      <c r="D522" s="2">
        <v>13164.679688</v>
      </c>
      <c r="E522" s="2">
        <v>13097.089844</v>
      </c>
      <c r="F522" s="2">
        <v>13105.719727</v>
      </c>
    </row>
    <row r="523" ht="15.75" customHeight="1">
      <c r="A523" s="2" t="s">
        <v>9</v>
      </c>
      <c r="B523" s="3">
        <v>43371.0</v>
      </c>
      <c r="C523" s="2">
        <v>13071.400391</v>
      </c>
      <c r="D523" s="2">
        <v>13121.349609</v>
      </c>
      <c r="E523" s="2">
        <v>13065.929688</v>
      </c>
      <c r="F523" s="2">
        <v>13082.519531</v>
      </c>
    </row>
    <row r="524" ht="15.75" customHeight="1">
      <c r="A524" s="2" t="s">
        <v>9</v>
      </c>
      <c r="B524" s="3">
        <v>43374.0</v>
      </c>
      <c r="C524" s="2">
        <v>13146.299805</v>
      </c>
      <c r="D524" s="2">
        <v>13169.799805</v>
      </c>
      <c r="E524" s="2">
        <v>13099.94043</v>
      </c>
      <c r="F524" s="2">
        <v>13125.349609</v>
      </c>
    </row>
    <row r="525" ht="15.75" customHeight="1">
      <c r="A525" s="2" t="s">
        <v>9</v>
      </c>
      <c r="B525" s="3">
        <v>43375.0</v>
      </c>
      <c r="C525" s="2">
        <v>13108.740234</v>
      </c>
      <c r="D525" s="2">
        <v>13129.019531</v>
      </c>
      <c r="E525" s="2">
        <v>13069.150391</v>
      </c>
      <c r="F525" s="2">
        <v>13106.009766</v>
      </c>
    </row>
    <row r="526" ht="15.75" customHeight="1">
      <c r="A526" s="2" t="s">
        <v>9</v>
      </c>
      <c r="B526" s="3">
        <v>43376.0</v>
      </c>
      <c r="C526" s="2">
        <v>13146.679688</v>
      </c>
      <c r="D526" s="2">
        <v>13175.610352</v>
      </c>
      <c r="E526" s="2">
        <v>13101.139648</v>
      </c>
      <c r="F526" s="2">
        <v>13118.549805</v>
      </c>
    </row>
    <row r="527" ht="15.75" customHeight="1">
      <c r="A527" s="2" t="s">
        <v>9</v>
      </c>
      <c r="B527" s="3">
        <v>43377.0</v>
      </c>
      <c r="C527" s="2">
        <v>13089.230469</v>
      </c>
      <c r="D527" s="2">
        <v>13099.370117</v>
      </c>
      <c r="E527" s="2">
        <v>12975.870117</v>
      </c>
      <c r="F527" s="2">
        <v>13042.299805</v>
      </c>
    </row>
    <row r="528" ht="15.75" customHeight="1">
      <c r="A528" s="2" t="s">
        <v>9</v>
      </c>
      <c r="B528" s="3">
        <v>43378.0</v>
      </c>
      <c r="C528" s="2">
        <v>13043.469727</v>
      </c>
      <c r="D528" s="2">
        <v>13069.129883</v>
      </c>
      <c r="E528" s="2">
        <v>12935.650391</v>
      </c>
      <c r="F528" s="2">
        <v>12991.950195</v>
      </c>
    </row>
    <row r="529" ht="15.75" customHeight="1">
      <c r="A529" s="2" t="s">
        <v>9</v>
      </c>
      <c r="B529" s="3">
        <v>43381.0</v>
      </c>
      <c r="C529" s="2">
        <v>12955.69043</v>
      </c>
      <c r="D529" s="2">
        <v>13014.919922</v>
      </c>
      <c r="E529" s="2">
        <v>12913.360352</v>
      </c>
      <c r="F529" s="2">
        <v>13000.139648</v>
      </c>
    </row>
    <row r="530" ht="15.75" customHeight="1">
      <c r="A530" s="2" t="s">
        <v>9</v>
      </c>
      <c r="B530" s="3">
        <v>43382.0</v>
      </c>
      <c r="C530" s="2">
        <v>12970.179688</v>
      </c>
      <c r="D530" s="2">
        <v>13008.519531</v>
      </c>
      <c r="E530" s="2">
        <v>12926.160156</v>
      </c>
      <c r="F530" s="2">
        <v>12960.450195</v>
      </c>
    </row>
    <row r="531" ht="15.75" customHeight="1">
      <c r="A531" s="2" t="s">
        <v>9</v>
      </c>
      <c r="B531" s="3">
        <v>43383.0</v>
      </c>
      <c r="C531" s="2">
        <v>12952.120117</v>
      </c>
      <c r="D531" s="2">
        <v>12952.709961</v>
      </c>
      <c r="E531" s="2">
        <v>12620.280273</v>
      </c>
      <c r="F531" s="2">
        <v>12622.129883</v>
      </c>
    </row>
    <row r="532" ht="15.75" customHeight="1">
      <c r="A532" s="2" t="s">
        <v>9</v>
      </c>
      <c r="B532" s="3">
        <v>43384.0</v>
      </c>
      <c r="C532" s="2">
        <v>12574.589844</v>
      </c>
      <c r="D532" s="2">
        <v>12625.919922</v>
      </c>
      <c r="E532" s="2">
        <v>12299.049805</v>
      </c>
      <c r="F532" s="2">
        <v>12349.530273</v>
      </c>
    </row>
    <row r="533" ht="15.75" customHeight="1">
      <c r="A533" s="2" t="s">
        <v>9</v>
      </c>
      <c r="B533" s="3">
        <v>43385.0</v>
      </c>
      <c r="C533" s="2">
        <v>12485.240234</v>
      </c>
      <c r="D533" s="2">
        <v>12501.55957</v>
      </c>
      <c r="E533" s="2">
        <v>12304.839844</v>
      </c>
      <c r="F533" s="2">
        <v>12439.419922</v>
      </c>
    </row>
    <row r="534" ht="15.75" customHeight="1">
      <c r="A534" s="2" t="s">
        <v>9</v>
      </c>
      <c r="B534" s="3">
        <v>43388.0</v>
      </c>
      <c r="C534" s="2">
        <v>12437.740234</v>
      </c>
      <c r="D534" s="2">
        <v>12519.120117</v>
      </c>
      <c r="E534" s="2">
        <v>12408.700195</v>
      </c>
      <c r="F534" s="2">
        <v>12425.679688</v>
      </c>
    </row>
    <row r="535" ht="15.75" customHeight="1">
      <c r="A535" s="2" t="s">
        <v>9</v>
      </c>
      <c r="B535" s="3">
        <v>43389.0</v>
      </c>
      <c r="C535" s="2">
        <v>12425.679688</v>
      </c>
      <c r="D535" s="2">
        <v>12653.889648</v>
      </c>
      <c r="E535" s="2">
        <v>12425.679688</v>
      </c>
      <c r="F535" s="2">
        <v>12645.950195</v>
      </c>
    </row>
    <row r="536" ht="15.75" customHeight="1">
      <c r="A536" s="2" t="s">
        <v>9</v>
      </c>
      <c r="B536" s="3">
        <v>43390.0</v>
      </c>
      <c r="C536" s="2">
        <v>12612.179688</v>
      </c>
      <c r="D536" s="2">
        <v>12646.459961</v>
      </c>
      <c r="E536" s="2">
        <v>12507.929688</v>
      </c>
      <c r="F536" s="2">
        <v>12613.049805</v>
      </c>
    </row>
    <row r="537" ht="15.75" customHeight="1">
      <c r="A537" s="2" t="s">
        <v>9</v>
      </c>
      <c r="B537" s="3">
        <v>43391.0</v>
      </c>
      <c r="C537" s="2">
        <v>12570.660156</v>
      </c>
      <c r="D537" s="2">
        <v>12601.790039</v>
      </c>
      <c r="E537" s="2">
        <v>12397.25</v>
      </c>
      <c r="F537" s="2">
        <v>12445.480469</v>
      </c>
    </row>
    <row r="538" ht="15.75" customHeight="1">
      <c r="A538" s="2" t="s">
        <v>9</v>
      </c>
      <c r="B538" s="3">
        <v>43392.0</v>
      </c>
      <c r="C538" s="2">
        <v>12469.700195</v>
      </c>
      <c r="D538" s="2">
        <v>12558.610352</v>
      </c>
      <c r="E538" s="2">
        <v>12434.919922</v>
      </c>
      <c r="F538" s="2">
        <v>12457.269531</v>
      </c>
    </row>
    <row r="539" ht="15.75" customHeight="1">
      <c r="A539" s="2" t="s">
        <v>9</v>
      </c>
      <c r="B539" s="3">
        <v>43395.0</v>
      </c>
      <c r="C539" s="2">
        <v>12474.150391</v>
      </c>
      <c r="D539" s="2">
        <v>12489.799805</v>
      </c>
      <c r="E539" s="2">
        <v>12354.040039</v>
      </c>
      <c r="F539" s="2">
        <v>12374.759766</v>
      </c>
    </row>
    <row r="540" ht="15.75" customHeight="1">
      <c r="A540" s="2" t="s">
        <v>9</v>
      </c>
      <c r="B540" s="3">
        <v>43396.0</v>
      </c>
      <c r="C540" s="2">
        <v>12234.990234</v>
      </c>
      <c r="D540" s="2">
        <v>12343.459961</v>
      </c>
      <c r="E540" s="2">
        <v>12108.44043</v>
      </c>
      <c r="F540" s="2">
        <v>12287.44043</v>
      </c>
    </row>
    <row r="541" ht="15.75" customHeight="1">
      <c r="A541" s="2" t="s">
        <v>9</v>
      </c>
      <c r="B541" s="3">
        <v>43397.0</v>
      </c>
      <c r="C541" s="2">
        <v>12274.379883</v>
      </c>
      <c r="D541" s="2">
        <v>12290.240234</v>
      </c>
      <c r="E541" s="2">
        <v>11957.129883</v>
      </c>
      <c r="F541" s="2">
        <v>11969.740234</v>
      </c>
    </row>
    <row r="542" ht="15.75" customHeight="1">
      <c r="A542" s="2" t="s">
        <v>9</v>
      </c>
      <c r="B542" s="3">
        <v>43398.0</v>
      </c>
      <c r="C542" s="2">
        <v>12023.5</v>
      </c>
      <c r="D542" s="2">
        <v>12187.849609</v>
      </c>
      <c r="E542" s="2">
        <v>11993.200195</v>
      </c>
      <c r="F542" s="2">
        <v>12118.849609</v>
      </c>
    </row>
    <row r="543" ht="15.75" customHeight="1">
      <c r="A543" s="2" t="s">
        <v>9</v>
      </c>
      <c r="B543" s="3">
        <v>43399.0</v>
      </c>
      <c r="C543" s="2">
        <v>12006.759766</v>
      </c>
      <c r="D543" s="2">
        <v>12082.509766</v>
      </c>
      <c r="E543" s="2">
        <v>11847.790039</v>
      </c>
      <c r="F543" s="2">
        <v>11976.950195</v>
      </c>
    </row>
    <row r="544" ht="15.75" customHeight="1">
      <c r="A544" s="2" t="s">
        <v>9</v>
      </c>
      <c r="B544" s="3">
        <v>43402.0</v>
      </c>
      <c r="C544" s="2">
        <v>12084.490234</v>
      </c>
      <c r="D544" s="2">
        <v>12178.879883</v>
      </c>
      <c r="E544" s="2">
        <v>11820.330078</v>
      </c>
      <c r="F544" s="2">
        <v>11942.509766</v>
      </c>
    </row>
    <row r="545" ht="15.75" customHeight="1">
      <c r="A545" s="2" t="s">
        <v>9</v>
      </c>
      <c r="B545" s="3">
        <v>43403.0</v>
      </c>
      <c r="C545" s="2">
        <v>11961.599609</v>
      </c>
      <c r="D545" s="2">
        <v>12139.200195</v>
      </c>
      <c r="E545" s="2">
        <v>11952.709961</v>
      </c>
      <c r="F545" s="2">
        <v>12129.94043</v>
      </c>
    </row>
    <row r="546" ht="15.75" customHeight="1">
      <c r="A546" s="2" t="s">
        <v>9</v>
      </c>
      <c r="B546" s="3">
        <v>43404.0</v>
      </c>
      <c r="C546" s="2">
        <v>12198.650391</v>
      </c>
      <c r="D546" s="2">
        <v>12306.040039</v>
      </c>
      <c r="E546" s="2">
        <v>12198.650391</v>
      </c>
      <c r="F546" s="2">
        <v>12208.05957</v>
      </c>
    </row>
    <row r="547" ht="15.75" customHeight="1">
      <c r="A547" s="2" t="s">
        <v>9</v>
      </c>
      <c r="B547" s="3">
        <v>43405.0</v>
      </c>
      <c r="C547" s="2">
        <v>12208.05957</v>
      </c>
      <c r="D547" s="2">
        <v>12363.320313</v>
      </c>
      <c r="E547" s="2">
        <v>12208.05957</v>
      </c>
      <c r="F547" s="2">
        <v>12356.5</v>
      </c>
    </row>
    <row r="548" ht="15.75" customHeight="1">
      <c r="A548" s="2" t="s">
        <v>9</v>
      </c>
      <c r="B548" s="3">
        <v>43406.0</v>
      </c>
      <c r="C548" s="2">
        <v>12410.730469</v>
      </c>
      <c r="D548" s="2">
        <v>12449.94043</v>
      </c>
      <c r="E548" s="2">
        <v>12230.320313</v>
      </c>
      <c r="F548" s="2">
        <v>12321.799805</v>
      </c>
    </row>
    <row r="549" ht="15.75" customHeight="1">
      <c r="A549" s="2" t="s">
        <v>9</v>
      </c>
      <c r="B549" s="3">
        <v>43409.0</v>
      </c>
      <c r="C549" s="2">
        <v>12381.69043</v>
      </c>
      <c r="D549" s="2">
        <v>12450.129883</v>
      </c>
      <c r="E549" s="2">
        <v>12368.19043</v>
      </c>
      <c r="F549" s="2">
        <v>12424.30957</v>
      </c>
    </row>
    <row r="550" ht="15.75" customHeight="1">
      <c r="A550" s="2" t="s">
        <v>9</v>
      </c>
      <c r="B550" s="3">
        <v>43410.0</v>
      </c>
      <c r="C550" s="2">
        <v>12413.349609</v>
      </c>
      <c r="D550" s="2">
        <v>12482.759766</v>
      </c>
      <c r="E550" s="2">
        <v>12413.349609</v>
      </c>
      <c r="F550" s="2">
        <v>12480.05957</v>
      </c>
    </row>
    <row r="551" ht="15.75" customHeight="1">
      <c r="A551" s="2" t="s">
        <v>9</v>
      </c>
      <c r="B551" s="3">
        <v>43411.0</v>
      </c>
      <c r="C551" s="2">
        <v>12582.570313</v>
      </c>
      <c r="D551" s="2">
        <v>12682.05957</v>
      </c>
      <c r="E551" s="2">
        <v>12536.120117</v>
      </c>
      <c r="F551" s="2">
        <v>12679.099609</v>
      </c>
    </row>
    <row r="552" ht="15.75" customHeight="1">
      <c r="A552" s="2" t="s">
        <v>9</v>
      </c>
      <c r="B552" s="3">
        <v>43412.0</v>
      </c>
      <c r="C552" s="2">
        <v>12644.580078</v>
      </c>
      <c r="D552" s="2">
        <v>12675.570313</v>
      </c>
      <c r="E552" s="2">
        <v>12580.299805</v>
      </c>
      <c r="F552" s="2">
        <v>12622.040039</v>
      </c>
    </row>
    <row r="553" ht="15.75" customHeight="1">
      <c r="A553" s="2" t="s">
        <v>9</v>
      </c>
      <c r="B553" s="3">
        <v>43413.0</v>
      </c>
      <c r="C553" s="2">
        <v>12566.330078</v>
      </c>
      <c r="D553" s="2">
        <v>12569.25</v>
      </c>
      <c r="E553" s="2">
        <v>12474.879883</v>
      </c>
      <c r="F553" s="2">
        <v>12537.530273</v>
      </c>
    </row>
    <row r="554" ht="15.75" customHeight="1">
      <c r="A554" s="2" t="s">
        <v>9</v>
      </c>
      <c r="B554" s="3">
        <v>43416.0</v>
      </c>
      <c r="C554" s="2">
        <v>12517.730469</v>
      </c>
      <c r="D554" s="2">
        <v>12523.009766</v>
      </c>
      <c r="E554" s="2">
        <v>12330.799805</v>
      </c>
      <c r="F554" s="2">
        <v>12343.509766</v>
      </c>
    </row>
    <row r="555" ht="15.75" customHeight="1">
      <c r="A555" s="2" t="s">
        <v>9</v>
      </c>
      <c r="B555" s="3">
        <v>43417.0</v>
      </c>
      <c r="C555" s="2">
        <v>12365.259766</v>
      </c>
      <c r="D555" s="2">
        <v>12446.240234</v>
      </c>
      <c r="E555" s="2">
        <v>12301.269531</v>
      </c>
      <c r="F555" s="2">
        <v>12328.299805</v>
      </c>
    </row>
    <row r="556" ht="15.75" customHeight="1">
      <c r="A556" s="2" t="s">
        <v>9</v>
      </c>
      <c r="B556" s="3">
        <v>43418.0</v>
      </c>
      <c r="C556" s="2">
        <v>12398.929688</v>
      </c>
      <c r="D556" s="2">
        <v>12435.650391</v>
      </c>
      <c r="E556" s="2">
        <v>12202.419922</v>
      </c>
      <c r="F556" s="2">
        <v>12275.490234</v>
      </c>
    </row>
    <row r="557" ht="15.75" customHeight="1">
      <c r="A557" s="2" t="s">
        <v>9</v>
      </c>
      <c r="B557" s="3">
        <v>43419.0</v>
      </c>
      <c r="C557" s="2">
        <v>12194.69043</v>
      </c>
      <c r="D557" s="2">
        <v>12379.129883</v>
      </c>
      <c r="E557" s="2">
        <v>12147.669922</v>
      </c>
      <c r="F557" s="2">
        <v>12361.519531</v>
      </c>
    </row>
    <row r="558" ht="15.75" customHeight="1">
      <c r="A558" s="2" t="s">
        <v>9</v>
      </c>
      <c r="B558" s="3">
        <v>43420.0</v>
      </c>
      <c r="C558" s="2">
        <v>12329.429688</v>
      </c>
      <c r="D558" s="2">
        <v>12433.719727</v>
      </c>
      <c r="E558" s="2">
        <v>12308.610352</v>
      </c>
      <c r="F558" s="2">
        <v>12400.280273</v>
      </c>
    </row>
    <row r="559" ht="15.75" customHeight="1">
      <c r="A559" s="2" t="s">
        <v>9</v>
      </c>
      <c r="B559" s="3">
        <v>43423.0</v>
      </c>
      <c r="C559" s="2">
        <v>12388.110352</v>
      </c>
      <c r="D559" s="2">
        <v>12407.820313</v>
      </c>
      <c r="E559" s="2">
        <v>12234.240234</v>
      </c>
      <c r="F559" s="2">
        <v>12280.910156</v>
      </c>
    </row>
    <row r="560" ht="15.75" customHeight="1">
      <c r="A560" s="2" t="s">
        <v>9</v>
      </c>
      <c r="B560" s="3">
        <v>43424.0</v>
      </c>
      <c r="C560" s="2">
        <v>12150.200195</v>
      </c>
      <c r="D560" s="2">
        <v>12161.320313</v>
      </c>
      <c r="E560" s="2">
        <v>12016.080078</v>
      </c>
      <c r="F560" s="2">
        <v>12048.660156</v>
      </c>
    </row>
    <row r="561" ht="15.75" customHeight="1">
      <c r="A561" s="2" t="s">
        <v>9</v>
      </c>
      <c r="B561" s="3">
        <v>43425.0</v>
      </c>
      <c r="C561" s="2">
        <v>12108.719727</v>
      </c>
      <c r="D561" s="2">
        <v>12202.629883</v>
      </c>
      <c r="E561" s="2">
        <v>12108.719727</v>
      </c>
      <c r="F561" s="2">
        <v>12123.339844</v>
      </c>
    </row>
    <row r="562" ht="15.75" customHeight="1">
      <c r="A562" s="2" t="s">
        <v>9</v>
      </c>
      <c r="B562" s="3">
        <v>43427.0</v>
      </c>
      <c r="C562" s="2">
        <v>12034.679688</v>
      </c>
      <c r="D562" s="2">
        <v>12087.169922</v>
      </c>
      <c r="E562" s="2">
        <v>12016.759766</v>
      </c>
      <c r="F562" s="2">
        <v>12036.240234</v>
      </c>
    </row>
    <row r="563" ht="15.75" customHeight="1">
      <c r="A563" s="2" t="s">
        <v>9</v>
      </c>
      <c r="B563" s="3">
        <v>43430.0</v>
      </c>
      <c r="C563" s="2">
        <v>12111.200195</v>
      </c>
      <c r="D563" s="2">
        <v>12199.580078</v>
      </c>
      <c r="E563" s="2">
        <v>12111.200195</v>
      </c>
      <c r="F563" s="2">
        <v>12181.599609</v>
      </c>
    </row>
    <row r="564" ht="15.75" customHeight="1">
      <c r="A564" s="2" t="s">
        <v>9</v>
      </c>
      <c r="B564" s="3">
        <v>43431.0</v>
      </c>
      <c r="C564" s="2">
        <v>12137.879883</v>
      </c>
      <c r="D564" s="2">
        <v>12190.410156</v>
      </c>
      <c r="E564" s="2">
        <v>12111.709961</v>
      </c>
      <c r="F564" s="2">
        <v>12188.070313</v>
      </c>
    </row>
    <row r="565" ht="15.75" customHeight="1">
      <c r="A565" s="2" t="s">
        <v>9</v>
      </c>
      <c r="B565" s="3">
        <v>43432.0</v>
      </c>
      <c r="C565" s="2">
        <v>12225.730469</v>
      </c>
      <c r="D565" s="2">
        <v>12418.480469</v>
      </c>
      <c r="E565" s="2">
        <v>12174.450195</v>
      </c>
      <c r="F565" s="2">
        <v>12417.629883</v>
      </c>
    </row>
    <row r="566" ht="15.75" customHeight="1">
      <c r="A566" s="2" t="s">
        <v>9</v>
      </c>
      <c r="B566" s="3">
        <v>43433.0</v>
      </c>
      <c r="C566" s="2">
        <v>12384.980469</v>
      </c>
      <c r="D566" s="2">
        <v>12453.620117</v>
      </c>
      <c r="E566" s="2">
        <v>12336.419922</v>
      </c>
      <c r="F566" s="2">
        <v>12389.370117</v>
      </c>
    </row>
    <row r="567" ht="15.75" customHeight="1">
      <c r="A567" s="2" t="s">
        <v>9</v>
      </c>
      <c r="B567" s="3">
        <v>43434.0</v>
      </c>
      <c r="C567" s="2">
        <v>12373.0</v>
      </c>
      <c r="D567" s="2">
        <v>12464.410156</v>
      </c>
      <c r="E567" s="2">
        <v>12358.860352</v>
      </c>
      <c r="F567" s="2">
        <v>12457.549805</v>
      </c>
    </row>
    <row r="568" ht="15.75" customHeight="1">
      <c r="A568" s="2" t="s">
        <v>9</v>
      </c>
      <c r="B568" s="3">
        <v>43437.0</v>
      </c>
      <c r="C568" s="2">
        <v>12609.700195</v>
      </c>
      <c r="D568" s="2">
        <v>12624.75</v>
      </c>
      <c r="E568" s="2">
        <v>12500.360352</v>
      </c>
      <c r="F568" s="2">
        <v>12577.540039</v>
      </c>
    </row>
    <row r="569" ht="15.75" customHeight="1">
      <c r="A569" s="2" t="s">
        <v>9</v>
      </c>
      <c r="B569" s="3">
        <v>43438.0</v>
      </c>
      <c r="C569" s="2">
        <v>12555.019531</v>
      </c>
      <c r="D569" s="2">
        <v>12566.169922</v>
      </c>
      <c r="E569" s="2">
        <v>12212.519531</v>
      </c>
      <c r="F569" s="2">
        <v>12221.980469</v>
      </c>
    </row>
    <row r="570" ht="15.75" customHeight="1">
      <c r="A570" s="2" t="s">
        <v>9</v>
      </c>
      <c r="B570" s="3">
        <v>43440.0</v>
      </c>
      <c r="C570" s="2">
        <v>12032.490234</v>
      </c>
      <c r="D570" s="2">
        <v>12144.5</v>
      </c>
      <c r="E570" s="2">
        <v>11852.830078</v>
      </c>
      <c r="F570" s="2">
        <v>12144.410156</v>
      </c>
    </row>
    <row r="571" ht="15.75" customHeight="1">
      <c r="A571" s="2" t="s">
        <v>9</v>
      </c>
      <c r="B571" s="3">
        <v>43441.0</v>
      </c>
      <c r="C571" s="2">
        <v>12156.830078</v>
      </c>
      <c r="D571" s="2">
        <v>12228.910156</v>
      </c>
      <c r="E571" s="2">
        <v>11897.769531</v>
      </c>
      <c r="F571" s="2">
        <v>11941.929688</v>
      </c>
    </row>
    <row r="572" ht="15.75" customHeight="1">
      <c r="A572" s="2" t="s">
        <v>9</v>
      </c>
      <c r="B572" s="3">
        <v>43444.0</v>
      </c>
      <c r="C572" s="2">
        <v>11922.719727</v>
      </c>
      <c r="D572" s="2">
        <v>11939.040039</v>
      </c>
      <c r="E572" s="2">
        <v>11696.580078</v>
      </c>
      <c r="F572" s="2">
        <v>11889.290039</v>
      </c>
    </row>
    <row r="573" ht="15.75" customHeight="1">
      <c r="A573" s="2" t="s">
        <v>9</v>
      </c>
      <c r="B573" s="3">
        <v>43445.0</v>
      </c>
      <c r="C573" s="2">
        <v>11982.780273</v>
      </c>
      <c r="D573" s="2">
        <v>12044.0</v>
      </c>
      <c r="E573" s="2">
        <v>11805.719727</v>
      </c>
      <c r="F573" s="2">
        <v>11860.650391</v>
      </c>
    </row>
    <row r="574" ht="15.75" customHeight="1">
      <c r="A574" s="2" t="s">
        <v>9</v>
      </c>
      <c r="B574" s="3">
        <v>43446.0</v>
      </c>
      <c r="C574" s="2">
        <v>12008.589844</v>
      </c>
      <c r="D574" s="2">
        <v>12074.910156</v>
      </c>
      <c r="E574" s="2">
        <v>11941.820313</v>
      </c>
      <c r="F574" s="2">
        <v>11943.290039</v>
      </c>
    </row>
    <row r="575" ht="15.75" customHeight="1">
      <c r="A575" s="2" t="s">
        <v>9</v>
      </c>
      <c r="B575" s="3">
        <v>43447.0</v>
      </c>
      <c r="C575" s="2">
        <v>11985.780273</v>
      </c>
      <c r="D575" s="2">
        <v>12011.400391</v>
      </c>
      <c r="E575" s="2">
        <v>11892.780273</v>
      </c>
      <c r="F575" s="2">
        <v>11936.160156</v>
      </c>
    </row>
    <row r="576" ht="15.75" customHeight="1">
      <c r="A576" s="2" t="s">
        <v>9</v>
      </c>
      <c r="B576" s="3">
        <v>43448.0</v>
      </c>
      <c r="C576" s="2">
        <v>11845.360352</v>
      </c>
      <c r="D576" s="2">
        <v>11882.360352</v>
      </c>
      <c r="E576" s="2">
        <v>11730.839844</v>
      </c>
      <c r="F576" s="2">
        <v>11755.379883</v>
      </c>
    </row>
    <row r="577" ht="15.75" customHeight="1">
      <c r="A577" s="2" t="s">
        <v>9</v>
      </c>
      <c r="B577" s="3">
        <v>43451.0</v>
      </c>
      <c r="C577" s="2">
        <v>11712.80957</v>
      </c>
      <c r="D577" s="2">
        <v>11752.740234</v>
      </c>
      <c r="E577" s="2">
        <v>11480.080078</v>
      </c>
      <c r="F577" s="2">
        <v>11532.120117</v>
      </c>
    </row>
    <row r="578" ht="15.75" customHeight="1">
      <c r="A578" s="2" t="s">
        <v>9</v>
      </c>
      <c r="B578" s="3">
        <v>43452.0</v>
      </c>
      <c r="C578" s="2">
        <v>11601.009766</v>
      </c>
      <c r="D578" s="2">
        <v>11648.049805</v>
      </c>
      <c r="E578" s="2">
        <v>11449.75</v>
      </c>
      <c r="F578" s="2">
        <v>11502.160156</v>
      </c>
    </row>
    <row r="579" ht="15.75" customHeight="1">
      <c r="A579" s="2" t="s">
        <v>9</v>
      </c>
      <c r="B579" s="3">
        <v>43453.0</v>
      </c>
      <c r="C579" s="2">
        <v>11540.179688</v>
      </c>
      <c r="D579" s="2">
        <v>11677.5</v>
      </c>
      <c r="E579" s="2">
        <v>11313.030273</v>
      </c>
      <c r="F579" s="2">
        <v>11371.839844</v>
      </c>
    </row>
    <row r="580" ht="15.75" customHeight="1">
      <c r="A580" s="2" t="s">
        <v>9</v>
      </c>
      <c r="B580" s="3">
        <v>43454.0</v>
      </c>
      <c r="C580" s="2">
        <v>11342.94043</v>
      </c>
      <c r="D580" s="2">
        <v>11394.719727</v>
      </c>
      <c r="E580" s="2">
        <v>11127.30957</v>
      </c>
      <c r="F580" s="2">
        <v>11222.790039</v>
      </c>
    </row>
    <row r="581" ht="15.75" customHeight="1">
      <c r="A581" s="2" t="s">
        <v>9</v>
      </c>
      <c r="B581" s="3">
        <v>43455.0</v>
      </c>
      <c r="C581" s="2">
        <v>11198.889648</v>
      </c>
      <c r="D581" s="2">
        <v>11364.139648</v>
      </c>
      <c r="E581" s="2">
        <v>11013.419922</v>
      </c>
      <c r="F581" s="2">
        <v>11036.839844</v>
      </c>
    </row>
    <row r="582" ht="15.75" customHeight="1">
      <c r="A582" s="2" t="s">
        <v>9</v>
      </c>
      <c r="B582" s="3">
        <v>43458.0</v>
      </c>
      <c r="C582" s="2">
        <v>10976.230469</v>
      </c>
      <c r="D582" s="2">
        <v>10995.900391</v>
      </c>
      <c r="E582" s="2">
        <v>10769.80957</v>
      </c>
      <c r="F582" s="2">
        <v>10769.830078</v>
      </c>
    </row>
    <row r="583" ht="15.75" customHeight="1">
      <c r="A583" s="2" t="s">
        <v>9</v>
      </c>
      <c r="B583" s="3">
        <v>43460.0</v>
      </c>
      <c r="C583" s="2">
        <v>10801.469727</v>
      </c>
      <c r="D583" s="2">
        <v>11204.459961</v>
      </c>
      <c r="E583" s="2">
        <v>10724.19043</v>
      </c>
      <c r="F583" s="2">
        <v>11204.089844</v>
      </c>
    </row>
    <row r="584" ht="15.75" customHeight="1">
      <c r="A584" s="2" t="s">
        <v>9</v>
      </c>
      <c r="B584" s="3">
        <v>43461.0</v>
      </c>
      <c r="C584" s="2">
        <v>11081.870117</v>
      </c>
      <c r="D584" s="2">
        <v>11285.320313</v>
      </c>
      <c r="E584" s="2">
        <v>10934.110352</v>
      </c>
      <c r="F584" s="2">
        <v>11285.30957</v>
      </c>
    </row>
    <row r="585" ht="15.75" customHeight="1">
      <c r="A585" s="2" t="s">
        <v>9</v>
      </c>
      <c r="B585" s="3">
        <v>43462.0</v>
      </c>
      <c r="C585" s="2">
        <v>11343.860352</v>
      </c>
      <c r="D585" s="2">
        <v>11416.519531</v>
      </c>
      <c r="E585" s="2">
        <v>11252.230469</v>
      </c>
      <c r="F585" s="2">
        <v>11290.950195</v>
      </c>
    </row>
    <row r="586" ht="15.75" customHeight="1">
      <c r="A586" s="2" t="s">
        <v>9</v>
      </c>
      <c r="B586" s="3">
        <v>43465.0</v>
      </c>
      <c r="C586" s="2">
        <v>11338.240234</v>
      </c>
      <c r="D586" s="2">
        <v>11378.19043</v>
      </c>
      <c r="E586" s="2">
        <v>11270.629883</v>
      </c>
      <c r="F586" s="2">
        <v>11374.389648</v>
      </c>
    </row>
    <row r="587" ht="15.75" customHeight="1">
      <c r="A587" s="2" t="s">
        <v>9</v>
      </c>
      <c r="B587" s="3">
        <v>43467.0</v>
      </c>
      <c r="C587" s="2">
        <v>11238.769531</v>
      </c>
      <c r="D587" s="2">
        <v>11407.799805</v>
      </c>
      <c r="E587" s="2">
        <v>11204.280273</v>
      </c>
      <c r="F587" s="2">
        <v>11383.530273</v>
      </c>
    </row>
    <row r="588" ht="15.75" customHeight="1">
      <c r="A588" s="2" t="s">
        <v>9</v>
      </c>
      <c r="B588" s="3">
        <v>43468.0</v>
      </c>
      <c r="C588" s="2">
        <v>11343.790039</v>
      </c>
      <c r="D588" s="2">
        <v>11343.790039</v>
      </c>
      <c r="E588" s="2">
        <v>11169.459961</v>
      </c>
      <c r="F588" s="2">
        <v>11190.44043</v>
      </c>
    </row>
    <row r="589" ht="15.75" customHeight="1">
      <c r="A589" s="2" t="s">
        <v>9</v>
      </c>
      <c r="B589" s="3">
        <v>43469.0</v>
      </c>
      <c r="C589" s="2">
        <v>11323.730469</v>
      </c>
      <c r="D589" s="2">
        <v>11559.019531</v>
      </c>
      <c r="E589" s="2">
        <v>11323.730469</v>
      </c>
      <c r="F589" s="2">
        <v>11533.339844</v>
      </c>
    </row>
    <row r="590" ht="15.75" customHeight="1">
      <c r="A590" s="2" t="s">
        <v>9</v>
      </c>
      <c r="B590" s="3">
        <v>43472.0</v>
      </c>
      <c r="C590" s="2">
        <v>11536.049805</v>
      </c>
      <c r="D590" s="2">
        <v>11678.969727</v>
      </c>
      <c r="E590" s="2">
        <v>11504.769531</v>
      </c>
      <c r="F590" s="2">
        <v>11605.959961</v>
      </c>
    </row>
    <row r="591" ht="15.75" customHeight="1">
      <c r="A591" s="2" t="s">
        <v>9</v>
      </c>
      <c r="B591" s="3">
        <v>43473.0</v>
      </c>
      <c r="C591" s="2">
        <v>11702.5</v>
      </c>
      <c r="D591" s="2">
        <v>11727.75</v>
      </c>
      <c r="E591" s="2">
        <v>11621.150391</v>
      </c>
      <c r="F591" s="2">
        <v>11716.230469</v>
      </c>
    </row>
    <row r="592" ht="15.75" customHeight="1">
      <c r="A592" s="2" t="s">
        <v>9</v>
      </c>
      <c r="B592" s="3">
        <v>43474.0</v>
      </c>
      <c r="C592" s="2">
        <v>11758.030273</v>
      </c>
      <c r="D592" s="2">
        <v>11811.679688</v>
      </c>
      <c r="E592" s="2">
        <v>11712.370117</v>
      </c>
      <c r="F592" s="2">
        <v>11778.419922</v>
      </c>
    </row>
    <row r="593" ht="15.75" customHeight="1">
      <c r="A593" s="2" t="s">
        <v>9</v>
      </c>
      <c r="B593" s="3">
        <v>43475.0</v>
      </c>
      <c r="C593" s="2">
        <v>11731.549805</v>
      </c>
      <c r="D593" s="2">
        <v>11843.599609</v>
      </c>
      <c r="E593" s="2">
        <v>11701.80957</v>
      </c>
      <c r="F593" s="2">
        <v>11839.30957</v>
      </c>
    </row>
    <row r="594" ht="15.75" customHeight="1">
      <c r="A594" s="2" t="s">
        <v>9</v>
      </c>
      <c r="B594" s="3">
        <v>43476.0</v>
      </c>
      <c r="C594" s="2">
        <v>11806.75</v>
      </c>
      <c r="D594" s="2">
        <v>11851.549805</v>
      </c>
      <c r="E594" s="2">
        <v>11762.490234</v>
      </c>
      <c r="F594" s="2">
        <v>11848.009766</v>
      </c>
    </row>
    <row r="595" ht="15.75" customHeight="1">
      <c r="A595" s="2" t="s">
        <v>9</v>
      </c>
      <c r="B595" s="3">
        <v>43479.0</v>
      </c>
      <c r="C595" s="2">
        <v>11767.530273</v>
      </c>
      <c r="D595" s="2">
        <v>11827.639648</v>
      </c>
      <c r="E595" s="2">
        <v>11745.570313</v>
      </c>
      <c r="F595" s="2">
        <v>11799.110352</v>
      </c>
    </row>
    <row r="596" ht="15.75" customHeight="1">
      <c r="A596" s="2" t="s">
        <v>9</v>
      </c>
      <c r="B596" s="3">
        <v>43480.0</v>
      </c>
      <c r="C596" s="2">
        <v>11798.030273</v>
      </c>
      <c r="D596" s="2">
        <v>11877.419922</v>
      </c>
      <c r="E596" s="2">
        <v>11798.030273</v>
      </c>
      <c r="F596" s="2">
        <v>11868.679688</v>
      </c>
    </row>
    <row r="597" ht="15.75" customHeight="1">
      <c r="A597" s="2" t="s">
        <v>9</v>
      </c>
      <c r="B597" s="3">
        <v>43481.0</v>
      </c>
      <c r="C597" s="2">
        <v>11884.969727</v>
      </c>
      <c r="D597" s="2">
        <v>11944.200195</v>
      </c>
      <c r="E597" s="2">
        <v>11882.910156</v>
      </c>
      <c r="F597" s="2">
        <v>11907.610352</v>
      </c>
    </row>
    <row r="598" ht="15.75" customHeight="1">
      <c r="A598" s="2" t="s">
        <v>9</v>
      </c>
      <c r="B598" s="3">
        <v>43482.0</v>
      </c>
      <c r="C598" s="2">
        <v>11873.820313</v>
      </c>
      <c r="D598" s="2">
        <v>12033.580078</v>
      </c>
      <c r="E598" s="2">
        <v>11862.429688</v>
      </c>
      <c r="F598" s="2">
        <v>11994.540039</v>
      </c>
    </row>
    <row r="599" ht="15.75" customHeight="1">
      <c r="A599" s="2" t="s">
        <v>9</v>
      </c>
      <c r="B599" s="3">
        <v>43483.0</v>
      </c>
      <c r="C599" s="2">
        <v>12070.900391</v>
      </c>
      <c r="D599" s="2">
        <v>12164.700195</v>
      </c>
      <c r="E599" s="2">
        <v>12060.360352</v>
      </c>
      <c r="F599" s="2">
        <v>12151.769531</v>
      </c>
    </row>
    <row r="600" ht="15.75" customHeight="1">
      <c r="A600" s="2" t="s">
        <v>9</v>
      </c>
      <c r="B600" s="3">
        <v>43487.0</v>
      </c>
      <c r="C600" s="2">
        <v>12075.400391</v>
      </c>
      <c r="D600" s="2">
        <v>12075.400391</v>
      </c>
      <c r="E600" s="2">
        <v>11940.910156</v>
      </c>
      <c r="F600" s="2">
        <v>11999.370117</v>
      </c>
    </row>
    <row r="601" ht="15.75" customHeight="1">
      <c r="A601" s="2" t="s">
        <v>9</v>
      </c>
      <c r="B601" s="3">
        <v>43488.0</v>
      </c>
      <c r="C601" s="2">
        <v>12044.549805</v>
      </c>
      <c r="D601" s="2">
        <v>12075.049805</v>
      </c>
      <c r="E601" s="2">
        <v>11926.80957</v>
      </c>
      <c r="F601" s="2">
        <v>12020.929688</v>
      </c>
    </row>
    <row r="602" ht="15.75" customHeight="1">
      <c r="A602" s="2" t="s">
        <v>9</v>
      </c>
      <c r="B602" s="3">
        <v>43489.0</v>
      </c>
      <c r="C602" s="2">
        <v>12006.19043</v>
      </c>
      <c r="D602" s="2">
        <v>12048.129883</v>
      </c>
      <c r="E602" s="2">
        <v>11969.040039</v>
      </c>
      <c r="F602" s="2">
        <v>12029.450195</v>
      </c>
    </row>
    <row r="603" ht="15.75" customHeight="1">
      <c r="A603" s="2" t="s">
        <v>9</v>
      </c>
      <c r="B603" s="3">
        <v>43490.0</v>
      </c>
      <c r="C603" s="2">
        <v>12106.389648</v>
      </c>
      <c r="D603" s="2">
        <v>12164.480469</v>
      </c>
      <c r="E603" s="2">
        <v>12105.959961</v>
      </c>
      <c r="F603" s="2">
        <v>12127.25</v>
      </c>
    </row>
    <row r="604" ht="15.75" customHeight="1">
      <c r="A604" s="2" t="s">
        <v>9</v>
      </c>
      <c r="B604" s="3">
        <v>43493.0</v>
      </c>
      <c r="C604" s="2">
        <v>12040.660156</v>
      </c>
      <c r="D604" s="2">
        <v>12066.580078</v>
      </c>
      <c r="E604" s="2">
        <v>11984.860352</v>
      </c>
      <c r="F604" s="2">
        <v>12065.110352</v>
      </c>
    </row>
    <row r="605" ht="15.75" customHeight="1">
      <c r="A605" s="2" t="s">
        <v>9</v>
      </c>
      <c r="B605" s="3">
        <v>43494.0</v>
      </c>
      <c r="C605" s="2">
        <v>12080.419922</v>
      </c>
      <c r="D605" s="2">
        <v>12115.530273</v>
      </c>
      <c r="E605" s="2">
        <v>12056.419922</v>
      </c>
      <c r="F605" s="2">
        <v>12090.780273</v>
      </c>
    </row>
    <row r="606" ht="15.75" customHeight="1">
      <c r="A606" s="2" t="s">
        <v>9</v>
      </c>
      <c r="B606" s="3">
        <v>43495.0</v>
      </c>
      <c r="C606" s="2">
        <v>12130.009766</v>
      </c>
      <c r="D606" s="2">
        <v>12266.549805</v>
      </c>
      <c r="E606" s="2">
        <v>12104.219727</v>
      </c>
      <c r="F606" s="2">
        <v>12222.389648</v>
      </c>
    </row>
    <row r="607" ht="15.75" customHeight="1">
      <c r="A607" s="2" t="s">
        <v>9</v>
      </c>
      <c r="B607" s="3">
        <v>43496.0</v>
      </c>
      <c r="C607" s="2">
        <v>12222.990234</v>
      </c>
      <c r="D607" s="2">
        <v>12315.139648</v>
      </c>
      <c r="E607" s="2">
        <v>12196.19043</v>
      </c>
      <c r="F607" s="2">
        <v>12299.030273</v>
      </c>
    </row>
    <row r="608" ht="15.75" customHeight="1">
      <c r="A608" s="2" t="s">
        <v>9</v>
      </c>
      <c r="B608" s="3">
        <v>43497.0</v>
      </c>
      <c r="C608" s="2">
        <v>12312.259766</v>
      </c>
      <c r="D608" s="2">
        <v>12350.549805</v>
      </c>
      <c r="E608" s="2">
        <v>12287.209961</v>
      </c>
      <c r="F608" s="2">
        <v>12329.69043</v>
      </c>
    </row>
    <row r="609" ht="15.75" customHeight="1">
      <c r="A609" s="2" t="s">
        <v>9</v>
      </c>
      <c r="B609" s="3">
        <v>43500.0</v>
      </c>
      <c r="C609" s="2">
        <v>12315.490234</v>
      </c>
      <c r="D609" s="2">
        <v>12382.049805</v>
      </c>
      <c r="E609" s="2">
        <v>12268.570313</v>
      </c>
      <c r="F609" s="2">
        <v>12381.830078</v>
      </c>
    </row>
    <row r="610" ht="15.75" customHeight="1">
      <c r="A610" s="2" t="s">
        <v>9</v>
      </c>
      <c r="B610" s="3">
        <v>43501.0</v>
      </c>
      <c r="C610" s="2">
        <v>12409.040039</v>
      </c>
      <c r="D610" s="2">
        <v>12431.950195</v>
      </c>
      <c r="E610" s="2">
        <v>12378.400391</v>
      </c>
      <c r="F610" s="2">
        <v>12428.259766</v>
      </c>
    </row>
    <row r="611" ht="15.75" customHeight="1">
      <c r="A611" s="2" t="s">
        <v>9</v>
      </c>
      <c r="B611" s="3">
        <v>43502.0</v>
      </c>
      <c r="C611" s="2">
        <v>12405.429688</v>
      </c>
      <c r="D611" s="2">
        <v>12423.400391</v>
      </c>
      <c r="E611" s="2">
        <v>12382.169922</v>
      </c>
      <c r="F611" s="2">
        <v>12398.669922</v>
      </c>
    </row>
    <row r="612" ht="15.75" customHeight="1">
      <c r="A612" s="2" t="s">
        <v>9</v>
      </c>
      <c r="B612" s="3">
        <v>43503.0</v>
      </c>
      <c r="C612" s="2">
        <v>12345.549805</v>
      </c>
      <c r="D612" s="2">
        <v>12347.610352</v>
      </c>
      <c r="E612" s="2">
        <v>12215.30957</v>
      </c>
      <c r="F612" s="2">
        <v>12295.219727</v>
      </c>
    </row>
    <row r="613" ht="15.75" customHeight="1">
      <c r="A613" s="2" t="s">
        <v>9</v>
      </c>
      <c r="B613" s="3">
        <v>43504.0</v>
      </c>
      <c r="C613" s="2">
        <v>12252.870117</v>
      </c>
      <c r="D613" s="2">
        <v>12292.429688</v>
      </c>
      <c r="E613" s="2">
        <v>12186.660156</v>
      </c>
      <c r="F613" s="2">
        <v>12292.139648</v>
      </c>
    </row>
    <row r="614" ht="15.75" customHeight="1">
      <c r="A614" s="2" t="s">
        <v>9</v>
      </c>
      <c r="B614" s="3">
        <v>43507.0</v>
      </c>
      <c r="C614" s="2">
        <v>12304.799805</v>
      </c>
      <c r="D614" s="2">
        <v>12320.129883</v>
      </c>
      <c r="E614" s="2">
        <v>12274.950195</v>
      </c>
      <c r="F614" s="2">
        <v>12297.900391</v>
      </c>
    </row>
    <row r="615" ht="15.75" customHeight="1">
      <c r="A615" s="2" t="s">
        <v>9</v>
      </c>
      <c r="B615" s="3">
        <v>43508.0</v>
      </c>
      <c r="C615" s="2">
        <v>12366.339844</v>
      </c>
      <c r="D615" s="2">
        <v>12456.290039</v>
      </c>
      <c r="E615" s="2">
        <v>12366.339844</v>
      </c>
      <c r="F615" s="2">
        <v>12438.44043</v>
      </c>
    </row>
    <row r="616" ht="15.75" customHeight="1">
      <c r="A616" s="2" t="s">
        <v>9</v>
      </c>
      <c r="B616" s="3">
        <v>43509.0</v>
      </c>
      <c r="C616" s="2">
        <v>12462.919922</v>
      </c>
      <c r="D616" s="2">
        <v>12510.879883</v>
      </c>
      <c r="E616" s="2">
        <v>12452.44043</v>
      </c>
      <c r="F616" s="2">
        <v>12474.889648</v>
      </c>
    </row>
    <row r="617" ht="15.75" customHeight="1">
      <c r="A617" s="2" t="s">
        <v>9</v>
      </c>
      <c r="B617" s="3">
        <v>43510.0</v>
      </c>
      <c r="C617" s="2">
        <v>12422.240234</v>
      </c>
      <c r="D617" s="2">
        <v>12492.450195</v>
      </c>
      <c r="E617" s="2">
        <v>12383.330078</v>
      </c>
      <c r="F617" s="2">
        <v>12440.219727</v>
      </c>
    </row>
    <row r="618" ht="15.75" customHeight="1">
      <c r="A618" s="2" t="s">
        <v>9</v>
      </c>
      <c r="B618" s="3">
        <v>43511.0</v>
      </c>
      <c r="C618" s="2">
        <v>12503.480469</v>
      </c>
      <c r="D618" s="2">
        <v>12603.839844</v>
      </c>
      <c r="E618" s="2">
        <v>12503.480469</v>
      </c>
      <c r="F618" s="2">
        <v>12603.469727</v>
      </c>
    </row>
    <row r="619" ht="15.75" customHeight="1">
      <c r="A619" s="2" t="s">
        <v>9</v>
      </c>
      <c r="B619" s="3">
        <v>43515.0</v>
      </c>
      <c r="C619" s="2">
        <v>12567.679688</v>
      </c>
      <c r="D619" s="2">
        <v>12656.860352</v>
      </c>
      <c r="E619" s="2">
        <v>12560.349609</v>
      </c>
      <c r="F619" s="2">
        <v>12628.360352</v>
      </c>
    </row>
    <row r="620" ht="15.75" customHeight="1">
      <c r="A620" s="2" t="s">
        <v>9</v>
      </c>
      <c r="B620" s="3">
        <v>43516.0</v>
      </c>
      <c r="C620" s="2">
        <v>12627.610352</v>
      </c>
      <c r="D620" s="2">
        <v>12695.549805</v>
      </c>
      <c r="E620" s="2">
        <v>12624.05957</v>
      </c>
      <c r="F620" s="2">
        <v>12673.660156</v>
      </c>
    </row>
    <row r="621" ht="15.75" customHeight="1">
      <c r="A621" s="2" t="s">
        <v>9</v>
      </c>
      <c r="B621" s="3">
        <v>43517.0</v>
      </c>
      <c r="C621" s="2">
        <v>12644.049805</v>
      </c>
      <c r="D621" s="2">
        <v>12648.290039</v>
      </c>
      <c r="E621" s="2">
        <v>12580.030273</v>
      </c>
      <c r="F621" s="2">
        <v>12621.769531</v>
      </c>
    </row>
    <row r="622" ht="15.75" customHeight="1">
      <c r="A622" s="2" t="s">
        <v>9</v>
      </c>
      <c r="B622" s="3">
        <v>43518.0</v>
      </c>
      <c r="C622" s="2">
        <v>12654.389648</v>
      </c>
      <c r="D622" s="2">
        <v>12700.05957</v>
      </c>
      <c r="E622" s="2">
        <v>12644.150391</v>
      </c>
      <c r="F622" s="2">
        <v>12694.519531</v>
      </c>
    </row>
    <row r="623" ht="15.75" customHeight="1">
      <c r="A623" s="2" t="s">
        <v>9</v>
      </c>
      <c r="B623" s="3">
        <v>43521.0</v>
      </c>
      <c r="C623" s="2">
        <v>12746.410156</v>
      </c>
      <c r="D623" s="2">
        <v>12769.639648</v>
      </c>
      <c r="E623" s="2">
        <v>12697.290039</v>
      </c>
      <c r="F623" s="2">
        <v>12700.19043</v>
      </c>
    </row>
    <row r="624" ht="15.75" customHeight="1">
      <c r="A624" s="2" t="s">
        <v>9</v>
      </c>
      <c r="B624" s="3">
        <v>43522.0</v>
      </c>
      <c r="C624" s="2">
        <v>12685.320313</v>
      </c>
      <c r="D624" s="2">
        <v>12729.25</v>
      </c>
      <c r="E624" s="2">
        <v>12674.349609</v>
      </c>
      <c r="F624" s="2">
        <v>12686.55957</v>
      </c>
    </row>
    <row r="625" ht="15.75" customHeight="1">
      <c r="A625" s="2" t="s">
        <v>9</v>
      </c>
      <c r="B625" s="3">
        <v>43523.0</v>
      </c>
      <c r="C625" s="2">
        <v>12680.919922</v>
      </c>
      <c r="D625" s="2">
        <v>12706.129883</v>
      </c>
      <c r="E625" s="2">
        <v>12637.849609</v>
      </c>
      <c r="F625" s="2">
        <v>12689.870117</v>
      </c>
    </row>
    <row r="626" ht="15.75" customHeight="1">
      <c r="A626" s="2" t="s">
        <v>9</v>
      </c>
      <c r="B626" s="3">
        <v>43524.0</v>
      </c>
      <c r="C626" s="2">
        <v>12671.230469</v>
      </c>
      <c r="D626" s="2">
        <v>12679.19043</v>
      </c>
      <c r="E626" s="2">
        <v>12642.429688</v>
      </c>
      <c r="F626" s="2">
        <v>12644.80957</v>
      </c>
    </row>
    <row r="627" ht="15.75" customHeight="1">
      <c r="A627" s="2" t="s">
        <v>9</v>
      </c>
      <c r="B627" s="3">
        <v>43525.0</v>
      </c>
      <c r="C627" s="2">
        <v>12698.230469</v>
      </c>
      <c r="D627" s="2">
        <v>12740.400391</v>
      </c>
      <c r="E627" s="2">
        <v>12645.570313</v>
      </c>
      <c r="F627" s="2">
        <v>12700.669922</v>
      </c>
    </row>
    <row r="628" ht="15.75" customHeight="1">
      <c r="A628" s="2" t="s">
        <v>9</v>
      </c>
      <c r="B628" s="3">
        <v>43528.0</v>
      </c>
      <c r="C628" s="2">
        <v>12728.959961</v>
      </c>
      <c r="D628" s="2">
        <v>12737.5</v>
      </c>
      <c r="E628" s="2">
        <v>12537.799805</v>
      </c>
      <c r="F628" s="2">
        <v>12637.269531</v>
      </c>
    </row>
    <row r="629" ht="15.75" customHeight="1">
      <c r="A629" s="2" t="s">
        <v>9</v>
      </c>
      <c r="B629" s="3">
        <v>43529.0</v>
      </c>
      <c r="C629" s="2">
        <v>12638.19043</v>
      </c>
      <c r="D629" s="2">
        <v>12649.769531</v>
      </c>
      <c r="E629" s="2">
        <v>12600.889648</v>
      </c>
      <c r="F629" s="2">
        <v>12624.469727</v>
      </c>
    </row>
    <row r="630" ht="15.75" customHeight="1">
      <c r="A630" s="2" t="s">
        <v>9</v>
      </c>
      <c r="B630" s="3">
        <v>43530.0</v>
      </c>
      <c r="C630" s="2">
        <v>12622.490234</v>
      </c>
      <c r="D630" s="2">
        <v>12623.780273</v>
      </c>
      <c r="E630" s="2">
        <v>12529.230469</v>
      </c>
      <c r="F630" s="2">
        <v>12538.0</v>
      </c>
    </row>
    <row r="631" ht="15.75" customHeight="1">
      <c r="A631" s="2" t="s">
        <v>9</v>
      </c>
      <c r="B631" s="3">
        <v>43531.0</v>
      </c>
      <c r="C631" s="2">
        <v>12513.519531</v>
      </c>
      <c r="D631" s="2">
        <v>12514.200195</v>
      </c>
      <c r="E631" s="2">
        <v>12408.379883</v>
      </c>
      <c r="F631" s="2">
        <v>12443.429688</v>
      </c>
    </row>
    <row r="632" ht="15.75" customHeight="1">
      <c r="A632" s="2" t="s">
        <v>9</v>
      </c>
      <c r="B632" s="3">
        <v>43532.0</v>
      </c>
      <c r="C632" s="2">
        <v>12364.69043</v>
      </c>
      <c r="D632" s="2">
        <v>12418.290039</v>
      </c>
      <c r="E632" s="2">
        <v>12336.490234</v>
      </c>
      <c r="F632" s="2">
        <v>12415.129883</v>
      </c>
    </row>
    <row r="633" ht="15.75" customHeight="1">
      <c r="A633" s="2" t="s">
        <v>9</v>
      </c>
      <c r="B633" s="3">
        <v>43535.0</v>
      </c>
      <c r="C633" s="2">
        <v>12429.889648</v>
      </c>
      <c r="D633" s="2">
        <v>12563.980469</v>
      </c>
      <c r="E633" s="2">
        <v>12429.889648</v>
      </c>
      <c r="F633" s="2">
        <v>12561.259766</v>
      </c>
    </row>
    <row r="634" ht="15.75" customHeight="1">
      <c r="A634" s="2" t="s">
        <v>9</v>
      </c>
      <c r="B634" s="3">
        <v>43536.0</v>
      </c>
      <c r="C634" s="2">
        <v>12576.759766</v>
      </c>
      <c r="D634" s="2">
        <v>12611.469727</v>
      </c>
      <c r="E634" s="2">
        <v>12571.040039</v>
      </c>
      <c r="F634" s="2">
        <v>12582.80957</v>
      </c>
    </row>
    <row r="635" ht="15.75" customHeight="1">
      <c r="A635" s="2" t="s">
        <v>9</v>
      </c>
      <c r="B635" s="3">
        <v>43537.0</v>
      </c>
      <c r="C635" s="2">
        <v>12621.69043</v>
      </c>
      <c r="D635" s="2">
        <v>12704.849609</v>
      </c>
      <c r="E635" s="2">
        <v>12621.69043</v>
      </c>
      <c r="F635" s="2">
        <v>12674.259766</v>
      </c>
    </row>
    <row r="636" ht="15.75" customHeight="1">
      <c r="A636" s="2" t="s">
        <v>9</v>
      </c>
      <c r="B636" s="3">
        <v>43538.0</v>
      </c>
      <c r="C636" s="2">
        <v>12668.780273</v>
      </c>
      <c r="D636" s="2">
        <v>12685.389648</v>
      </c>
      <c r="E636" s="2">
        <v>12637.44043</v>
      </c>
      <c r="F636" s="2">
        <v>12660.160156</v>
      </c>
    </row>
    <row r="637" ht="15.75" customHeight="1">
      <c r="A637" s="2" t="s">
        <v>9</v>
      </c>
      <c r="B637" s="3">
        <v>43539.0</v>
      </c>
      <c r="C637" s="2">
        <v>12679.080078</v>
      </c>
      <c r="D637" s="2">
        <v>12749.570313</v>
      </c>
      <c r="E637" s="2">
        <v>12677.759766</v>
      </c>
      <c r="F637" s="2">
        <v>12715.769531</v>
      </c>
    </row>
    <row r="638" ht="15.75" customHeight="1">
      <c r="A638" s="2" t="s">
        <v>9</v>
      </c>
      <c r="B638" s="3">
        <v>43542.0</v>
      </c>
      <c r="C638" s="2">
        <v>12732.269531</v>
      </c>
      <c r="D638" s="2">
        <v>12786.790039</v>
      </c>
      <c r="E638" s="2">
        <v>12726.469727</v>
      </c>
      <c r="F638" s="2">
        <v>12781.410156</v>
      </c>
    </row>
    <row r="639" ht="15.75" customHeight="1">
      <c r="A639" s="2" t="s">
        <v>9</v>
      </c>
      <c r="B639" s="3">
        <v>43543.0</v>
      </c>
      <c r="C639" s="2">
        <v>12826.120117</v>
      </c>
      <c r="D639" s="2">
        <v>12854.820313</v>
      </c>
      <c r="E639" s="2">
        <v>12728.969727</v>
      </c>
      <c r="F639" s="2">
        <v>12760.790039</v>
      </c>
    </row>
    <row r="640" ht="15.75" customHeight="1">
      <c r="A640" s="2" t="s">
        <v>9</v>
      </c>
      <c r="B640" s="3">
        <v>43544.0</v>
      </c>
      <c r="C640" s="2">
        <v>12749.610352</v>
      </c>
      <c r="D640" s="2">
        <v>12789.379883</v>
      </c>
      <c r="E640" s="2">
        <v>12658.259766</v>
      </c>
      <c r="F640" s="2">
        <v>12700.25</v>
      </c>
    </row>
    <row r="641" ht="15.75" customHeight="1">
      <c r="A641" s="2" t="s">
        <v>9</v>
      </c>
      <c r="B641" s="3">
        <v>43545.0</v>
      </c>
      <c r="C641" s="2">
        <v>12658.969727</v>
      </c>
      <c r="D641" s="2">
        <v>12803.450195</v>
      </c>
      <c r="E641" s="2">
        <v>12657.629883</v>
      </c>
      <c r="F641" s="2">
        <v>12782.540039</v>
      </c>
    </row>
    <row r="642" ht="15.75" customHeight="1">
      <c r="A642" s="2" t="s">
        <v>9</v>
      </c>
      <c r="B642" s="3">
        <v>43546.0</v>
      </c>
      <c r="C642" s="2">
        <v>12709.269531</v>
      </c>
      <c r="D642" s="2">
        <v>12716.870117</v>
      </c>
      <c r="E642" s="2">
        <v>12533.290039</v>
      </c>
      <c r="F642" s="2">
        <v>12539.410156</v>
      </c>
    </row>
    <row r="643" ht="15.75" customHeight="1">
      <c r="A643" s="2" t="s">
        <v>9</v>
      </c>
      <c r="B643" s="3">
        <v>43549.0</v>
      </c>
      <c r="C643" s="2">
        <v>12526.490234</v>
      </c>
      <c r="D643" s="2">
        <v>12590.169922</v>
      </c>
      <c r="E643" s="2">
        <v>12486.05957</v>
      </c>
      <c r="F643" s="2">
        <v>12535.679688</v>
      </c>
    </row>
    <row r="644" ht="15.75" customHeight="1">
      <c r="A644" s="2" t="s">
        <v>9</v>
      </c>
      <c r="B644" s="3">
        <v>43550.0</v>
      </c>
      <c r="C644" s="2">
        <v>12598.450195</v>
      </c>
      <c r="D644" s="2">
        <v>12672.730469</v>
      </c>
      <c r="E644" s="2">
        <v>12578.870117</v>
      </c>
      <c r="F644" s="2">
        <v>12641.360352</v>
      </c>
    </row>
    <row r="645" ht="15.75" customHeight="1">
      <c r="A645" s="2" t="s">
        <v>9</v>
      </c>
      <c r="B645" s="3">
        <v>43551.0</v>
      </c>
      <c r="C645" s="2">
        <v>12635.25</v>
      </c>
      <c r="D645" s="2">
        <v>12662.5</v>
      </c>
      <c r="E645" s="2">
        <v>12520.200195</v>
      </c>
      <c r="F645" s="2">
        <v>12591.719727</v>
      </c>
    </row>
    <row r="646" ht="15.75" customHeight="1">
      <c r="A646" s="2" t="s">
        <v>9</v>
      </c>
      <c r="B646" s="3">
        <v>43552.0</v>
      </c>
      <c r="C646" s="2">
        <v>12601.209961</v>
      </c>
      <c r="D646" s="2">
        <v>12641.070313</v>
      </c>
      <c r="E646" s="2">
        <v>12555.830078</v>
      </c>
      <c r="F646" s="2">
        <v>12632.580078</v>
      </c>
    </row>
    <row r="647" ht="15.75" customHeight="1">
      <c r="A647" s="2" t="s">
        <v>9</v>
      </c>
      <c r="B647" s="3">
        <v>43553.0</v>
      </c>
      <c r="C647" s="2">
        <v>12691.769531</v>
      </c>
      <c r="D647" s="2">
        <v>12704.589844</v>
      </c>
      <c r="E647" s="2">
        <v>12644.480469</v>
      </c>
      <c r="F647" s="2">
        <v>12696.879883</v>
      </c>
    </row>
    <row r="648" ht="15.75" customHeight="1">
      <c r="A648" s="2" t="s">
        <v>9</v>
      </c>
      <c r="B648" s="3">
        <v>43556.0</v>
      </c>
      <c r="C648" s="2">
        <v>12775.839844</v>
      </c>
      <c r="D648" s="2">
        <v>12843.950195</v>
      </c>
      <c r="E648" s="2">
        <v>12773.530273</v>
      </c>
      <c r="F648" s="2">
        <v>12836.030273</v>
      </c>
    </row>
    <row r="649" ht="15.75" customHeight="1">
      <c r="A649" s="2" t="s">
        <v>9</v>
      </c>
      <c r="B649" s="3">
        <v>43557.0</v>
      </c>
      <c r="C649" s="2">
        <v>12840.44043</v>
      </c>
      <c r="D649" s="2">
        <v>12841.820313</v>
      </c>
      <c r="E649" s="2">
        <v>12784.709961</v>
      </c>
      <c r="F649" s="2">
        <v>12819.049805</v>
      </c>
    </row>
    <row r="650" ht="15.75" customHeight="1">
      <c r="A650" s="2" t="s">
        <v>9</v>
      </c>
      <c r="B650" s="3">
        <v>43558.0</v>
      </c>
      <c r="C650" s="2">
        <v>12819.05957</v>
      </c>
      <c r="D650" s="2">
        <v>12882.570313</v>
      </c>
      <c r="E650" s="2">
        <v>12803.870117</v>
      </c>
      <c r="F650" s="2">
        <v>12833.599609</v>
      </c>
    </row>
    <row r="651" ht="15.75" customHeight="1">
      <c r="A651" s="2" t="s">
        <v>9</v>
      </c>
      <c r="B651" s="3">
        <v>43559.0</v>
      </c>
      <c r="C651" s="2">
        <v>12833.320313</v>
      </c>
      <c r="D651" s="2">
        <v>12872.490234</v>
      </c>
      <c r="E651" s="2">
        <v>12818.830078</v>
      </c>
      <c r="F651" s="2">
        <v>12868.740234</v>
      </c>
    </row>
    <row r="652" ht="15.75" customHeight="1">
      <c r="A652" s="2" t="s">
        <v>9</v>
      </c>
      <c r="B652" s="3">
        <v>43560.0</v>
      </c>
      <c r="C652" s="2">
        <v>12889.370117</v>
      </c>
      <c r="D652" s="2">
        <v>12927.900391</v>
      </c>
      <c r="E652" s="2">
        <v>12880.19043</v>
      </c>
      <c r="F652" s="2">
        <v>12927.719727</v>
      </c>
    </row>
    <row r="653" ht="15.75" customHeight="1">
      <c r="A653" s="2" t="s">
        <v>9</v>
      </c>
      <c r="B653" s="3">
        <v>43563.0</v>
      </c>
      <c r="C653" s="2">
        <v>12927.730469</v>
      </c>
      <c r="D653" s="2">
        <v>12943.349609</v>
      </c>
      <c r="E653" s="2">
        <v>12888.870117</v>
      </c>
      <c r="F653" s="2">
        <v>12943.339844</v>
      </c>
    </row>
    <row r="654" ht="15.75" customHeight="1">
      <c r="A654" s="2" t="s">
        <v>9</v>
      </c>
      <c r="B654" s="3">
        <v>43564.0</v>
      </c>
      <c r="C654" s="2">
        <v>12892.049805</v>
      </c>
      <c r="D654" s="2">
        <v>12892.049805</v>
      </c>
      <c r="E654" s="2">
        <v>12834.450195</v>
      </c>
      <c r="F654" s="2">
        <v>12849.709961</v>
      </c>
    </row>
    <row r="655" ht="15.75" customHeight="1">
      <c r="A655" s="2" t="s">
        <v>9</v>
      </c>
      <c r="B655" s="3">
        <v>43565.0</v>
      </c>
      <c r="C655" s="2">
        <v>12867.339844</v>
      </c>
      <c r="D655" s="2">
        <v>12898.269531</v>
      </c>
      <c r="E655" s="2">
        <v>12852.879883</v>
      </c>
      <c r="F655" s="2">
        <v>12887.360352</v>
      </c>
    </row>
    <row r="656" ht="15.75" customHeight="1">
      <c r="A656" s="2" t="s">
        <v>9</v>
      </c>
      <c r="B656" s="3">
        <v>43566.0</v>
      </c>
      <c r="C656" s="2">
        <v>12892.620117</v>
      </c>
      <c r="D656" s="2">
        <v>12910.400391</v>
      </c>
      <c r="E656" s="2">
        <v>12856.240234</v>
      </c>
      <c r="F656" s="2">
        <v>12887.120117</v>
      </c>
    </row>
    <row r="657" ht="15.75" customHeight="1">
      <c r="A657" s="2" t="s">
        <v>9</v>
      </c>
      <c r="B657" s="3">
        <v>43567.0</v>
      </c>
      <c r="C657" s="2">
        <v>12955.660156</v>
      </c>
      <c r="D657" s="2">
        <v>12994.980469</v>
      </c>
      <c r="E657" s="2">
        <v>12938.049805</v>
      </c>
      <c r="F657" s="2">
        <v>12969.540039</v>
      </c>
    </row>
    <row r="658" ht="15.75" customHeight="1">
      <c r="A658" s="2" t="s">
        <v>9</v>
      </c>
      <c r="B658" s="3">
        <v>43570.0</v>
      </c>
      <c r="C658" s="2">
        <v>12979.269531</v>
      </c>
      <c r="D658" s="2">
        <v>12983.25</v>
      </c>
      <c r="E658" s="2">
        <v>12936.5</v>
      </c>
      <c r="F658" s="2">
        <v>12956.679688</v>
      </c>
    </row>
    <row r="659" ht="15.75" customHeight="1">
      <c r="A659" s="2" t="s">
        <v>9</v>
      </c>
      <c r="B659" s="3">
        <v>43571.0</v>
      </c>
      <c r="C659" s="2">
        <v>12986.299805</v>
      </c>
      <c r="D659" s="2">
        <v>13002.839844</v>
      </c>
      <c r="E659" s="2">
        <v>12934.25</v>
      </c>
      <c r="F659" s="2">
        <v>12952.240234</v>
      </c>
    </row>
    <row r="660" ht="15.75" customHeight="1">
      <c r="A660" s="2" t="s">
        <v>9</v>
      </c>
      <c r="B660" s="3">
        <v>43572.0</v>
      </c>
      <c r="C660" s="2">
        <v>12984.330078</v>
      </c>
      <c r="D660" s="2">
        <v>12995.599609</v>
      </c>
      <c r="E660" s="2">
        <v>12891.44043</v>
      </c>
      <c r="F660" s="2">
        <v>12907.110352</v>
      </c>
    </row>
    <row r="661" ht="15.75" customHeight="1">
      <c r="A661" s="2" t="s">
        <v>9</v>
      </c>
      <c r="B661" s="3">
        <v>43573.0</v>
      </c>
      <c r="C661" s="2">
        <v>12912.179688</v>
      </c>
      <c r="D661" s="2">
        <v>12938.75</v>
      </c>
      <c r="E661" s="2">
        <v>12869.849609</v>
      </c>
      <c r="F661" s="2">
        <v>12922.709961</v>
      </c>
    </row>
    <row r="662" ht="15.75" customHeight="1">
      <c r="A662" s="2" t="s">
        <v>9</v>
      </c>
      <c r="B662" s="3">
        <v>43577.0</v>
      </c>
      <c r="C662" s="2">
        <v>12900.410156</v>
      </c>
      <c r="D662" s="2">
        <v>12920.820313</v>
      </c>
      <c r="E662" s="2">
        <v>12886.799805</v>
      </c>
      <c r="F662" s="2">
        <v>12914.280273</v>
      </c>
    </row>
    <row r="663" ht="15.75" customHeight="1">
      <c r="A663" s="2" t="s">
        <v>9</v>
      </c>
      <c r="B663" s="3">
        <v>43578.0</v>
      </c>
      <c r="C663" s="2">
        <v>12916.669922</v>
      </c>
      <c r="D663" s="2">
        <v>13010.990234</v>
      </c>
      <c r="E663" s="2">
        <v>12910.780273</v>
      </c>
      <c r="F663" s="2">
        <v>12993.849609</v>
      </c>
    </row>
    <row r="664" ht="15.75" customHeight="1">
      <c r="A664" s="2" t="s">
        <v>9</v>
      </c>
      <c r="B664" s="3">
        <v>43579.0</v>
      </c>
      <c r="C664" s="2">
        <v>12993.860352</v>
      </c>
      <c r="D664" s="2">
        <v>12993.860352</v>
      </c>
      <c r="E664" s="2">
        <v>12938.549805</v>
      </c>
      <c r="F664" s="2">
        <v>12951.629883</v>
      </c>
    </row>
    <row r="665" ht="15.75" customHeight="1">
      <c r="A665" s="2" t="s">
        <v>9</v>
      </c>
      <c r="B665" s="3">
        <v>43580.0</v>
      </c>
      <c r="C665" s="2">
        <v>12907.080078</v>
      </c>
      <c r="D665" s="2">
        <v>12939.860352</v>
      </c>
      <c r="E665" s="2">
        <v>12850.120117</v>
      </c>
      <c r="F665" s="2">
        <v>12912.959961</v>
      </c>
    </row>
    <row r="666" ht="15.75" customHeight="1">
      <c r="A666" s="2" t="s">
        <v>9</v>
      </c>
      <c r="B666" s="3">
        <v>43581.0</v>
      </c>
      <c r="C666" s="2">
        <v>12923.660156</v>
      </c>
      <c r="D666" s="2">
        <v>12991.299805</v>
      </c>
      <c r="E666" s="2">
        <v>12910.879883</v>
      </c>
      <c r="F666" s="2">
        <v>12991.200195</v>
      </c>
    </row>
    <row r="667" ht="15.75" customHeight="1">
      <c r="A667" s="2" t="s">
        <v>9</v>
      </c>
      <c r="B667" s="3">
        <v>43584.0</v>
      </c>
      <c r="C667" s="2">
        <v>12992.730469</v>
      </c>
      <c r="D667" s="2">
        <v>13037.0</v>
      </c>
      <c r="E667" s="2">
        <v>12990.75</v>
      </c>
      <c r="F667" s="2">
        <v>13008.05957</v>
      </c>
    </row>
    <row r="668" ht="15.75" customHeight="1">
      <c r="A668" s="2" t="s">
        <v>9</v>
      </c>
      <c r="B668" s="3">
        <v>43585.0</v>
      </c>
      <c r="C668" s="2">
        <v>13027.509766</v>
      </c>
      <c r="D668" s="2">
        <v>13067.030273</v>
      </c>
      <c r="E668" s="2">
        <v>12968.950195</v>
      </c>
      <c r="F668" s="2">
        <v>13060.650391</v>
      </c>
    </row>
    <row r="669" ht="15.75" customHeight="1">
      <c r="A669" s="2" t="s">
        <v>9</v>
      </c>
      <c r="B669" s="3">
        <v>43586.0</v>
      </c>
      <c r="C669" s="2">
        <v>13066.080078</v>
      </c>
      <c r="D669" s="2">
        <v>13069.089844</v>
      </c>
      <c r="E669" s="2">
        <v>12944.94043</v>
      </c>
      <c r="F669" s="2">
        <v>12946.129883</v>
      </c>
    </row>
    <row r="670" ht="15.75" customHeight="1">
      <c r="A670" s="2" t="s">
        <v>9</v>
      </c>
      <c r="B670" s="3">
        <v>43587.0</v>
      </c>
      <c r="C670" s="2">
        <v>12939.040039</v>
      </c>
      <c r="D670" s="2">
        <v>12970.650391</v>
      </c>
      <c r="E670" s="2">
        <v>12860.610352</v>
      </c>
      <c r="F670" s="2">
        <v>12929.55957</v>
      </c>
    </row>
    <row r="671" ht="15.75" customHeight="1">
      <c r="A671" s="2" t="s">
        <v>9</v>
      </c>
      <c r="B671" s="3">
        <v>43588.0</v>
      </c>
      <c r="C671" s="2">
        <v>12977.320313</v>
      </c>
      <c r="D671" s="2">
        <v>13044.429688</v>
      </c>
      <c r="E671" s="2">
        <v>12977.320313</v>
      </c>
      <c r="F671" s="2">
        <v>13037.879883</v>
      </c>
    </row>
    <row r="672" ht="15.75" customHeight="1">
      <c r="A672" s="2" t="s">
        <v>9</v>
      </c>
      <c r="B672" s="3">
        <v>43591.0</v>
      </c>
      <c r="C672" s="2">
        <v>13037.879883</v>
      </c>
      <c r="D672" s="2">
        <v>13037.879883</v>
      </c>
      <c r="E672" s="2">
        <v>12851.070313</v>
      </c>
      <c r="F672" s="2">
        <v>12976.669922</v>
      </c>
    </row>
    <row r="673" ht="15.75" customHeight="1">
      <c r="A673" s="2" t="s">
        <v>9</v>
      </c>
      <c r="B673" s="3">
        <v>43592.0</v>
      </c>
      <c r="C673" s="2">
        <v>12883.05957</v>
      </c>
      <c r="D673" s="2">
        <v>12883.05957</v>
      </c>
      <c r="E673" s="2">
        <v>12703.19043</v>
      </c>
      <c r="F673" s="2">
        <v>12778.5</v>
      </c>
    </row>
    <row r="674" ht="15.75" customHeight="1">
      <c r="A674" s="2" t="s">
        <v>9</v>
      </c>
      <c r="B674" s="3">
        <v>43593.0</v>
      </c>
      <c r="C674" s="2">
        <v>12766.969727</v>
      </c>
      <c r="D674" s="2">
        <v>12834.769531</v>
      </c>
      <c r="E674" s="2">
        <v>12748.370117</v>
      </c>
      <c r="F674" s="2">
        <v>12766.69043</v>
      </c>
    </row>
    <row r="675" ht="15.75" customHeight="1">
      <c r="A675" s="2" t="s">
        <v>9</v>
      </c>
      <c r="B675" s="3">
        <v>43594.0</v>
      </c>
      <c r="C675" s="2">
        <v>12673.620117</v>
      </c>
      <c r="D675" s="2">
        <v>12750.44043</v>
      </c>
      <c r="E675" s="2">
        <v>12591.790039</v>
      </c>
      <c r="F675" s="2">
        <v>12731.349609</v>
      </c>
    </row>
    <row r="676" ht="15.75" customHeight="1">
      <c r="A676" s="2" t="s">
        <v>9</v>
      </c>
      <c r="B676" s="3">
        <v>43595.0</v>
      </c>
      <c r="C676" s="2">
        <v>12702.070313</v>
      </c>
      <c r="D676" s="2">
        <v>12820.200195</v>
      </c>
      <c r="E676" s="2">
        <v>12569.839844</v>
      </c>
      <c r="F676" s="2">
        <v>12788.139648</v>
      </c>
    </row>
    <row r="677" ht="15.75" customHeight="1">
      <c r="A677" s="2" t="s">
        <v>9</v>
      </c>
      <c r="B677" s="3">
        <v>43598.0</v>
      </c>
      <c r="C677" s="2">
        <v>12617.219727</v>
      </c>
      <c r="D677" s="2">
        <v>12617.219727</v>
      </c>
      <c r="E677" s="2">
        <v>12480.269531</v>
      </c>
      <c r="F677" s="2">
        <v>12526.709961</v>
      </c>
    </row>
    <row r="678" ht="15.75" customHeight="1">
      <c r="A678" s="2" t="s">
        <v>9</v>
      </c>
      <c r="B678" s="3">
        <v>43599.0</v>
      </c>
      <c r="C678" s="2">
        <v>12560.990234</v>
      </c>
      <c r="D678" s="2">
        <v>12686.530273</v>
      </c>
      <c r="E678" s="2">
        <v>12559.620117</v>
      </c>
      <c r="F678" s="2">
        <v>12620.0</v>
      </c>
    </row>
    <row r="679" ht="15.75" customHeight="1">
      <c r="A679" s="2" t="s">
        <v>9</v>
      </c>
      <c r="B679" s="3">
        <v>43600.0</v>
      </c>
      <c r="C679" s="2">
        <v>12559.660156</v>
      </c>
      <c r="D679" s="2">
        <v>12682.379883</v>
      </c>
      <c r="E679" s="2">
        <v>12526.040039</v>
      </c>
      <c r="F679" s="2">
        <v>12652.290039</v>
      </c>
    </row>
    <row r="680" ht="15.75" customHeight="1">
      <c r="A680" s="2" t="s">
        <v>9</v>
      </c>
      <c r="B680" s="3">
        <v>43601.0</v>
      </c>
      <c r="C680" s="2">
        <v>12676.049805</v>
      </c>
      <c r="D680" s="2">
        <v>12800.900391</v>
      </c>
      <c r="E680" s="2">
        <v>12676.049805</v>
      </c>
      <c r="F680" s="2">
        <v>12738.360352</v>
      </c>
    </row>
    <row r="681" ht="15.75" customHeight="1">
      <c r="A681" s="2" t="s">
        <v>9</v>
      </c>
      <c r="B681" s="3">
        <v>43602.0</v>
      </c>
      <c r="C681" s="2">
        <v>12652.389648</v>
      </c>
      <c r="D681" s="2">
        <v>12751.089844</v>
      </c>
      <c r="E681" s="2">
        <v>12643.070313</v>
      </c>
      <c r="F681" s="2">
        <v>12657.629883</v>
      </c>
    </row>
    <row r="682" ht="15.75" customHeight="1">
      <c r="A682" s="2" t="s">
        <v>9</v>
      </c>
      <c r="B682" s="3">
        <v>43605.0</v>
      </c>
      <c r="C682" s="2">
        <v>12615.669922</v>
      </c>
      <c r="D682" s="2">
        <v>12668.530273</v>
      </c>
      <c r="E682" s="2">
        <v>12582.509766</v>
      </c>
      <c r="F682" s="2">
        <v>12616.799805</v>
      </c>
    </row>
    <row r="683" ht="15.75" customHeight="1">
      <c r="A683" s="2" t="s">
        <v>9</v>
      </c>
      <c r="B683" s="3">
        <v>43606.0</v>
      </c>
      <c r="C683" s="2">
        <v>12668.330078</v>
      </c>
      <c r="D683" s="2">
        <v>12732.860352</v>
      </c>
      <c r="E683" s="2">
        <v>12668.330078</v>
      </c>
      <c r="F683" s="2">
        <v>12720.719727</v>
      </c>
    </row>
    <row r="684" ht="15.75" customHeight="1">
      <c r="A684" s="2" t="s">
        <v>9</v>
      </c>
      <c r="B684" s="3">
        <v>43607.0</v>
      </c>
      <c r="C684" s="2">
        <v>12682.519531</v>
      </c>
      <c r="D684" s="2">
        <v>12703.799805</v>
      </c>
      <c r="E684" s="2">
        <v>12651.950195</v>
      </c>
      <c r="F684" s="2">
        <v>12671.990234</v>
      </c>
    </row>
    <row r="685" ht="15.75" customHeight="1">
      <c r="A685" s="2" t="s">
        <v>9</v>
      </c>
      <c r="B685" s="3">
        <v>43608.0</v>
      </c>
      <c r="C685" s="2">
        <v>12569.339844</v>
      </c>
      <c r="D685" s="2">
        <v>12569.339844</v>
      </c>
      <c r="E685" s="2">
        <v>12461.349609</v>
      </c>
      <c r="F685" s="2">
        <v>12525.0</v>
      </c>
    </row>
    <row r="686" ht="15.75" customHeight="1">
      <c r="A686" s="2" t="s">
        <v>9</v>
      </c>
      <c r="B686" s="3">
        <v>43609.0</v>
      </c>
      <c r="C686" s="2">
        <v>12595.540039</v>
      </c>
      <c r="D686" s="2">
        <v>12617.459961</v>
      </c>
      <c r="E686" s="2">
        <v>12539.299805</v>
      </c>
      <c r="F686" s="2">
        <v>12581.360352</v>
      </c>
    </row>
    <row r="687" ht="15.75" customHeight="1">
      <c r="A687" s="2" t="s">
        <v>9</v>
      </c>
      <c r="B687" s="3">
        <v>43613.0</v>
      </c>
      <c r="C687" s="2">
        <v>12597.709961</v>
      </c>
      <c r="D687" s="2">
        <v>12628.629883</v>
      </c>
      <c r="E687" s="2">
        <v>12464.530273</v>
      </c>
      <c r="F687" s="2">
        <v>12465.900391</v>
      </c>
    </row>
    <row r="688" ht="15.75" customHeight="1">
      <c r="A688" s="2" t="s">
        <v>9</v>
      </c>
      <c r="B688" s="3">
        <v>43614.0</v>
      </c>
      <c r="C688" s="2">
        <v>12398.240234</v>
      </c>
      <c r="D688" s="2">
        <v>12405.110352</v>
      </c>
      <c r="E688" s="2">
        <v>12309.129883</v>
      </c>
      <c r="F688" s="2">
        <v>12386.209961</v>
      </c>
    </row>
    <row r="689" ht="15.75" customHeight="1">
      <c r="A689" s="2" t="s">
        <v>9</v>
      </c>
      <c r="B689" s="3">
        <v>43615.0</v>
      </c>
      <c r="C689" s="2">
        <v>12402.540039</v>
      </c>
      <c r="D689" s="2">
        <v>12449.280273</v>
      </c>
      <c r="E689" s="2">
        <v>12354.790039</v>
      </c>
      <c r="F689" s="2">
        <v>12393.660156</v>
      </c>
    </row>
    <row r="690" ht="15.75" customHeight="1">
      <c r="A690" s="2" t="s">
        <v>9</v>
      </c>
      <c r="B690" s="3">
        <v>43616.0</v>
      </c>
      <c r="C690" s="2">
        <v>12280.780273</v>
      </c>
      <c r="D690" s="2">
        <v>12318.459961</v>
      </c>
      <c r="E690" s="2">
        <v>12238.400391</v>
      </c>
      <c r="F690" s="2">
        <v>12264.490234</v>
      </c>
    </row>
    <row r="691" ht="15.75" customHeight="1">
      <c r="A691" s="2" t="s">
        <v>9</v>
      </c>
      <c r="B691" s="3">
        <v>43619.0</v>
      </c>
      <c r="C691" s="2">
        <v>12288.509766</v>
      </c>
      <c r="D691" s="2">
        <v>12372.820313</v>
      </c>
      <c r="E691" s="2">
        <v>12273.089844</v>
      </c>
      <c r="F691" s="2">
        <v>12341.820313</v>
      </c>
    </row>
    <row r="692" ht="15.75" customHeight="1">
      <c r="A692" s="2" t="s">
        <v>9</v>
      </c>
      <c r="B692" s="3">
        <v>43620.0</v>
      </c>
      <c r="C692" s="2">
        <v>12341.820313</v>
      </c>
      <c r="D692" s="2">
        <v>12564.370117</v>
      </c>
      <c r="E692" s="2">
        <v>12341.820313</v>
      </c>
      <c r="F692" s="2">
        <v>12560.580078</v>
      </c>
    </row>
    <row r="693" ht="15.75" customHeight="1">
      <c r="A693" s="2" t="s">
        <v>9</v>
      </c>
      <c r="B693" s="3">
        <v>43621.0</v>
      </c>
      <c r="C693" s="2">
        <v>12607.349609</v>
      </c>
      <c r="D693" s="2">
        <v>12618.219727</v>
      </c>
      <c r="E693" s="2">
        <v>12530.150391</v>
      </c>
      <c r="F693" s="2">
        <v>12614.700195</v>
      </c>
    </row>
    <row r="694" ht="15.75" customHeight="1">
      <c r="A694" s="2" t="s">
        <v>9</v>
      </c>
      <c r="B694" s="3">
        <v>43622.0</v>
      </c>
      <c r="C694" s="2">
        <v>12631.089844</v>
      </c>
      <c r="D694" s="2">
        <v>12710.669922</v>
      </c>
      <c r="E694" s="2">
        <v>12606.120117</v>
      </c>
      <c r="F694" s="2">
        <v>12675.660156</v>
      </c>
    </row>
    <row r="695" ht="15.75" customHeight="1">
      <c r="A695" s="2" t="s">
        <v>9</v>
      </c>
      <c r="B695" s="3">
        <v>43623.0</v>
      </c>
      <c r="C695" s="2">
        <v>12725.379883</v>
      </c>
      <c r="D695" s="2">
        <v>12814.80957</v>
      </c>
      <c r="E695" s="2">
        <v>12725.379883</v>
      </c>
      <c r="F695" s="2">
        <v>12765.860352</v>
      </c>
    </row>
    <row r="696" ht="15.75" customHeight="1">
      <c r="A696" s="2" t="s">
        <v>9</v>
      </c>
      <c r="B696" s="3">
        <v>43626.0</v>
      </c>
      <c r="C696" s="2">
        <v>12821.490234</v>
      </c>
      <c r="D696" s="2">
        <v>12859.629883</v>
      </c>
      <c r="E696" s="2">
        <v>12798.290039</v>
      </c>
      <c r="F696" s="2">
        <v>12802.030273</v>
      </c>
    </row>
    <row r="697" ht="15.75" customHeight="1">
      <c r="A697" s="2" t="s">
        <v>9</v>
      </c>
      <c r="B697" s="3">
        <v>43627.0</v>
      </c>
      <c r="C697" s="2">
        <v>12867.169922</v>
      </c>
      <c r="D697" s="2">
        <v>12900.769531</v>
      </c>
      <c r="E697" s="2">
        <v>12787.490234</v>
      </c>
      <c r="F697" s="2">
        <v>12813.910156</v>
      </c>
    </row>
    <row r="698" ht="15.75" customHeight="1">
      <c r="A698" s="2" t="s">
        <v>9</v>
      </c>
      <c r="B698" s="3">
        <v>43628.0</v>
      </c>
      <c r="C698" s="2">
        <v>12797.860352</v>
      </c>
      <c r="D698" s="2">
        <v>12818.599609</v>
      </c>
      <c r="E698" s="2">
        <v>12772.330078</v>
      </c>
      <c r="F698" s="2">
        <v>12784.830078</v>
      </c>
    </row>
    <row r="699" ht="15.75" customHeight="1">
      <c r="A699" s="2" t="s">
        <v>9</v>
      </c>
      <c r="B699" s="3">
        <v>43629.0</v>
      </c>
      <c r="C699" s="2">
        <v>12816.429688</v>
      </c>
      <c r="D699" s="2">
        <v>12841.719727</v>
      </c>
      <c r="E699" s="2">
        <v>12788.540039</v>
      </c>
      <c r="F699" s="2">
        <v>12827.509766</v>
      </c>
    </row>
    <row r="700" ht="15.75" customHeight="1">
      <c r="A700" s="2" t="s">
        <v>9</v>
      </c>
      <c r="B700" s="3">
        <v>43630.0</v>
      </c>
      <c r="C700" s="2">
        <v>12808.889648</v>
      </c>
      <c r="D700" s="2">
        <v>12813.0</v>
      </c>
      <c r="E700" s="2">
        <v>12767.849609</v>
      </c>
      <c r="F700" s="2">
        <v>12787.240234</v>
      </c>
    </row>
    <row r="701" ht="15.75" customHeight="1">
      <c r="A701" s="2" t="s">
        <v>9</v>
      </c>
      <c r="B701" s="3">
        <v>43633.0</v>
      </c>
      <c r="C701" s="2">
        <v>12789.679688</v>
      </c>
      <c r="D701" s="2">
        <v>12808.120117</v>
      </c>
      <c r="E701" s="2">
        <v>12769.530273</v>
      </c>
      <c r="F701" s="2">
        <v>12775.519531</v>
      </c>
    </row>
    <row r="702" ht="15.75" customHeight="1">
      <c r="A702" s="2" t="s">
        <v>9</v>
      </c>
      <c r="B702" s="3">
        <v>43634.0</v>
      </c>
      <c r="C702" s="2">
        <v>12837.469727</v>
      </c>
      <c r="D702" s="2">
        <v>12950.799805</v>
      </c>
      <c r="E702" s="2">
        <v>12837.469727</v>
      </c>
      <c r="F702" s="2">
        <v>12907.459961</v>
      </c>
    </row>
    <row r="703" ht="15.75" customHeight="1">
      <c r="A703" s="2" t="s">
        <v>9</v>
      </c>
      <c r="B703" s="3">
        <v>43635.0</v>
      </c>
      <c r="C703" s="2">
        <v>12924.269531</v>
      </c>
      <c r="D703" s="2">
        <v>12972.480469</v>
      </c>
      <c r="E703" s="2">
        <v>12908.410156</v>
      </c>
      <c r="F703" s="2">
        <v>12954.080078</v>
      </c>
    </row>
    <row r="704" ht="15.75" customHeight="1">
      <c r="A704" s="2" t="s">
        <v>9</v>
      </c>
      <c r="B704" s="3">
        <v>43636.0</v>
      </c>
      <c r="C704" s="2">
        <v>12954.080078</v>
      </c>
      <c r="D704" s="2">
        <v>13094.799805</v>
      </c>
      <c r="E704" s="2">
        <v>12954.080078</v>
      </c>
      <c r="F704" s="2">
        <v>13081.540039</v>
      </c>
    </row>
    <row r="705" ht="15.75" customHeight="1">
      <c r="A705" s="2" t="s">
        <v>9</v>
      </c>
      <c r="B705" s="3">
        <v>43637.0</v>
      </c>
      <c r="C705" s="2">
        <v>13068.360352</v>
      </c>
      <c r="D705" s="2">
        <v>13095.570313</v>
      </c>
      <c r="E705" s="2">
        <v>13037.879883</v>
      </c>
      <c r="F705" s="2">
        <v>13047.240234</v>
      </c>
    </row>
    <row r="706" ht="15.75" customHeight="1">
      <c r="A706" s="2" t="s">
        <v>9</v>
      </c>
      <c r="B706" s="3">
        <v>43640.0</v>
      </c>
      <c r="C706" s="2">
        <v>13047.240234</v>
      </c>
      <c r="D706" s="2">
        <v>13061.25</v>
      </c>
      <c r="E706" s="2">
        <v>13015.910156</v>
      </c>
      <c r="F706" s="2">
        <v>13019.980469</v>
      </c>
    </row>
    <row r="707" ht="15.75" customHeight="1">
      <c r="A707" s="2" t="s">
        <v>9</v>
      </c>
      <c r="B707" s="3">
        <v>43641.0</v>
      </c>
      <c r="C707" s="2">
        <v>13019.980469</v>
      </c>
      <c r="D707" s="2">
        <v>13022.730469</v>
      </c>
      <c r="E707" s="2">
        <v>12934.900391</v>
      </c>
      <c r="F707" s="2">
        <v>12936.650391</v>
      </c>
    </row>
    <row r="708" ht="15.75" customHeight="1">
      <c r="A708" s="2" t="s">
        <v>9</v>
      </c>
      <c r="B708" s="3">
        <v>43642.0</v>
      </c>
      <c r="C708" s="2">
        <v>12936.650391</v>
      </c>
      <c r="D708" s="2">
        <v>12977.919922</v>
      </c>
      <c r="E708" s="2">
        <v>12911.990234</v>
      </c>
      <c r="F708" s="2">
        <v>12912.009766</v>
      </c>
    </row>
    <row r="709" ht="15.75" customHeight="1">
      <c r="A709" s="2" t="s">
        <v>9</v>
      </c>
      <c r="B709" s="3">
        <v>43643.0</v>
      </c>
      <c r="C709" s="2">
        <v>12912.05957</v>
      </c>
      <c r="D709" s="2">
        <v>12976.230469</v>
      </c>
      <c r="E709" s="2">
        <v>12912.05957</v>
      </c>
      <c r="F709" s="2">
        <v>12965.320313</v>
      </c>
    </row>
    <row r="710" ht="15.75" customHeight="1">
      <c r="A710" s="2" t="s">
        <v>9</v>
      </c>
      <c r="B710" s="3">
        <v>43644.0</v>
      </c>
      <c r="C710" s="2">
        <v>12965.549805</v>
      </c>
      <c r="D710" s="2">
        <v>13055.860352</v>
      </c>
      <c r="E710" s="2">
        <v>12965.549805</v>
      </c>
      <c r="F710" s="2">
        <v>13049.709961</v>
      </c>
    </row>
    <row r="711" ht="15.75" customHeight="1">
      <c r="A711" s="2" t="s">
        <v>9</v>
      </c>
      <c r="B711" s="3">
        <v>43647.0</v>
      </c>
      <c r="C711" s="2">
        <v>13049.709961</v>
      </c>
      <c r="D711" s="2">
        <v>13191.900391</v>
      </c>
      <c r="E711" s="2">
        <v>13049.709961</v>
      </c>
      <c r="F711" s="2">
        <v>13127.69043</v>
      </c>
    </row>
    <row r="712" ht="15.75" customHeight="1">
      <c r="A712" s="2" t="s">
        <v>9</v>
      </c>
      <c r="B712" s="3">
        <v>43648.0</v>
      </c>
      <c r="C712" s="2">
        <v>13127.69043</v>
      </c>
      <c r="D712" s="2">
        <v>13152.950195</v>
      </c>
      <c r="E712" s="2">
        <v>13105.030273</v>
      </c>
      <c r="F712" s="2">
        <v>13152.549805</v>
      </c>
    </row>
    <row r="713" ht="15.75" customHeight="1">
      <c r="A713" s="2" t="s">
        <v>9</v>
      </c>
      <c r="B713" s="3">
        <v>43649.0</v>
      </c>
      <c r="C713" s="2">
        <v>13152.549805</v>
      </c>
      <c r="D713" s="2">
        <v>13239.900391</v>
      </c>
      <c r="E713" s="2">
        <v>13152.549805</v>
      </c>
      <c r="F713" s="2">
        <v>13239.870117</v>
      </c>
    </row>
    <row r="714" ht="15.75" customHeight="1">
      <c r="A714" s="2" t="s">
        <v>9</v>
      </c>
      <c r="B714" s="3">
        <v>43651.0</v>
      </c>
      <c r="C714" s="2">
        <v>13231.799805</v>
      </c>
      <c r="D714" s="2">
        <v>13231.799805</v>
      </c>
      <c r="E714" s="2">
        <v>13114.839844</v>
      </c>
      <c r="F714" s="2">
        <v>13210.910156</v>
      </c>
    </row>
    <row r="715" ht="15.75" customHeight="1">
      <c r="A715" s="2" t="s">
        <v>9</v>
      </c>
      <c r="B715" s="3">
        <v>43654.0</v>
      </c>
      <c r="C715" s="2">
        <v>13210.870117</v>
      </c>
      <c r="D715" s="2">
        <v>13210.870117</v>
      </c>
      <c r="E715" s="2">
        <v>13136.219727</v>
      </c>
      <c r="F715" s="2">
        <v>13147.219727</v>
      </c>
    </row>
    <row r="716" ht="15.75" customHeight="1">
      <c r="A716" s="2" t="s">
        <v>9</v>
      </c>
      <c r="B716" s="3">
        <v>43655.0</v>
      </c>
      <c r="C716" s="2">
        <v>13147.209961</v>
      </c>
      <c r="D716" s="2">
        <v>13147.209961</v>
      </c>
      <c r="E716" s="2">
        <v>13091.900391</v>
      </c>
      <c r="F716" s="2">
        <v>13136.889648</v>
      </c>
    </row>
    <row r="717" ht="15.75" customHeight="1">
      <c r="A717" s="2" t="s">
        <v>9</v>
      </c>
      <c r="B717" s="3">
        <v>43656.0</v>
      </c>
      <c r="C717" s="2">
        <v>13137.959961</v>
      </c>
      <c r="D717" s="2">
        <v>13221.05957</v>
      </c>
      <c r="E717" s="2">
        <v>13137.959961</v>
      </c>
      <c r="F717" s="2">
        <v>13173.259766</v>
      </c>
    </row>
    <row r="718" ht="15.75" customHeight="1">
      <c r="A718" s="2" t="s">
        <v>9</v>
      </c>
      <c r="B718" s="3">
        <v>43657.0</v>
      </c>
      <c r="C718" s="2">
        <v>13173.259766</v>
      </c>
      <c r="D718" s="2">
        <v>13211.740234</v>
      </c>
      <c r="E718" s="2">
        <v>13150.509766</v>
      </c>
      <c r="F718" s="2">
        <v>13198.719727</v>
      </c>
    </row>
    <row r="719" ht="15.75" customHeight="1">
      <c r="A719" s="2" t="s">
        <v>9</v>
      </c>
      <c r="B719" s="3">
        <v>43658.0</v>
      </c>
      <c r="C719" s="2">
        <v>13199.849609</v>
      </c>
      <c r="D719" s="2">
        <v>13237.179688</v>
      </c>
      <c r="E719" s="2">
        <v>13199.230469</v>
      </c>
      <c r="F719" s="2">
        <v>13234.759766</v>
      </c>
    </row>
    <row r="720" ht="15.75" customHeight="1">
      <c r="A720" s="2" t="s">
        <v>9</v>
      </c>
      <c r="B720" s="3">
        <v>43661.0</v>
      </c>
      <c r="C720" s="2">
        <v>13234.759766</v>
      </c>
      <c r="D720" s="2">
        <v>13255.129883</v>
      </c>
      <c r="E720" s="2">
        <v>13220.230469</v>
      </c>
      <c r="F720" s="2">
        <v>13233.389648</v>
      </c>
    </row>
    <row r="721" ht="15.75" customHeight="1">
      <c r="A721" s="2" t="s">
        <v>9</v>
      </c>
      <c r="B721" s="3">
        <v>43662.0</v>
      </c>
      <c r="C721" s="2">
        <v>13232.959961</v>
      </c>
      <c r="D721" s="2">
        <v>13243.049805</v>
      </c>
      <c r="E721" s="2">
        <v>13185.910156</v>
      </c>
      <c r="F721" s="2">
        <v>13195.19043</v>
      </c>
    </row>
    <row r="722" ht="15.75" customHeight="1">
      <c r="A722" s="2" t="s">
        <v>9</v>
      </c>
      <c r="B722" s="3">
        <v>43663.0</v>
      </c>
      <c r="C722" s="2">
        <v>13195.19043</v>
      </c>
      <c r="D722" s="2">
        <v>13201.530273</v>
      </c>
      <c r="E722" s="2">
        <v>13119.200195</v>
      </c>
      <c r="F722" s="2">
        <v>13119.969727</v>
      </c>
    </row>
    <row r="723" ht="15.75" customHeight="1">
      <c r="A723" s="2" t="s">
        <v>9</v>
      </c>
      <c r="B723" s="3">
        <v>43664.0</v>
      </c>
      <c r="C723" s="2">
        <v>13109.290039</v>
      </c>
      <c r="D723" s="2">
        <v>13181.200195</v>
      </c>
      <c r="E723" s="2">
        <v>13089.490234</v>
      </c>
      <c r="F723" s="2">
        <v>13168.700195</v>
      </c>
    </row>
    <row r="724" ht="15.75" customHeight="1">
      <c r="A724" s="2" t="s">
        <v>9</v>
      </c>
      <c r="B724" s="3">
        <v>43665.0</v>
      </c>
      <c r="C724" s="2">
        <v>13168.700195</v>
      </c>
      <c r="D724" s="2">
        <v>13205.089844</v>
      </c>
      <c r="E724" s="2">
        <v>13111.94043</v>
      </c>
      <c r="F724" s="2">
        <v>13111.990234</v>
      </c>
    </row>
    <row r="725" ht="15.75" customHeight="1">
      <c r="A725" s="2" t="s">
        <v>9</v>
      </c>
      <c r="B725" s="3">
        <v>43668.0</v>
      </c>
      <c r="C725" s="2">
        <v>13111.990234</v>
      </c>
      <c r="D725" s="2">
        <v>13139.080078</v>
      </c>
      <c r="E725" s="2">
        <v>13087.519531</v>
      </c>
      <c r="F725" s="2">
        <v>13109.769531</v>
      </c>
    </row>
    <row r="726" ht="15.75" customHeight="1">
      <c r="A726" s="2" t="s">
        <v>9</v>
      </c>
      <c r="B726" s="3">
        <v>43669.0</v>
      </c>
      <c r="C726" s="2">
        <v>13109.900391</v>
      </c>
      <c r="D726" s="2">
        <v>13203.070313</v>
      </c>
      <c r="E726" s="2">
        <v>13109.900391</v>
      </c>
      <c r="F726" s="2">
        <v>13197.519531</v>
      </c>
    </row>
    <row r="727" ht="15.75" customHeight="1">
      <c r="A727" s="2" t="s">
        <v>9</v>
      </c>
      <c r="B727" s="3">
        <v>43670.0</v>
      </c>
      <c r="C727" s="2">
        <v>13172.549805</v>
      </c>
      <c r="D727" s="2">
        <v>13235.599609</v>
      </c>
      <c r="E727" s="2">
        <v>13161.740234</v>
      </c>
      <c r="F727" s="2">
        <v>13234.929688</v>
      </c>
    </row>
    <row r="728" ht="15.75" customHeight="1">
      <c r="A728" s="2" t="s">
        <v>9</v>
      </c>
      <c r="B728" s="3">
        <v>43671.0</v>
      </c>
      <c r="C728" s="2">
        <v>13234.929688</v>
      </c>
      <c r="D728" s="2">
        <v>13234.929688</v>
      </c>
      <c r="E728" s="2">
        <v>13146.650391</v>
      </c>
      <c r="F728" s="2">
        <v>13169.290039</v>
      </c>
    </row>
    <row r="729" ht="15.75" customHeight="1">
      <c r="A729" s="2" t="s">
        <v>9</v>
      </c>
      <c r="B729" s="3">
        <v>43672.0</v>
      </c>
      <c r="C729" s="2">
        <v>13169.290039</v>
      </c>
      <c r="D729" s="2">
        <v>13244.049805</v>
      </c>
      <c r="E729" s="2">
        <v>13169.290039</v>
      </c>
      <c r="F729" s="2">
        <v>13235.5</v>
      </c>
    </row>
    <row r="730" ht="15.75" customHeight="1">
      <c r="A730" s="2" t="s">
        <v>9</v>
      </c>
      <c r="B730" s="3">
        <v>43675.0</v>
      </c>
      <c r="C730" s="2">
        <v>13235.490234</v>
      </c>
      <c r="D730" s="2">
        <v>13249.040039</v>
      </c>
      <c r="E730" s="2">
        <v>13212.799805</v>
      </c>
      <c r="F730" s="2">
        <v>13222.610352</v>
      </c>
    </row>
    <row r="731" ht="15.75" customHeight="1">
      <c r="A731" s="2" t="s">
        <v>9</v>
      </c>
      <c r="B731" s="3">
        <v>43676.0</v>
      </c>
      <c r="C731" s="2">
        <v>13222.759766</v>
      </c>
      <c r="D731" s="2">
        <v>13222.759766</v>
      </c>
      <c r="E731" s="2">
        <v>13128.150391</v>
      </c>
      <c r="F731" s="2">
        <v>13187.209961</v>
      </c>
    </row>
    <row r="732" ht="15.75" customHeight="1">
      <c r="A732" s="2" t="s">
        <v>9</v>
      </c>
      <c r="B732" s="3">
        <v>43677.0</v>
      </c>
      <c r="C732" s="2">
        <v>13187.209961</v>
      </c>
      <c r="D732" s="2">
        <v>13196.849609</v>
      </c>
      <c r="E732" s="2">
        <v>12979.370117</v>
      </c>
      <c r="F732" s="2">
        <v>13066.599609</v>
      </c>
    </row>
    <row r="733" ht="15.75" customHeight="1">
      <c r="A733" s="2" t="s">
        <v>9</v>
      </c>
      <c r="B733" s="3">
        <v>43678.0</v>
      </c>
      <c r="C733" s="2">
        <v>13053.660156</v>
      </c>
      <c r="D733" s="2">
        <v>13154.379883</v>
      </c>
      <c r="E733" s="2">
        <v>12890.980469</v>
      </c>
      <c r="F733" s="2">
        <v>12920.820313</v>
      </c>
    </row>
    <row r="734" ht="15.75" customHeight="1">
      <c r="A734" s="2" t="s">
        <v>9</v>
      </c>
      <c r="B734" s="3">
        <v>43679.0</v>
      </c>
      <c r="C734" s="2">
        <v>12885.320313</v>
      </c>
      <c r="D734" s="2">
        <v>12887.25</v>
      </c>
      <c r="E734" s="2">
        <v>12767.009766</v>
      </c>
      <c r="F734" s="2">
        <v>12839.509766</v>
      </c>
    </row>
    <row r="735" ht="15.75" customHeight="1">
      <c r="A735" s="2" t="s">
        <v>9</v>
      </c>
      <c r="B735" s="3">
        <v>43682.0</v>
      </c>
      <c r="C735" s="2">
        <v>12666.299805</v>
      </c>
      <c r="D735" s="2">
        <v>12666.299805</v>
      </c>
      <c r="E735" s="2">
        <v>12408.259766</v>
      </c>
      <c r="F735" s="2">
        <v>12497.30957</v>
      </c>
    </row>
    <row r="736" ht="15.75" customHeight="1">
      <c r="A736" s="2" t="s">
        <v>9</v>
      </c>
      <c r="B736" s="3">
        <v>43683.0</v>
      </c>
      <c r="C736" s="2">
        <v>12564.889648</v>
      </c>
      <c r="D736" s="2">
        <v>12634.959961</v>
      </c>
      <c r="E736" s="2">
        <v>12496.139648</v>
      </c>
      <c r="F736" s="2">
        <v>12628.139648</v>
      </c>
    </row>
    <row r="737" ht="15.75" customHeight="1">
      <c r="A737" s="2" t="s">
        <v>9</v>
      </c>
      <c r="B737" s="3">
        <v>43684.0</v>
      </c>
      <c r="C737" s="2">
        <v>12627.55957</v>
      </c>
      <c r="D737" s="2">
        <v>12663.330078</v>
      </c>
      <c r="E737" s="2">
        <v>12414.110352</v>
      </c>
      <c r="F737" s="2">
        <v>12632.959961</v>
      </c>
    </row>
    <row r="738" ht="15.75" customHeight="1">
      <c r="A738" s="2" t="s">
        <v>9</v>
      </c>
      <c r="B738" s="3">
        <v>43685.0</v>
      </c>
      <c r="C738" s="2">
        <v>12685.719727</v>
      </c>
      <c r="D738" s="2">
        <v>12835.049805</v>
      </c>
      <c r="E738" s="2">
        <v>12676.389648</v>
      </c>
      <c r="F738" s="2">
        <v>12828.820313</v>
      </c>
    </row>
    <row r="739" ht="15.75" customHeight="1">
      <c r="A739" s="2" t="s">
        <v>9</v>
      </c>
      <c r="B739" s="3">
        <v>43686.0</v>
      </c>
      <c r="C739" s="2">
        <v>12793.240234</v>
      </c>
      <c r="D739" s="2">
        <v>12811.450195</v>
      </c>
      <c r="E739" s="2">
        <v>12689.669922</v>
      </c>
      <c r="F739" s="2">
        <v>12748.419922</v>
      </c>
    </row>
    <row r="740" ht="15.75" customHeight="1">
      <c r="A740" s="2" t="s">
        <v>9</v>
      </c>
      <c r="B740" s="3">
        <v>43689.0</v>
      </c>
      <c r="C740" s="2">
        <v>12688.780273</v>
      </c>
      <c r="D740" s="2">
        <v>12688.780273</v>
      </c>
      <c r="E740" s="2">
        <v>12556.969727</v>
      </c>
      <c r="F740" s="2">
        <v>12586.240234</v>
      </c>
    </row>
    <row r="741" ht="15.75" customHeight="1">
      <c r="A741" s="2" t="s">
        <v>9</v>
      </c>
      <c r="B741" s="3">
        <v>43690.0</v>
      </c>
      <c r="C741" s="2">
        <v>12589.769531</v>
      </c>
      <c r="D741" s="2">
        <v>12789.080078</v>
      </c>
      <c r="E741" s="2">
        <v>12552.30957</v>
      </c>
      <c r="F741" s="2">
        <v>12724.360352</v>
      </c>
    </row>
    <row r="742" ht="15.75" customHeight="1">
      <c r="A742" s="2" t="s">
        <v>9</v>
      </c>
      <c r="B742" s="3">
        <v>43691.0</v>
      </c>
      <c r="C742" s="2">
        <v>12641.290039</v>
      </c>
      <c r="D742" s="2">
        <v>12641.290039</v>
      </c>
      <c r="E742" s="2">
        <v>12367.389648</v>
      </c>
      <c r="F742" s="2">
        <v>12368.049805</v>
      </c>
    </row>
    <row r="743" ht="15.75" customHeight="1">
      <c r="A743" s="2" t="s">
        <v>9</v>
      </c>
      <c r="B743" s="3">
        <v>43692.0</v>
      </c>
      <c r="C743" s="2">
        <v>12386.25</v>
      </c>
      <c r="D743" s="2">
        <v>12441.509766</v>
      </c>
      <c r="E743" s="2">
        <v>12325.929688</v>
      </c>
      <c r="F743" s="2">
        <v>12409.540039</v>
      </c>
    </row>
    <row r="744" ht="15.75" customHeight="1">
      <c r="A744" s="2" t="s">
        <v>9</v>
      </c>
      <c r="B744" s="3">
        <v>43693.0</v>
      </c>
      <c r="C744" s="2">
        <v>12442.230469</v>
      </c>
      <c r="D744" s="2">
        <v>12597.69043</v>
      </c>
      <c r="E744" s="2">
        <v>12442.230469</v>
      </c>
      <c r="F744" s="2">
        <v>12580.410156</v>
      </c>
    </row>
    <row r="745" ht="15.75" customHeight="1">
      <c r="A745" s="2" t="s">
        <v>9</v>
      </c>
      <c r="B745" s="3">
        <v>43696.0</v>
      </c>
      <c r="C745" s="2">
        <v>12687.830078</v>
      </c>
      <c r="D745" s="2">
        <v>12718.480469</v>
      </c>
      <c r="E745" s="2">
        <v>12668.80957</v>
      </c>
      <c r="F745" s="2">
        <v>12687.910156</v>
      </c>
    </row>
    <row r="746" ht="15.75" customHeight="1">
      <c r="A746" s="2" t="s">
        <v>9</v>
      </c>
      <c r="B746" s="3">
        <v>43697.0</v>
      </c>
      <c r="C746" s="2">
        <v>12687.910156</v>
      </c>
      <c r="D746" s="2">
        <v>12687.910156</v>
      </c>
      <c r="E746" s="2">
        <v>12597.80957</v>
      </c>
      <c r="F746" s="2">
        <v>12599.410156</v>
      </c>
    </row>
    <row r="747" ht="15.75" customHeight="1">
      <c r="A747" s="2" t="s">
        <v>9</v>
      </c>
      <c r="B747" s="3">
        <v>43698.0</v>
      </c>
      <c r="C747" s="2">
        <v>12691.759766</v>
      </c>
      <c r="D747" s="2">
        <v>12712.719727</v>
      </c>
      <c r="E747" s="2">
        <v>12677.330078</v>
      </c>
      <c r="F747" s="2">
        <v>12697.009766</v>
      </c>
    </row>
    <row r="748" ht="15.75" customHeight="1">
      <c r="A748" s="2" t="s">
        <v>9</v>
      </c>
      <c r="B748" s="3">
        <v>43699.0</v>
      </c>
      <c r="C748" s="2">
        <v>12724.209961</v>
      </c>
      <c r="D748" s="2">
        <v>12750.269531</v>
      </c>
      <c r="E748" s="2">
        <v>12631.860352</v>
      </c>
      <c r="F748" s="2">
        <v>12688.459961</v>
      </c>
    </row>
    <row r="749" ht="15.75" customHeight="1">
      <c r="A749" s="2" t="s">
        <v>9</v>
      </c>
      <c r="B749" s="3">
        <v>43700.0</v>
      </c>
      <c r="C749" s="2">
        <v>12643.94043</v>
      </c>
      <c r="D749" s="2">
        <v>12710.650391</v>
      </c>
      <c r="E749" s="2">
        <v>12370.070313</v>
      </c>
      <c r="F749" s="2">
        <v>12416.450195</v>
      </c>
    </row>
    <row r="750" ht="15.75" customHeight="1">
      <c r="A750" s="2" t="s">
        <v>9</v>
      </c>
      <c r="B750" s="3">
        <v>43703.0</v>
      </c>
      <c r="C750" s="2">
        <v>12430.730469</v>
      </c>
      <c r="D750" s="2">
        <v>12528.980469</v>
      </c>
      <c r="E750" s="2">
        <v>12430.730469</v>
      </c>
      <c r="F750" s="2">
        <v>12519.620117</v>
      </c>
    </row>
    <row r="751" ht="15.75" customHeight="1">
      <c r="A751" s="2" t="s">
        <v>9</v>
      </c>
      <c r="B751" s="3">
        <v>43704.0</v>
      </c>
      <c r="C751" s="2">
        <v>12562.040039</v>
      </c>
      <c r="D751" s="2">
        <v>12601.150391</v>
      </c>
      <c r="E751" s="2">
        <v>12450.889648</v>
      </c>
      <c r="F751" s="2">
        <v>12474.049805</v>
      </c>
    </row>
    <row r="752" ht="15.75" customHeight="1">
      <c r="A752" s="2" t="s">
        <v>9</v>
      </c>
      <c r="B752" s="3">
        <v>43705.0</v>
      </c>
      <c r="C752" s="2">
        <v>12467.370117</v>
      </c>
      <c r="D752" s="2">
        <v>12570.990234</v>
      </c>
      <c r="E752" s="2">
        <v>12426.05957</v>
      </c>
      <c r="F752" s="2">
        <v>12559.230469</v>
      </c>
    </row>
    <row r="753" ht="15.75" customHeight="1">
      <c r="A753" s="2" t="s">
        <v>9</v>
      </c>
      <c r="B753" s="3">
        <v>43706.0</v>
      </c>
      <c r="C753" s="2">
        <v>12657.219727</v>
      </c>
      <c r="D753" s="2">
        <v>12722.280273</v>
      </c>
      <c r="E753" s="2">
        <v>12635.990234</v>
      </c>
      <c r="F753" s="2">
        <v>12704.030273</v>
      </c>
    </row>
    <row r="754" ht="15.75" customHeight="1">
      <c r="A754" s="2" t="s">
        <v>9</v>
      </c>
      <c r="B754" s="3">
        <v>43707.0</v>
      </c>
      <c r="C754" s="2">
        <v>12740.160156</v>
      </c>
      <c r="D754" s="2">
        <v>12785.400391</v>
      </c>
      <c r="E754" s="2">
        <v>12687.120117</v>
      </c>
      <c r="F754" s="2">
        <v>12736.879883</v>
      </c>
    </row>
    <row r="755" ht="15.75" customHeight="1">
      <c r="A755" s="2" t="s">
        <v>9</v>
      </c>
      <c r="B755" s="3">
        <v>43711.0</v>
      </c>
      <c r="C755" s="2">
        <v>12720.19043</v>
      </c>
      <c r="D755" s="2">
        <v>12720.19043</v>
      </c>
      <c r="E755" s="2">
        <v>12600.709961</v>
      </c>
      <c r="F755" s="2">
        <v>12663.400391</v>
      </c>
    </row>
    <row r="756" ht="15.75" customHeight="1">
      <c r="A756" s="2" t="s">
        <v>9</v>
      </c>
      <c r="B756" s="3">
        <v>43712.0</v>
      </c>
      <c r="C756" s="2">
        <v>12757.25</v>
      </c>
      <c r="D756" s="2">
        <v>12797.0</v>
      </c>
      <c r="E756" s="2">
        <v>12746.259766</v>
      </c>
      <c r="F756" s="2">
        <v>12796.320313</v>
      </c>
    </row>
    <row r="757" ht="15.75" customHeight="1">
      <c r="A757" s="2" t="s">
        <v>9</v>
      </c>
      <c r="B757" s="3">
        <v>43713.0</v>
      </c>
      <c r="C757" s="2">
        <v>12796.320313</v>
      </c>
      <c r="D757" s="2">
        <v>12963.570313</v>
      </c>
      <c r="E757" s="2">
        <v>12796.320313</v>
      </c>
      <c r="F757" s="2">
        <v>12917.759766</v>
      </c>
    </row>
    <row r="758" ht="15.75" customHeight="1">
      <c r="A758" s="2" t="s">
        <v>9</v>
      </c>
      <c r="B758" s="3">
        <v>43714.0</v>
      </c>
      <c r="C758" s="2">
        <v>12933.509766</v>
      </c>
      <c r="D758" s="2">
        <v>12960.599609</v>
      </c>
      <c r="E758" s="2">
        <v>12915.929688</v>
      </c>
      <c r="F758" s="2">
        <v>12933.379883</v>
      </c>
    </row>
    <row r="759" ht="15.75" customHeight="1">
      <c r="A759" s="2" t="s">
        <v>9</v>
      </c>
      <c r="B759" s="3">
        <v>43717.0</v>
      </c>
      <c r="C759" s="2">
        <v>12975.019531</v>
      </c>
      <c r="D759" s="2">
        <v>12975.019531</v>
      </c>
      <c r="E759" s="2">
        <v>12925.410156</v>
      </c>
      <c r="F759" s="2">
        <v>12960.719727</v>
      </c>
    </row>
    <row r="760" ht="15.75" customHeight="1">
      <c r="A760" s="2" t="s">
        <v>9</v>
      </c>
      <c r="B760" s="3">
        <v>43718.0</v>
      </c>
      <c r="C760" s="2">
        <v>12954.290039</v>
      </c>
      <c r="D760" s="2">
        <v>12993.969727</v>
      </c>
      <c r="E760" s="2">
        <v>12900.80957</v>
      </c>
      <c r="F760" s="2">
        <v>12993.959961</v>
      </c>
    </row>
    <row r="761" ht="15.75" customHeight="1">
      <c r="A761" s="2" t="s">
        <v>9</v>
      </c>
      <c r="B761" s="3">
        <v>43719.0</v>
      </c>
      <c r="C761" s="2">
        <v>13008.330078</v>
      </c>
      <c r="D761" s="2">
        <v>13082.410156</v>
      </c>
      <c r="E761" s="2">
        <v>12981.429688</v>
      </c>
      <c r="F761" s="2">
        <v>13082.410156</v>
      </c>
    </row>
    <row r="762" ht="15.75" customHeight="1">
      <c r="A762" s="2" t="s">
        <v>9</v>
      </c>
      <c r="B762" s="3">
        <v>43720.0</v>
      </c>
      <c r="C762" s="2">
        <v>13096.230469</v>
      </c>
      <c r="D762" s="2">
        <v>13150.870117</v>
      </c>
      <c r="E762" s="2">
        <v>13061.740234</v>
      </c>
      <c r="F762" s="2">
        <v>13116.049805</v>
      </c>
    </row>
    <row r="763" ht="15.75" customHeight="1">
      <c r="A763" s="2" t="s">
        <v>9</v>
      </c>
      <c r="B763" s="3">
        <v>43721.0</v>
      </c>
      <c r="C763" s="2">
        <v>13150.799805</v>
      </c>
      <c r="D763" s="2">
        <v>13171.469727</v>
      </c>
      <c r="E763" s="2">
        <v>13110.070313</v>
      </c>
      <c r="F763" s="2">
        <v>13124.339844</v>
      </c>
    </row>
    <row r="764" ht="15.75" customHeight="1">
      <c r="A764" s="2" t="s">
        <v>9</v>
      </c>
      <c r="B764" s="3">
        <v>43724.0</v>
      </c>
      <c r="C764" s="2">
        <v>13134.0</v>
      </c>
      <c r="D764" s="2">
        <v>13134.0</v>
      </c>
      <c r="E764" s="2">
        <v>13080.410156</v>
      </c>
      <c r="F764" s="2">
        <v>13107.980469</v>
      </c>
    </row>
    <row r="765" ht="15.75" customHeight="1">
      <c r="A765" s="2" t="s">
        <v>9</v>
      </c>
      <c r="B765" s="3">
        <v>43725.0</v>
      </c>
      <c r="C765" s="2">
        <v>13087.870117</v>
      </c>
      <c r="D765" s="2">
        <v>13131.839844</v>
      </c>
      <c r="E765" s="2">
        <v>13074.780273</v>
      </c>
      <c r="F765" s="2">
        <v>13131.410156</v>
      </c>
    </row>
    <row r="766" ht="15.75" customHeight="1">
      <c r="A766" s="2" t="s">
        <v>9</v>
      </c>
      <c r="B766" s="3">
        <v>43726.0</v>
      </c>
      <c r="C766" s="2">
        <v>13109.629883</v>
      </c>
      <c r="D766" s="2">
        <v>13125.580078</v>
      </c>
      <c r="E766" s="2">
        <v>13024.94043</v>
      </c>
      <c r="F766" s="2">
        <v>13119.30957</v>
      </c>
    </row>
    <row r="767" ht="15.75" customHeight="1">
      <c r="A767" s="2" t="s">
        <v>9</v>
      </c>
      <c r="B767" s="3">
        <v>43727.0</v>
      </c>
      <c r="C767" s="2">
        <v>13121.209961</v>
      </c>
      <c r="D767" s="2">
        <v>13177.879883</v>
      </c>
      <c r="E767" s="2">
        <v>13100.879883</v>
      </c>
      <c r="F767" s="2">
        <v>13111.25</v>
      </c>
    </row>
    <row r="768" ht="15.75" customHeight="1">
      <c r="A768" s="2" t="s">
        <v>9</v>
      </c>
      <c r="B768" s="3">
        <v>43728.0</v>
      </c>
      <c r="C768" s="2">
        <v>13148.410156</v>
      </c>
      <c r="D768" s="2">
        <v>13171.379883</v>
      </c>
      <c r="E768" s="2">
        <v>13074.269531</v>
      </c>
      <c r="F768" s="2">
        <v>13093.799805</v>
      </c>
    </row>
    <row r="769" ht="15.75" customHeight="1">
      <c r="A769" s="2" t="s">
        <v>9</v>
      </c>
      <c r="B769" s="3">
        <v>43731.0</v>
      </c>
      <c r="C769" s="2">
        <v>13084.80957</v>
      </c>
      <c r="D769" s="2">
        <v>13111.450195</v>
      </c>
      <c r="E769" s="2">
        <v>13040.129883</v>
      </c>
      <c r="F769" s="2">
        <v>13085.330078</v>
      </c>
    </row>
    <row r="770" ht="15.75" customHeight="1">
      <c r="A770" s="2" t="s">
        <v>9</v>
      </c>
      <c r="B770" s="3">
        <v>43732.0</v>
      </c>
      <c r="C770" s="2">
        <v>13087.740234</v>
      </c>
      <c r="D770" s="2">
        <v>13128.049805</v>
      </c>
      <c r="E770" s="2">
        <v>12961.230469</v>
      </c>
      <c r="F770" s="2">
        <v>12992.259766</v>
      </c>
    </row>
    <row r="771" ht="15.75" customHeight="1">
      <c r="A771" s="2" t="s">
        <v>9</v>
      </c>
      <c r="B771" s="3">
        <v>43733.0</v>
      </c>
      <c r="C771" s="2">
        <v>12991.099609</v>
      </c>
      <c r="D771" s="2">
        <v>13053.070313</v>
      </c>
      <c r="E771" s="2">
        <v>12943.44043</v>
      </c>
      <c r="F771" s="2">
        <v>13037.610352</v>
      </c>
    </row>
    <row r="772" ht="15.75" customHeight="1">
      <c r="A772" s="2" t="s">
        <v>9</v>
      </c>
      <c r="B772" s="3">
        <v>43734.0</v>
      </c>
      <c r="C772" s="2">
        <v>13042.200195</v>
      </c>
      <c r="D772" s="2">
        <v>13061.860352</v>
      </c>
      <c r="E772" s="2">
        <v>12985.030273</v>
      </c>
      <c r="F772" s="2">
        <v>13028.740234</v>
      </c>
    </row>
    <row r="773" ht="15.75" customHeight="1">
      <c r="A773" s="2" t="s">
        <v>9</v>
      </c>
      <c r="B773" s="3">
        <v>43735.0</v>
      </c>
      <c r="C773" s="2">
        <v>13053.200195</v>
      </c>
      <c r="D773" s="2">
        <v>13068.610352</v>
      </c>
      <c r="E773" s="2">
        <v>12913.419922</v>
      </c>
      <c r="F773" s="2">
        <v>12971.980469</v>
      </c>
    </row>
    <row r="774" ht="15.75" customHeight="1">
      <c r="A774" s="2" t="s">
        <v>9</v>
      </c>
      <c r="B774" s="3">
        <v>43738.0</v>
      </c>
      <c r="C774" s="2">
        <v>12988.889648</v>
      </c>
      <c r="D774" s="2">
        <v>13037.80957</v>
      </c>
      <c r="E774" s="2">
        <v>12988.889648</v>
      </c>
      <c r="F774" s="2">
        <v>13004.740234</v>
      </c>
    </row>
    <row r="775" ht="15.75" customHeight="1">
      <c r="A775" s="2" t="s">
        <v>9</v>
      </c>
      <c r="B775" s="3">
        <v>43739.0</v>
      </c>
      <c r="C775" s="2">
        <v>13002.330078</v>
      </c>
      <c r="D775" s="2">
        <v>13038.129883</v>
      </c>
      <c r="E775" s="2">
        <v>12824.150391</v>
      </c>
      <c r="F775" s="2">
        <v>12835.349609</v>
      </c>
    </row>
    <row r="776" ht="15.75" customHeight="1">
      <c r="A776" s="2" t="s">
        <v>9</v>
      </c>
      <c r="B776" s="3">
        <v>43740.0</v>
      </c>
      <c r="C776" s="2">
        <v>12742.089844</v>
      </c>
      <c r="D776" s="2">
        <v>12742.089844</v>
      </c>
      <c r="E776" s="2">
        <v>12557.070313</v>
      </c>
      <c r="F776" s="2">
        <v>12608.429688</v>
      </c>
    </row>
    <row r="777" ht="15.75" customHeight="1">
      <c r="A777" s="2" t="s">
        <v>9</v>
      </c>
      <c r="B777" s="3">
        <v>43741.0</v>
      </c>
      <c r="C777" s="2">
        <v>12587.320313</v>
      </c>
      <c r="D777" s="2">
        <v>12687.55957</v>
      </c>
      <c r="E777" s="2">
        <v>12482.019531</v>
      </c>
      <c r="F777" s="2">
        <v>12685.769531</v>
      </c>
    </row>
    <row r="778" ht="15.75" customHeight="1">
      <c r="A778" s="2" t="s">
        <v>9</v>
      </c>
      <c r="B778" s="3">
        <v>43742.0</v>
      </c>
      <c r="C778" s="2">
        <v>12689.929688</v>
      </c>
      <c r="D778" s="2">
        <v>12835.209961</v>
      </c>
      <c r="E778" s="2">
        <v>12689.929688</v>
      </c>
      <c r="F778" s="2">
        <v>12831.549805</v>
      </c>
    </row>
    <row r="779" ht="15.75" customHeight="1">
      <c r="A779" s="2" t="s">
        <v>9</v>
      </c>
      <c r="B779" s="3">
        <v>43745.0</v>
      </c>
      <c r="C779" s="2">
        <v>12816.240234</v>
      </c>
      <c r="D779" s="2">
        <v>12856.450195</v>
      </c>
      <c r="E779" s="2">
        <v>12768.759766</v>
      </c>
      <c r="F779" s="2">
        <v>12777.740234</v>
      </c>
    </row>
    <row r="780" ht="15.75" customHeight="1">
      <c r="A780" s="2" t="s">
        <v>9</v>
      </c>
      <c r="B780" s="3">
        <v>43746.0</v>
      </c>
      <c r="C780" s="2">
        <v>12734.549805</v>
      </c>
      <c r="D780" s="2">
        <v>12734.549805</v>
      </c>
      <c r="E780" s="2">
        <v>12589.80957</v>
      </c>
      <c r="F780" s="2">
        <v>12590.910156</v>
      </c>
    </row>
    <row r="781" ht="15.75" customHeight="1">
      <c r="A781" s="2" t="s">
        <v>9</v>
      </c>
      <c r="B781" s="3">
        <v>43747.0</v>
      </c>
      <c r="C781" s="2">
        <v>12622.480469</v>
      </c>
      <c r="D781" s="2">
        <v>12730.349609</v>
      </c>
      <c r="E781" s="2">
        <v>12622.480469</v>
      </c>
      <c r="F781" s="2">
        <v>12691.160156</v>
      </c>
    </row>
    <row r="782" ht="15.75" customHeight="1">
      <c r="A782" s="2" t="s">
        <v>9</v>
      </c>
      <c r="B782" s="3">
        <v>43748.0</v>
      </c>
      <c r="C782" s="2">
        <v>12688.580078</v>
      </c>
      <c r="D782" s="2">
        <v>12802.759766</v>
      </c>
      <c r="E782" s="2">
        <v>12682.19043</v>
      </c>
      <c r="F782" s="2">
        <v>12766.0</v>
      </c>
    </row>
    <row r="783" ht="15.75" customHeight="1">
      <c r="A783" s="2" t="s">
        <v>9</v>
      </c>
      <c r="B783" s="3">
        <v>43749.0</v>
      </c>
      <c r="C783" s="2">
        <v>12766.0</v>
      </c>
      <c r="D783" s="2">
        <v>13025.25</v>
      </c>
      <c r="E783" s="2">
        <v>12766.0</v>
      </c>
      <c r="F783" s="2">
        <v>12926.919922</v>
      </c>
    </row>
    <row r="784" ht="15.75" customHeight="1">
      <c r="A784" s="2" t="s">
        <v>9</v>
      </c>
      <c r="B784" s="3">
        <v>43752.0</v>
      </c>
      <c r="C784" s="2">
        <v>12923.480469</v>
      </c>
      <c r="D784" s="2">
        <v>12923.480469</v>
      </c>
      <c r="E784" s="2">
        <v>12883.959961</v>
      </c>
      <c r="F784" s="2">
        <v>12896.219727</v>
      </c>
    </row>
    <row r="785" ht="15.75" customHeight="1">
      <c r="A785" s="2" t="s">
        <v>9</v>
      </c>
      <c r="B785" s="3">
        <v>43753.0</v>
      </c>
      <c r="C785" s="2">
        <v>12897.030273</v>
      </c>
      <c r="D785" s="2">
        <v>13044.830078</v>
      </c>
      <c r="E785" s="2">
        <v>12897.030273</v>
      </c>
      <c r="F785" s="2">
        <v>13006.040039</v>
      </c>
    </row>
    <row r="786" ht="15.75" customHeight="1">
      <c r="A786" s="2" t="s">
        <v>9</v>
      </c>
      <c r="B786" s="3">
        <v>43754.0</v>
      </c>
      <c r="C786" s="2">
        <v>12997.459961</v>
      </c>
      <c r="D786" s="2">
        <v>13028.200195</v>
      </c>
      <c r="E786" s="2">
        <v>12978.730469</v>
      </c>
      <c r="F786" s="2">
        <v>12994.889648</v>
      </c>
    </row>
    <row r="787" ht="15.75" customHeight="1">
      <c r="A787" s="2" t="s">
        <v>9</v>
      </c>
      <c r="B787" s="3">
        <v>43755.0</v>
      </c>
      <c r="C787" s="2">
        <v>13030.509766</v>
      </c>
      <c r="D787" s="2">
        <v>13078.120117</v>
      </c>
      <c r="E787" s="2">
        <v>13021.400391</v>
      </c>
      <c r="F787" s="2">
        <v>13039.230469</v>
      </c>
    </row>
    <row r="788" ht="15.75" customHeight="1">
      <c r="A788" s="2" t="s">
        <v>9</v>
      </c>
      <c r="B788" s="3">
        <v>43756.0</v>
      </c>
      <c r="C788" s="2">
        <v>13032.469727</v>
      </c>
      <c r="D788" s="2">
        <v>13044.080078</v>
      </c>
      <c r="E788" s="2">
        <v>12972.839844</v>
      </c>
      <c r="F788" s="2">
        <v>13006.639648</v>
      </c>
    </row>
    <row r="789" ht="15.75" customHeight="1">
      <c r="A789" s="2" t="s">
        <v>9</v>
      </c>
      <c r="B789" s="3">
        <v>43759.0</v>
      </c>
      <c r="C789" s="2">
        <v>13019.25</v>
      </c>
      <c r="D789" s="2">
        <v>13091.94043</v>
      </c>
      <c r="E789" s="2">
        <v>13019.25</v>
      </c>
      <c r="F789" s="2">
        <v>13088.610352</v>
      </c>
    </row>
    <row r="790" ht="15.75" customHeight="1">
      <c r="A790" s="2" t="s">
        <v>9</v>
      </c>
      <c r="B790" s="3">
        <v>43760.0</v>
      </c>
      <c r="C790" s="2">
        <v>13097.030273</v>
      </c>
      <c r="D790" s="2">
        <v>13140.570313</v>
      </c>
      <c r="E790" s="2">
        <v>13070.209961</v>
      </c>
      <c r="F790" s="2">
        <v>13071.860352</v>
      </c>
    </row>
    <row r="791" ht="15.75" customHeight="1">
      <c r="A791" s="2" t="s">
        <v>9</v>
      </c>
      <c r="B791" s="3">
        <v>43761.0</v>
      </c>
      <c r="C791" s="2">
        <v>13076.379883</v>
      </c>
      <c r="D791" s="2">
        <v>13114.610352</v>
      </c>
      <c r="E791" s="2">
        <v>13062.740234</v>
      </c>
      <c r="F791" s="2">
        <v>13114.389648</v>
      </c>
    </row>
    <row r="792" ht="15.75" customHeight="1">
      <c r="A792" s="2" t="s">
        <v>9</v>
      </c>
      <c r="B792" s="3">
        <v>43762.0</v>
      </c>
      <c r="C792" s="2">
        <v>13119.650391</v>
      </c>
      <c r="D792" s="2">
        <v>13153.330078</v>
      </c>
      <c r="E792" s="2">
        <v>13083.290039</v>
      </c>
      <c r="F792" s="2">
        <v>13118.900391</v>
      </c>
    </row>
    <row r="793" ht="15.75" customHeight="1">
      <c r="A793" s="2" t="s">
        <v>9</v>
      </c>
      <c r="B793" s="3">
        <v>43763.0</v>
      </c>
      <c r="C793" s="2">
        <v>13106.209961</v>
      </c>
      <c r="D793" s="2">
        <v>13170.69043</v>
      </c>
      <c r="E793" s="2">
        <v>13088.94043</v>
      </c>
      <c r="F793" s="2">
        <v>13146.240234</v>
      </c>
    </row>
    <row r="794" ht="15.75" customHeight="1">
      <c r="A794" s="2" t="s">
        <v>9</v>
      </c>
      <c r="B794" s="3">
        <v>43766.0</v>
      </c>
      <c r="C794" s="2">
        <v>13183.900391</v>
      </c>
      <c r="D794" s="2">
        <v>13223.19043</v>
      </c>
      <c r="E794" s="2">
        <v>13183.900391</v>
      </c>
      <c r="F794" s="2">
        <v>13186.429688</v>
      </c>
    </row>
    <row r="795" ht="15.75" customHeight="1">
      <c r="A795" s="2" t="s">
        <v>9</v>
      </c>
      <c r="B795" s="3">
        <v>43767.0</v>
      </c>
      <c r="C795" s="2">
        <v>13170.900391</v>
      </c>
      <c r="D795" s="2">
        <v>13239.200195</v>
      </c>
      <c r="E795" s="2">
        <v>13156.75</v>
      </c>
      <c r="F795" s="2">
        <v>13209.629883</v>
      </c>
    </row>
    <row r="796" ht="15.75" customHeight="1">
      <c r="A796" s="2" t="s">
        <v>9</v>
      </c>
      <c r="B796" s="3">
        <v>43768.0</v>
      </c>
      <c r="C796" s="2">
        <v>13215.870117</v>
      </c>
      <c r="D796" s="2">
        <v>13248.650391</v>
      </c>
      <c r="E796" s="2">
        <v>13152.959961</v>
      </c>
      <c r="F796" s="2">
        <v>13244.009766</v>
      </c>
    </row>
    <row r="797" ht="15.75" customHeight="1">
      <c r="A797" s="2" t="s">
        <v>9</v>
      </c>
      <c r="B797" s="3">
        <v>43769.0</v>
      </c>
      <c r="C797" s="2">
        <v>13239.429688</v>
      </c>
      <c r="D797" s="2">
        <v>13239.429688</v>
      </c>
      <c r="E797" s="2">
        <v>13116.580078</v>
      </c>
      <c r="F797" s="2">
        <v>13171.80957</v>
      </c>
    </row>
    <row r="798" ht="15.75" customHeight="1">
      <c r="A798" s="2" t="s">
        <v>9</v>
      </c>
      <c r="B798" s="3">
        <v>43770.0</v>
      </c>
      <c r="C798" s="2">
        <v>13231.179688</v>
      </c>
      <c r="D798" s="2">
        <v>13300.349609</v>
      </c>
      <c r="E798" s="2">
        <v>13231.179688</v>
      </c>
      <c r="F798" s="2">
        <v>13300.269531</v>
      </c>
    </row>
    <row r="799" ht="15.75" customHeight="1">
      <c r="A799" s="2" t="s">
        <v>9</v>
      </c>
      <c r="B799" s="3">
        <v>43773.0</v>
      </c>
      <c r="C799" s="2">
        <v>13321.179688</v>
      </c>
      <c r="D799" s="2">
        <v>13387.490234</v>
      </c>
      <c r="E799" s="2">
        <v>13321.179688</v>
      </c>
      <c r="F799" s="2">
        <v>13355.44043</v>
      </c>
    </row>
    <row r="800" ht="15.75" customHeight="1">
      <c r="A800" s="2" t="s">
        <v>9</v>
      </c>
      <c r="B800" s="3">
        <v>43774.0</v>
      </c>
      <c r="C800" s="2">
        <v>13368.240234</v>
      </c>
      <c r="D800" s="2">
        <v>13385.030273</v>
      </c>
      <c r="E800" s="2">
        <v>13323.05957</v>
      </c>
      <c r="F800" s="2">
        <v>13339.589844</v>
      </c>
    </row>
    <row r="801" ht="15.75" customHeight="1">
      <c r="A801" s="2" t="s">
        <v>9</v>
      </c>
      <c r="B801" s="3">
        <v>43775.0</v>
      </c>
      <c r="C801" s="2">
        <v>13339.839844</v>
      </c>
      <c r="D801" s="2">
        <v>13364.94043</v>
      </c>
      <c r="E801" s="2">
        <v>13319.790039</v>
      </c>
      <c r="F801" s="2">
        <v>13351.570313</v>
      </c>
    </row>
    <row r="802" ht="15.75" customHeight="1">
      <c r="A802" s="2" t="s">
        <v>9</v>
      </c>
      <c r="B802" s="3">
        <v>43776.0</v>
      </c>
      <c r="C802" s="2">
        <v>13376.929688</v>
      </c>
      <c r="D802" s="2">
        <v>13436.969727</v>
      </c>
      <c r="E802" s="2">
        <v>13376.929688</v>
      </c>
      <c r="F802" s="2">
        <v>13395.549805</v>
      </c>
    </row>
    <row r="803" ht="15.75" customHeight="1">
      <c r="A803" s="2" t="s">
        <v>9</v>
      </c>
      <c r="B803" s="3">
        <v>43777.0</v>
      </c>
      <c r="C803" s="2">
        <v>13376.339844</v>
      </c>
      <c r="D803" s="2">
        <v>13407.80957</v>
      </c>
      <c r="E803" s="2">
        <v>13343.019531</v>
      </c>
      <c r="F803" s="2">
        <v>13407.799805</v>
      </c>
    </row>
    <row r="804" ht="15.75" customHeight="1">
      <c r="A804" s="2" t="s">
        <v>9</v>
      </c>
      <c r="B804" s="3">
        <v>43780.0</v>
      </c>
      <c r="C804" s="2">
        <v>13347.299805</v>
      </c>
      <c r="D804" s="2">
        <v>13395.650391</v>
      </c>
      <c r="E804" s="2">
        <v>13333.910156</v>
      </c>
      <c r="F804" s="2">
        <v>13388.120117</v>
      </c>
    </row>
    <row r="805" ht="15.75" customHeight="1">
      <c r="A805" s="2" t="s">
        <v>9</v>
      </c>
      <c r="B805" s="3">
        <v>43781.0</v>
      </c>
      <c r="C805" s="2">
        <v>13391.969727</v>
      </c>
      <c r="D805" s="2">
        <v>13438.759766</v>
      </c>
      <c r="E805" s="2">
        <v>13366.879883</v>
      </c>
      <c r="F805" s="2">
        <v>13387.620117</v>
      </c>
    </row>
    <row r="806" ht="15.75" customHeight="1">
      <c r="A806" s="2" t="s">
        <v>9</v>
      </c>
      <c r="B806" s="3">
        <v>43782.0</v>
      </c>
      <c r="C806" s="2">
        <v>13387.620117</v>
      </c>
      <c r="D806" s="2">
        <v>13400.799805</v>
      </c>
      <c r="E806" s="2">
        <v>13325.519531</v>
      </c>
      <c r="F806" s="2">
        <v>13385.049805</v>
      </c>
    </row>
    <row r="807" ht="15.75" customHeight="1">
      <c r="A807" s="2" t="s">
        <v>9</v>
      </c>
      <c r="B807" s="3">
        <v>43783.0</v>
      </c>
      <c r="C807" s="2">
        <v>13385.049805</v>
      </c>
      <c r="D807" s="2">
        <v>13397.040039</v>
      </c>
      <c r="E807" s="2">
        <v>13346.759766</v>
      </c>
      <c r="F807" s="2">
        <v>13392.0</v>
      </c>
    </row>
    <row r="808" ht="15.75" customHeight="1">
      <c r="A808" s="2" t="s">
        <v>9</v>
      </c>
      <c r="B808" s="3">
        <v>43784.0</v>
      </c>
      <c r="C808" s="2">
        <v>13432.759766</v>
      </c>
      <c r="D808" s="2">
        <v>13492.959961</v>
      </c>
      <c r="E808" s="2">
        <v>13426.980469</v>
      </c>
      <c r="F808" s="2">
        <v>13492.959961</v>
      </c>
    </row>
    <row r="809" ht="15.75" customHeight="1">
      <c r="A809" s="2" t="s">
        <v>9</v>
      </c>
      <c r="B809" s="3">
        <v>43787.0</v>
      </c>
      <c r="C809" s="2">
        <v>13488.480469</v>
      </c>
      <c r="D809" s="2">
        <v>13498.080078</v>
      </c>
      <c r="E809" s="2">
        <v>13464.009766</v>
      </c>
      <c r="F809" s="2">
        <v>13483.80957</v>
      </c>
    </row>
    <row r="810" ht="15.75" customHeight="1">
      <c r="A810" s="2" t="s">
        <v>9</v>
      </c>
      <c r="B810" s="3">
        <v>43788.0</v>
      </c>
      <c r="C810" s="2">
        <v>13489.780273</v>
      </c>
      <c r="D810" s="2">
        <v>13508.879883</v>
      </c>
      <c r="E810" s="2">
        <v>13448.269531</v>
      </c>
      <c r="F810" s="2">
        <v>13466.349609</v>
      </c>
    </row>
    <row r="811" ht="15.75" customHeight="1">
      <c r="A811" s="2" t="s">
        <v>9</v>
      </c>
      <c r="B811" s="3">
        <v>43789.0</v>
      </c>
      <c r="C811" s="2">
        <v>13460.339844</v>
      </c>
      <c r="D811" s="2">
        <v>13460.339844</v>
      </c>
      <c r="E811" s="2">
        <v>13360.660156</v>
      </c>
      <c r="F811" s="2">
        <v>13419.299805</v>
      </c>
    </row>
    <row r="812" ht="15.75" customHeight="1">
      <c r="A812" s="2" t="s">
        <v>9</v>
      </c>
      <c r="B812" s="3">
        <v>43790.0</v>
      </c>
      <c r="C812" s="2">
        <v>13420.330078</v>
      </c>
      <c r="D812" s="2">
        <v>13430.709961</v>
      </c>
      <c r="E812" s="2">
        <v>13366.990234</v>
      </c>
      <c r="F812" s="2">
        <v>13406.419922</v>
      </c>
    </row>
    <row r="813" ht="15.75" customHeight="1">
      <c r="A813" s="2" t="s">
        <v>9</v>
      </c>
      <c r="B813" s="3">
        <v>43791.0</v>
      </c>
      <c r="C813" s="2">
        <v>13412.269531</v>
      </c>
      <c r="D813" s="2">
        <v>13451.419922</v>
      </c>
      <c r="E813" s="2">
        <v>13404.540039</v>
      </c>
      <c r="F813" s="2">
        <v>13440.950195</v>
      </c>
    </row>
    <row r="814" ht="15.75" customHeight="1">
      <c r="A814" s="2" t="s">
        <v>9</v>
      </c>
      <c r="B814" s="3">
        <v>43794.0</v>
      </c>
      <c r="C814" s="2">
        <v>13471.519531</v>
      </c>
      <c r="D814" s="2">
        <v>13534.589844</v>
      </c>
      <c r="E814" s="2">
        <v>13471.519531</v>
      </c>
      <c r="F814" s="2">
        <v>13532.889648</v>
      </c>
    </row>
    <row r="815" ht="15.75" customHeight="1">
      <c r="A815" s="2" t="s">
        <v>9</v>
      </c>
      <c r="B815" s="3">
        <v>43795.0</v>
      </c>
      <c r="C815" s="2">
        <v>13532.55957</v>
      </c>
      <c r="D815" s="2">
        <v>13564.629883</v>
      </c>
      <c r="E815" s="2">
        <v>13513.110352</v>
      </c>
      <c r="F815" s="2">
        <v>13559.709961</v>
      </c>
    </row>
    <row r="816" ht="15.75" customHeight="1">
      <c r="A816" s="2" t="s">
        <v>9</v>
      </c>
      <c r="B816" s="3">
        <v>43796.0</v>
      </c>
      <c r="C816" s="2">
        <v>13577.519531</v>
      </c>
      <c r="D816" s="2">
        <v>13611.490234</v>
      </c>
      <c r="E816" s="2">
        <v>13563.339844</v>
      </c>
      <c r="F816" s="2">
        <v>13607.620117</v>
      </c>
    </row>
    <row r="817" ht="15.75" customHeight="1">
      <c r="A817" s="2" t="s">
        <v>9</v>
      </c>
      <c r="B817" s="3">
        <v>43798.0</v>
      </c>
      <c r="C817" s="2">
        <v>13595.860352</v>
      </c>
      <c r="D817" s="2">
        <v>13607.669922</v>
      </c>
      <c r="E817" s="2">
        <v>13537.669922</v>
      </c>
      <c r="F817" s="2">
        <v>13545.209961</v>
      </c>
    </row>
    <row r="818" ht="15.75" customHeight="1">
      <c r="A818" s="2" t="s">
        <v>9</v>
      </c>
      <c r="B818" s="3">
        <v>43801.0</v>
      </c>
      <c r="C818" s="2">
        <v>13554.290039</v>
      </c>
      <c r="D818" s="2">
        <v>13554.290039</v>
      </c>
      <c r="E818" s="2">
        <v>13443.099609</v>
      </c>
      <c r="F818" s="2">
        <v>13448.259766</v>
      </c>
    </row>
    <row r="819" ht="15.75" customHeight="1">
      <c r="A819" s="2" t="s">
        <v>9</v>
      </c>
      <c r="B819" s="3">
        <v>43802.0</v>
      </c>
      <c r="C819" s="2">
        <v>13363.660156</v>
      </c>
      <c r="D819" s="2">
        <v>13373.879883</v>
      </c>
      <c r="E819" s="2">
        <v>13280.040039</v>
      </c>
      <c r="F819" s="2">
        <v>13366.089844</v>
      </c>
    </row>
    <row r="820" ht="15.75" customHeight="1">
      <c r="A820" s="2" t="s">
        <v>9</v>
      </c>
      <c r="B820" s="3">
        <v>43803.0</v>
      </c>
      <c r="C820" s="2">
        <v>13408.080078</v>
      </c>
      <c r="D820" s="2">
        <v>13484.410156</v>
      </c>
      <c r="E820" s="2">
        <v>13408.080078</v>
      </c>
      <c r="F820" s="2">
        <v>13457.969727</v>
      </c>
    </row>
    <row r="821" ht="15.75" customHeight="1">
      <c r="A821" s="2" t="s">
        <v>9</v>
      </c>
      <c r="B821" s="3">
        <v>43804.0</v>
      </c>
      <c r="C821" s="2">
        <v>13466.730469</v>
      </c>
      <c r="D821" s="2">
        <v>13491.209961</v>
      </c>
      <c r="E821" s="2">
        <v>13429.299805</v>
      </c>
      <c r="F821" s="2">
        <v>13482.299805</v>
      </c>
    </row>
    <row r="822" ht="15.75" customHeight="1">
      <c r="A822" s="2" t="s">
        <v>9</v>
      </c>
      <c r="B822" s="3">
        <v>43805.0</v>
      </c>
      <c r="C822" s="2">
        <v>13515.480469</v>
      </c>
      <c r="D822" s="2">
        <v>13612.05957</v>
      </c>
      <c r="E822" s="2">
        <v>13515.480469</v>
      </c>
      <c r="F822" s="2">
        <v>13588.290039</v>
      </c>
    </row>
    <row r="823" ht="15.75" customHeight="1">
      <c r="A823" s="2" t="s">
        <v>9</v>
      </c>
      <c r="B823" s="3">
        <v>43808.0</v>
      </c>
      <c r="C823" s="2">
        <v>13570.540039</v>
      </c>
      <c r="D823" s="2">
        <v>13600.139648</v>
      </c>
      <c r="E823" s="2">
        <v>13555.070313</v>
      </c>
      <c r="F823" s="2">
        <v>13555.070313</v>
      </c>
    </row>
    <row r="824" ht="15.75" customHeight="1">
      <c r="A824" s="2" t="s">
        <v>9</v>
      </c>
      <c r="B824" s="3">
        <v>43809.0</v>
      </c>
      <c r="C824" s="2">
        <v>13551.0</v>
      </c>
      <c r="D824" s="2">
        <v>13574.219727</v>
      </c>
      <c r="E824" s="2">
        <v>13521.240234</v>
      </c>
      <c r="F824" s="2">
        <v>13545.30957</v>
      </c>
    </row>
    <row r="825" ht="15.75" customHeight="1">
      <c r="A825" s="2" t="s">
        <v>9</v>
      </c>
      <c r="B825" s="3">
        <v>43810.0</v>
      </c>
      <c r="C825" s="2">
        <v>13554.089844</v>
      </c>
      <c r="D825" s="2">
        <v>13590.740234</v>
      </c>
      <c r="E825" s="2">
        <v>13547.679688</v>
      </c>
      <c r="F825" s="2">
        <v>13579.919922</v>
      </c>
    </row>
    <row r="826" ht="15.75" customHeight="1">
      <c r="A826" s="2" t="s">
        <v>9</v>
      </c>
      <c r="B826" s="3">
        <v>43811.0</v>
      </c>
      <c r="C826" s="2">
        <v>13587.700195</v>
      </c>
      <c r="D826" s="2">
        <v>13725.349609</v>
      </c>
      <c r="E826" s="2">
        <v>13581.080078</v>
      </c>
      <c r="F826" s="2">
        <v>13697.410156</v>
      </c>
    </row>
    <row r="827" ht="15.75" customHeight="1">
      <c r="A827" s="2" t="s">
        <v>9</v>
      </c>
      <c r="B827" s="3">
        <v>43812.0</v>
      </c>
      <c r="C827" s="2">
        <v>13711.25</v>
      </c>
      <c r="D827" s="2">
        <v>13773.129883</v>
      </c>
      <c r="E827" s="2">
        <v>13655.450195</v>
      </c>
      <c r="F827" s="2">
        <v>13697.339844</v>
      </c>
    </row>
    <row r="828" ht="15.75" customHeight="1">
      <c r="A828" s="2" t="s">
        <v>9</v>
      </c>
      <c r="B828" s="3">
        <v>43815.0</v>
      </c>
      <c r="C828" s="2">
        <v>13781.650391</v>
      </c>
      <c r="D828" s="2">
        <v>13825.759766</v>
      </c>
      <c r="E828" s="2">
        <v>13781.650391</v>
      </c>
      <c r="F828" s="2">
        <v>13795.150391</v>
      </c>
    </row>
    <row r="829" ht="15.75" customHeight="1">
      <c r="A829" s="2" t="s">
        <v>9</v>
      </c>
      <c r="B829" s="3">
        <v>43816.0</v>
      </c>
      <c r="C829" s="2">
        <v>13795.150391</v>
      </c>
      <c r="D829" s="2">
        <v>13813.30957</v>
      </c>
      <c r="E829" s="2">
        <v>13787.719727</v>
      </c>
      <c r="F829" s="2">
        <v>13795.349609</v>
      </c>
    </row>
    <row r="830" ht="15.75" customHeight="1">
      <c r="A830" s="2" t="s">
        <v>9</v>
      </c>
      <c r="B830" s="3">
        <v>43817.0</v>
      </c>
      <c r="C830" s="2">
        <v>13805.200195</v>
      </c>
      <c r="D830" s="2">
        <v>13819.700195</v>
      </c>
      <c r="E830" s="2">
        <v>13790.240234</v>
      </c>
      <c r="F830" s="2">
        <v>13799.209961</v>
      </c>
    </row>
    <row r="831" ht="15.75" customHeight="1">
      <c r="A831" s="2" t="s">
        <v>9</v>
      </c>
      <c r="B831" s="3">
        <v>43818.0</v>
      </c>
      <c r="C831" s="2">
        <v>13801.730469</v>
      </c>
      <c r="D831" s="2">
        <v>13838.990234</v>
      </c>
      <c r="E831" s="2">
        <v>13798.780273</v>
      </c>
      <c r="F831" s="2">
        <v>13831.669922</v>
      </c>
    </row>
    <row r="832" ht="15.75" customHeight="1">
      <c r="A832" s="2" t="s">
        <v>9</v>
      </c>
      <c r="B832" s="3">
        <v>43819.0</v>
      </c>
      <c r="C832" s="2">
        <v>13831.669922</v>
      </c>
      <c r="D832" s="2">
        <v>13914.280273</v>
      </c>
      <c r="E832" s="2">
        <v>13831.669922</v>
      </c>
      <c r="F832" s="2">
        <v>13889.25</v>
      </c>
    </row>
    <row r="833" ht="15.75" customHeight="1">
      <c r="A833" s="2" t="s">
        <v>9</v>
      </c>
      <c r="B833" s="3">
        <v>43822.0</v>
      </c>
      <c r="C833" s="2">
        <v>13906.870117</v>
      </c>
      <c r="D833" s="2">
        <v>13908.160156</v>
      </c>
      <c r="E833" s="2">
        <v>13888.589844</v>
      </c>
      <c r="F833" s="2">
        <v>13899.990234</v>
      </c>
    </row>
    <row r="834" ht="15.75" customHeight="1">
      <c r="A834" s="2" t="s">
        <v>9</v>
      </c>
      <c r="B834" s="3">
        <v>43823.0</v>
      </c>
      <c r="C834" s="2">
        <v>13902.959961</v>
      </c>
      <c r="D834" s="2">
        <v>13902.959961</v>
      </c>
      <c r="E834" s="2">
        <v>13885.55957</v>
      </c>
      <c r="F834" s="2">
        <v>13895.139648</v>
      </c>
    </row>
    <row r="835" ht="15.75" customHeight="1">
      <c r="A835" s="2" t="s">
        <v>9</v>
      </c>
      <c r="B835" s="3">
        <v>43825.0</v>
      </c>
      <c r="C835" s="2">
        <v>13911.160156</v>
      </c>
      <c r="D835" s="2">
        <v>13941.55957</v>
      </c>
      <c r="E835" s="2">
        <v>13895.200195</v>
      </c>
      <c r="F835" s="2">
        <v>13940.419922</v>
      </c>
    </row>
    <row r="836" ht="15.75" customHeight="1">
      <c r="A836" s="2" t="s">
        <v>9</v>
      </c>
      <c r="B836" s="3">
        <v>43826.0</v>
      </c>
      <c r="C836" s="2">
        <v>13976.849609</v>
      </c>
      <c r="D836" s="2">
        <v>13978.610352</v>
      </c>
      <c r="E836" s="2">
        <v>13928.150391</v>
      </c>
      <c r="F836" s="2">
        <v>13944.139648</v>
      </c>
    </row>
    <row r="837" ht="15.75" customHeight="1">
      <c r="A837" s="2" t="s">
        <v>9</v>
      </c>
      <c r="B837" s="3">
        <v>43829.0</v>
      </c>
      <c r="C837" s="2">
        <v>13951.259766</v>
      </c>
      <c r="D837" s="2">
        <v>13952.780273</v>
      </c>
      <c r="E837" s="2">
        <v>13864.570313</v>
      </c>
      <c r="F837" s="2">
        <v>13876.150391</v>
      </c>
    </row>
    <row r="838" ht="15.75" customHeight="1">
      <c r="A838" s="2" t="s">
        <v>9</v>
      </c>
      <c r="B838" s="3">
        <v>43830.0</v>
      </c>
      <c r="C838" s="2">
        <v>13852.599609</v>
      </c>
      <c r="D838" s="2">
        <v>13915.740234</v>
      </c>
      <c r="E838" s="2">
        <v>13843.980469</v>
      </c>
      <c r="F838" s="2">
        <v>13913.030273</v>
      </c>
    </row>
    <row r="839" ht="15.75" customHeight="1">
      <c r="A839" s="2" t="s">
        <v>9</v>
      </c>
      <c r="B839" s="3">
        <v>43832.0</v>
      </c>
      <c r="C839" s="2">
        <v>13913.030273</v>
      </c>
      <c r="D839" s="2">
        <v>14003.389648</v>
      </c>
      <c r="E839" s="2">
        <v>13913.030273</v>
      </c>
      <c r="F839" s="2">
        <v>14002.490234</v>
      </c>
    </row>
    <row r="840" ht="15.75" customHeight="1">
      <c r="A840" s="2" t="s">
        <v>9</v>
      </c>
      <c r="B840" s="3">
        <v>43833.0</v>
      </c>
      <c r="C840" s="2">
        <v>13877.480469</v>
      </c>
      <c r="D840" s="2">
        <v>13950.740234</v>
      </c>
      <c r="E840" s="2">
        <v>13870.740234</v>
      </c>
      <c r="F840" s="2">
        <v>13917.049805</v>
      </c>
    </row>
    <row r="841" ht="15.75" customHeight="1">
      <c r="A841" s="2" t="s">
        <v>9</v>
      </c>
      <c r="B841" s="3">
        <v>43836.0</v>
      </c>
      <c r="C841" s="2">
        <v>13856.719727</v>
      </c>
      <c r="D841" s="2">
        <v>13943.299805</v>
      </c>
      <c r="E841" s="2">
        <v>13852.730469</v>
      </c>
      <c r="F841" s="2">
        <v>13941.799805</v>
      </c>
    </row>
    <row r="842" ht="15.75" customHeight="1">
      <c r="A842" s="2" t="s">
        <v>9</v>
      </c>
      <c r="B842" s="3">
        <v>43837.0</v>
      </c>
      <c r="C842" s="2">
        <v>13911.19043</v>
      </c>
      <c r="D842" s="2">
        <v>13923.509766</v>
      </c>
      <c r="E842" s="2">
        <v>13880.530273</v>
      </c>
      <c r="F842" s="2">
        <v>13898.450195</v>
      </c>
    </row>
    <row r="843" ht="15.75" customHeight="1">
      <c r="A843" s="2" t="s">
        <v>9</v>
      </c>
      <c r="B843" s="3">
        <v>43838.0</v>
      </c>
      <c r="C843" s="2">
        <v>13897.009766</v>
      </c>
      <c r="D843" s="2">
        <v>13986.69043</v>
      </c>
      <c r="E843" s="2">
        <v>13896.589844</v>
      </c>
      <c r="F843" s="2">
        <v>13934.44043</v>
      </c>
    </row>
    <row r="844" ht="15.75" customHeight="1">
      <c r="A844" s="2" t="s">
        <v>9</v>
      </c>
      <c r="B844" s="3">
        <v>43839.0</v>
      </c>
      <c r="C844" s="2">
        <v>13974.070313</v>
      </c>
      <c r="D844" s="2">
        <v>14004.419922</v>
      </c>
      <c r="E844" s="2">
        <v>13960.169922</v>
      </c>
      <c r="F844" s="2">
        <v>13997.650391</v>
      </c>
    </row>
    <row r="845" ht="15.75" customHeight="1">
      <c r="A845" s="2" t="s">
        <v>9</v>
      </c>
      <c r="B845" s="3">
        <v>43840.0</v>
      </c>
      <c r="C845" s="2">
        <v>14018.120117</v>
      </c>
      <c r="D845" s="2">
        <v>14021.650391</v>
      </c>
      <c r="E845" s="2">
        <v>13941.519531</v>
      </c>
      <c r="F845" s="2">
        <v>13957.969727</v>
      </c>
    </row>
    <row r="846" ht="15.75" customHeight="1">
      <c r="A846" s="2" t="s">
        <v>9</v>
      </c>
      <c r="B846" s="3">
        <v>43843.0</v>
      </c>
      <c r="C846" s="2">
        <v>13980.469727</v>
      </c>
      <c r="D846" s="2">
        <v>14042.650391</v>
      </c>
      <c r="E846" s="2">
        <v>13963.870117</v>
      </c>
      <c r="F846" s="2">
        <v>14042.650391</v>
      </c>
    </row>
    <row r="847" ht="15.75" customHeight="1">
      <c r="A847" s="2" t="s">
        <v>9</v>
      </c>
      <c r="B847" s="3">
        <v>43844.0</v>
      </c>
      <c r="C847" s="2">
        <v>14024.230469</v>
      </c>
      <c r="D847" s="2">
        <v>14068.580078</v>
      </c>
      <c r="E847" s="2">
        <v>14005.629883</v>
      </c>
      <c r="F847" s="2">
        <v>14037.129883</v>
      </c>
    </row>
    <row r="848" ht="15.75" customHeight="1">
      <c r="A848" s="2" t="s">
        <v>9</v>
      </c>
      <c r="B848" s="3">
        <v>43845.0</v>
      </c>
      <c r="C848" s="2">
        <v>14022.299805</v>
      </c>
      <c r="D848" s="2">
        <v>14089.94043</v>
      </c>
      <c r="E848" s="2">
        <v>14021.179688</v>
      </c>
      <c r="F848" s="2">
        <v>14053.230469</v>
      </c>
    </row>
    <row r="849" ht="15.75" customHeight="1">
      <c r="A849" s="2" t="s">
        <v>9</v>
      </c>
      <c r="B849" s="3">
        <v>43846.0</v>
      </c>
      <c r="C849" s="2">
        <v>14103.530273</v>
      </c>
      <c r="D849" s="2">
        <v>14142.30957</v>
      </c>
      <c r="E849" s="2">
        <v>14094.879883</v>
      </c>
      <c r="F849" s="2">
        <v>14141.780273</v>
      </c>
    </row>
    <row r="850" ht="15.75" customHeight="1">
      <c r="A850" s="2" t="s">
        <v>9</v>
      </c>
      <c r="B850" s="3">
        <v>43847.0</v>
      </c>
      <c r="C850" s="2">
        <v>14168.139648</v>
      </c>
      <c r="D850" s="2">
        <v>14183.259766</v>
      </c>
      <c r="E850" s="2">
        <v>14156.400391</v>
      </c>
      <c r="F850" s="2">
        <v>14183.200195</v>
      </c>
    </row>
    <row r="851" ht="15.75" customHeight="1">
      <c r="A851" s="2" t="s">
        <v>9</v>
      </c>
      <c r="B851" s="3">
        <v>43851.0</v>
      </c>
      <c r="C851" s="2">
        <v>14126.120117</v>
      </c>
      <c r="D851" s="2">
        <v>14153.019531</v>
      </c>
      <c r="E851" s="2">
        <v>14102.389648</v>
      </c>
      <c r="F851" s="2">
        <v>14109.980469</v>
      </c>
    </row>
    <row r="852" ht="15.75" customHeight="1">
      <c r="A852" s="2" t="s">
        <v>9</v>
      </c>
      <c r="B852" s="3">
        <v>43852.0</v>
      </c>
      <c r="C852" s="2">
        <v>14147.889648</v>
      </c>
      <c r="D852" s="2">
        <v>14168.200195</v>
      </c>
      <c r="E852" s="2">
        <v>14104.05957</v>
      </c>
      <c r="F852" s="2">
        <v>14110.240234</v>
      </c>
    </row>
    <row r="853" ht="15.75" customHeight="1">
      <c r="A853" s="2" t="s">
        <v>9</v>
      </c>
      <c r="B853" s="3">
        <v>43853.0</v>
      </c>
      <c r="C853" s="2">
        <v>14064.280273</v>
      </c>
      <c r="D853" s="2">
        <v>14109.589844</v>
      </c>
      <c r="E853" s="2">
        <v>14003.280273</v>
      </c>
      <c r="F853" s="2">
        <v>14102.040039</v>
      </c>
    </row>
    <row r="854" ht="15.75" customHeight="1">
      <c r="A854" s="2" t="s">
        <v>9</v>
      </c>
      <c r="B854" s="3">
        <v>43854.0</v>
      </c>
      <c r="C854" s="2">
        <v>14120.019531</v>
      </c>
      <c r="D854" s="2">
        <v>14120.019531</v>
      </c>
      <c r="E854" s="2">
        <v>13920.570313</v>
      </c>
      <c r="F854" s="2">
        <v>13978.469727</v>
      </c>
    </row>
    <row r="855" ht="15.75" customHeight="1">
      <c r="A855" s="2" t="s">
        <v>9</v>
      </c>
      <c r="B855" s="3">
        <v>43857.0</v>
      </c>
      <c r="C855" s="2">
        <v>13746.629883</v>
      </c>
      <c r="D855" s="2">
        <v>13826.429688</v>
      </c>
      <c r="E855" s="2">
        <v>13742.009766</v>
      </c>
      <c r="F855" s="2">
        <v>13769.599609</v>
      </c>
    </row>
    <row r="856" ht="15.75" customHeight="1">
      <c r="A856" s="2" t="s">
        <v>9</v>
      </c>
      <c r="B856" s="3">
        <v>43858.0</v>
      </c>
      <c r="C856" s="2">
        <v>13812.650391</v>
      </c>
      <c r="D856" s="2">
        <v>13913.589844</v>
      </c>
      <c r="E856" s="2">
        <v>13798.339844</v>
      </c>
      <c r="F856" s="2">
        <v>13877.610352</v>
      </c>
    </row>
    <row r="857" ht="15.75" customHeight="1">
      <c r="A857" s="2" t="s">
        <v>9</v>
      </c>
      <c r="B857" s="3">
        <v>43859.0</v>
      </c>
      <c r="C857" s="2">
        <v>13912.790039</v>
      </c>
      <c r="D857" s="2">
        <v>13922.44043</v>
      </c>
      <c r="E857" s="2">
        <v>13843.790039</v>
      </c>
      <c r="F857" s="2">
        <v>13843.80957</v>
      </c>
    </row>
    <row r="858" ht="15.75" customHeight="1">
      <c r="A858" s="2" t="s">
        <v>9</v>
      </c>
      <c r="B858" s="3">
        <v>43860.0</v>
      </c>
      <c r="C858" s="2">
        <v>13745.200195</v>
      </c>
      <c r="D858" s="2">
        <v>13869.639648</v>
      </c>
      <c r="E858" s="2">
        <v>13699.80957</v>
      </c>
      <c r="F858" s="2">
        <v>13861.919922</v>
      </c>
    </row>
    <row r="859" ht="15.75" customHeight="1">
      <c r="A859" s="2" t="s">
        <v>9</v>
      </c>
      <c r="B859" s="3">
        <v>43861.0</v>
      </c>
      <c r="C859" s="2">
        <v>13783.80957</v>
      </c>
      <c r="D859" s="2">
        <v>13788.219727</v>
      </c>
      <c r="E859" s="2">
        <v>13573.040039</v>
      </c>
      <c r="F859" s="2">
        <v>13614.099609</v>
      </c>
    </row>
    <row r="860" ht="15.75" customHeight="1">
      <c r="A860" s="2" t="s">
        <v>9</v>
      </c>
      <c r="B860" s="3">
        <v>43864.0</v>
      </c>
      <c r="C860" s="2">
        <v>13655.889648</v>
      </c>
      <c r="D860" s="2">
        <v>13765.330078</v>
      </c>
      <c r="E860" s="2">
        <v>13655.889648</v>
      </c>
      <c r="F860" s="2">
        <v>13677.919922</v>
      </c>
    </row>
    <row r="861" ht="15.75" customHeight="1">
      <c r="A861" s="2" t="s">
        <v>9</v>
      </c>
      <c r="B861" s="3">
        <v>43865.0</v>
      </c>
      <c r="C861" s="2">
        <v>13826.099609</v>
      </c>
      <c r="D861" s="2">
        <v>13920.629883</v>
      </c>
      <c r="E861" s="2">
        <v>13826.099609</v>
      </c>
      <c r="F861" s="2">
        <v>13862.839844</v>
      </c>
    </row>
    <row r="862" ht="15.75" customHeight="1">
      <c r="A862" s="2" t="s">
        <v>9</v>
      </c>
      <c r="B862" s="3">
        <v>43866.0</v>
      </c>
      <c r="C862" s="2">
        <v>13964.0</v>
      </c>
      <c r="D862" s="2">
        <v>14029.910156</v>
      </c>
      <c r="E862" s="2">
        <v>13947.589844</v>
      </c>
      <c r="F862" s="2">
        <v>14024.860352</v>
      </c>
    </row>
    <row r="863" ht="15.75" customHeight="1">
      <c r="A863" s="2" t="s">
        <v>9</v>
      </c>
      <c r="B863" s="3">
        <v>43867.0</v>
      </c>
      <c r="C863" s="2">
        <v>14066.900391</v>
      </c>
      <c r="D863" s="2">
        <v>14069.330078</v>
      </c>
      <c r="E863" s="2">
        <v>14023.480469</v>
      </c>
      <c r="F863" s="2">
        <v>14034.950195</v>
      </c>
    </row>
    <row r="864" ht="15.75" customHeight="1">
      <c r="A864" s="2" t="s">
        <v>9</v>
      </c>
      <c r="B864" s="3">
        <v>43868.0</v>
      </c>
      <c r="C864" s="2">
        <v>13987.509766</v>
      </c>
      <c r="D864" s="2">
        <v>13987.509766</v>
      </c>
      <c r="E864" s="2">
        <v>13912.040039</v>
      </c>
      <c r="F864" s="2">
        <v>13931.929688</v>
      </c>
    </row>
    <row r="865" ht="15.75" customHeight="1">
      <c r="A865" s="2" t="s">
        <v>9</v>
      </c>
      <c r="B865" s="3">
        <v>43871.0</v>
      </c>
      <c r="C865" s="2">
        <v>13904.019531</v>
      </c>
      <c r="D865" s="2">
        <v>13984.549805</v>
      </c>
      <c r="E865" s="2">
        <v>13899.530273</v>
      </c>
      <c r="F865" s="2">
        <v>13984.480469</v>
      </c>
    </row>
    <row r="866" ht="15.75" customHeight="1">
      <c r="A866" s="2" t="s">
        <v>9</v>
      </c>
      <c r="B866" s="3">
        <v>43872.0</v>
      </c>
      <c r="C866" s="2">
        <v>13984.480469</v>
      </c>
      <c r="D866" s="2">
        <v>14100.269531</v>
      </c>
      <c r="E866" s="2">
        <v>13984.480469</v>
      </c>
      <c r="F866" s="2">
        <v>14054.080078</v>
      </c>
    </row>
    <row r="867" ht="15.75" customHeight="1">
      <c r="A867" s="2" t="s">
        <v>9</v>
      </c>
      <c r="B867" s="3">
        <v>43873.0</v>
      </c>
      <c r="C867" s="2">
        <v>14117.830078</v>
      </c>
      <c r="D867" s="2">
        <v>14148.240234</v>
      </c>
      <c r="E867" s="2">
        <v>14108.519531</v>
      </c>
      <c r="F867" s="2">
        <v>14136.980469</v>
      </c>
    </row>
    <row r="868" ht="15.75" customHeight="1">
      <c r="A868" s="2" t="s">
        <v>9</v>
      </c>
      <c r="B868" s="3">
        <v>43874.0</v>
      </c>
      <c r="C868" s="2">
        <v>14069.25</v>
      </c>
      <c r="D868" s="2">
        <v>14132.879883</v>
      </c>
      <c r="E868" s="2">
        <v>14049.129883</v>
      </c>
      <c r="F868" s="2">
        <v>14099.040039</v>
      </c>
    </row>
    <row r="869" ht="15.75" customHeight="1">
      <c r="A869" s="2" t="s">
        <v>9</v>
      </c>
      <c r="B869" s="3">
        <v>43875.0</v>
      </c>
      <c r="C869" s="2">
        <v>14104.769531</v>
      </c>
      <c r="D869" s="2">
        <v>14110.19043</v>
      </c>
      <c r="E869" s="2">
        <v>14046.599609</v>
      </c>
      <c r="F869" s="2">
        <v>14097.339844</v>
      </c>
    </row>
    <row r="870" ht="15.75" customHeight="1">
      <c r="A870" s="2" t="s">
        <v>9</v>
      </c>
      <c r="B870" s="3">
        <v>43879.0</v>
      </c>
      <c r="C870" s="2">
        <v>14047.910156</v>
      </c>
      <c r="D870" s="2">
        <v>14072.69043</v>
      </c>
      <c r="E870" s="2">
        <v>13990.700195</v>
      </c>
      <c r="F870" s="2">
        <v>14039.009766</v>
      </c>
    </row>
    <row r="871" ht="15.75" customHeight="1">
      <c r="A871" s="2" t="s">
        <v>9</v>
      </c>
      <c r="B871" s="3">
        <v>43880.0</v>
      </c>
      <c r="C871" s="2">
        <v>14077.509766</v>
      </c>
      <c r="D871" s="2">
        <v>14115.950195</v>
      </c>
      <c r="E871" s="2">
        <v>14066.240234</v>
      </c>
      <c r="F871" s="2">
        <v>14087.129883</v>
      </c>
    </row>
    <row r="872" ht="15.75" customHeight="1">
      <c r="A872" s="2" t="s">
        <v>9</v>
      </c>
      <c r="B872" s="3">
        <v>43881.0</v>
      </c>
      <c r="C872" s="2">
        <v>14061.040039</v>
      </c>
      <c r="D872" s="2">
        <v>14104.919922</v>
      </c>
      <c r="E872" s="2">
        <v>13955.75</v>
      </c>
      <c r="F872" s="2">
        <v>14061.480469</v>
      </c>
    </row>
    <row r="873" ht="15.75" customHeight="1">
      <c r="A873" s="2" t="s">
        <v>9</v>
      </c>
      <c r="B873" s="3">
        <v>43882.0</v>
      </c>
      <c r="C873" s="2">
        <v>14014.629883</v>
      </c>
      <c r="D873" s="2">
        <v>14014.629883</v>
      </c>
      <c r="E873" s="2">
        <v>13931.129883</v>
      </c>
      <c r="F873" s="2">
        <v>13975.780273</v>
      </c>
    </row>
    <row r="874" ht="15.75" customHeight="1">
      <c r="A874" s="2" t="s">
        <v>9</v>
      </c>
      <c r="B874" s="3">
        <v>43885.0</v>
      </c>
      <c r="C874" s="2">
        <v>13654.0</v>
      </c>
      <c r="D874" s="2">
        <v>13654.0</v>
      </c>
      <c r="E874" s="2">
        <v>13493.679688</v>
      </c>
      <c r="F874" s="2">
        <v>13534.120117</v>
      </c>
    </row>
    <row r="875" ht="15.75" customHeight="1">
      <c r="A875" s="2" t="s">
        <v>9</v>
      </c>
      <c r="B875" s="3">
        <v>43886.0</v>
      </c>
      <c r="C875" s="2">
        <v>13570.209961</v>
      </c>
      <c r="D875" s="2">
        <v>13582.740234</v>
      </c>
      <c r="E875" s="2">
        <v>13110.089844</v>
      </c>
      <c r="F875" s="2">
        <v>13143.730469</v>
      </c>
    </row>
    <row r="876" ht="15.75" customHeight="1">
      <c r="A876" s="2" t="s">
        <v>9</v>
      </c>
      <c r="B876" s="3">
        <v>43887.0</v>
      </c>
      <c r="C876" s="2">
        <v>13194.30957</v>
      </c>
      <c r="D876" s="2">
        <v>13323.339844</v>
      </c>
      <c r="E876" s="2">
        <v>13041.94043</v>
      </c>
      <c r="F876" s="2">
        <v>13046.620117</v>
      </c>
    </row>
    <row r="877" ht="15.75" customHeight="1">
      <c r="A877" s="2" t="s">
        <v>9</v>
      </c>
      <c r="B877" s="3">
        <v>43888.0</v>
      </c>
      <c r="C877" s="2">
        <v>12841.400391</v>
      </c>
      <c r="D877" s="2">
        <v>12977.179688</v>
      </c>
      <c r="E877" s="2">
        <v>12544.990234</v>
      </c>
      <c r="F877" s="2">
        <v>12547.25</v>
      </c>
    </row>
    <row r="878" ht="15.75" customHeight="1">
      <c r="A878" s="2" t="s">
        <v>9</v>
      </c>
      <c r="B878" s="3">
        <v>43889.0</v>
      </c>
      <c r="C878" s="2">
        <v>12547.25</v>
      </c>
      <c r="D878" s="2">
        <v>12547.25</v>
      </c>
      <c r="E878" s="2">
        <v>12024.450195</v>
      </c>
      <c r="F878" s="2">
        <v>12380.969727</v>
      </c>
    </row>
    <row r="879" ht="15.75" customHeight="1">
      <c r="A879" s="2" t="s">
        <v>9</v>
      </c>
      <c r="B879" s="3">
        <v>43892.0</v>
      </c>
      <c r="C879" s="2">
        <v>12441.429688</v>
      </c>
      <c r="D879" s="2">
        <v>12830.129883</v>
      </c>
      <c r="E879" s="2">
        <v>12316.179688</v>
      </c>
      <c r="F879" s="2">
        <v>12827.990234</v>
      </c>
    </row>
    <row r="880" ht="15.75" customHeight="1">
      <c r="A880" s="2" t="s">
        <v>9</v>
      </c>
      <c r="B880" s="3">
        <v>43893.0</v>
      </c>
      <c r="C880" s="2">
        <v>12845.05957</v>
      </c>
      <c r="D880" s="2">
        <v>13015.660156</v>
      </c>
      <c r="E880" s="2">
        <v>12432.519531</v>
      </c>
      <c r="F880" s="2">
        <v>12542.740234</v>
      </c>
    </row>
    <row r="881" ht="15.75" customHeight="1">
      <c r="A881" s="2" t="s">
        <v>9</v>
      </c>
      <c r="B881" s="3">
        <v>43894.0</v>
      </c>
      <c r="C881" s="2">
        <v>12696.610352</v>
      </c>
      <c r="D881" s="2">
        <v>13011.450195</v>
      </c>
      <c r="E881" s="2">
        <v>12673.900391</v>
      </c>
      <c r="F881" s="2">
        <v>13009.959961</v>
      </c>
    </row>
    <row r="882" ht="15.75" customHeight="1">
      <c r="A882" s="2" t="s">
        <v>9</v>
      </c>
      <c r="B882" s="3">
        <v>43895.0</v>
      </c>
      <c r="C882" s="2">
        <v>12740.860352</v>
      </c>
      <c r="D882" s="2">
        <v>12786.639648</v>
      </c>
      <c r="E882" s="2">
        <v>12489.769531</v>
      </c>
      <c r="F882" s="2">
        <v>12593.030273</v>
      </c>
    </row>
    <row r="883" ht="15.75" customHeight="1">
      <c r="A883" s="2" t="s">
        <v>9</v>
      </c>
      <c r="B883" s="3">
        <v>43896.0</v>
      </c>
      <c r="C883" s="2">
        <v>12593.030273</v>
      </c>
      <c r="D883" s="2">
        <v>12593.030273</v>
      </c>
      <c r="E883" s="2">
        <v>12106.740234</v>
      </c>
      <c r="F883" s="2">
        <v>12352.030273</v>
      </c>
    </row>
    <row r="884" ht="15.75" customHeight="1">
      <c r="A884" s="2" t="s">
        <v>9</v>
      </c>
      <c r="B884" s="3">
        <v>43899.0</v>
      </c>
      <c r="C884" s="2">
        <v>11748.610352</v>
      </c>
      <c r="D884" s="2">
        <v>11748.610352</v>
      </c>
      <c r="E884" s="2">
        <v>11240.769531</v>
      </c>
      <c r="F884" s="2">
        <v>11298.429688</v>
      </c>
    </row>
    <row r="885" ht="15.75" customHeight="1">
      <c r="A885" s="2" t="s">
        <v>9</v>
      </c>
      <c r="B885" s="3">
        <v>43900.0</v>
      </c>
      <c r="C885" s="2">
        <v>11635.219727</v>
      </c>
      <c r="D885" s="2">
        <v>11794.009766</v>
      </c>
      <c r="E885" s="2">
        <v>11246.519531</v>
      </c>
      <c r="F885" s="2">
        <v>11793.269531</v>
      </c>
    </row>
    <row r="886" ht="15.75" customHeight="1">
      <c r="A886" s="2" t="s">
        <v>9</v>
      </c>
      <c r="B886" s="3">
        <v>43901.0</v>
      </c>
      <c r="C886" s="2">
        <v>11523.94043</v>
      </c>
      <c r="D886" s="2">
        <v>11523.94043</v>
      </c>
      <c r="E886" s="2">
        <v>11053.790039</v>
      </c>
      <c r="F886" s="2">
        <v>11177.290039</v>
      </c>
    </row>
    <row r="887" ht="15.75" customHeight="1">
      <c r="A887" s="2" t="s">
        <v>9</v>
      </c>
      <c r="B887" s="3">
        <v>43902.0</v>
      </c>
      <c r="C887" s="2">
        <v>10466.700195</v>
      </c>
      <c r="D887" s="2">
        <v>10646.919922</v>
      </c>
      <c r="E887" s="2">
        <v>10054.469727</v>
      </c>
      <c r="F887" s="2">
        <v>10060.759766</v>
      </c>
    </row>
    <row r="888" ht="15.75" customHeight="1">
      <c r="A888" s="2" t="s">
        <v>9</v>
      </c>
      <c r="B888" s="3">
        <v>43903.0</v>
      </c>
      <c r="C888" s="2">
        <v>10445.44043</v>
      </c>
      <c r="D888" s="2">
        <v>10851.75</v>
      </c>
      <c r="E888" s="2">
        <v>10060.349609</v>
      </c>
      <c r="F888" s="2">
        <v>10851.740234</v>
      </c>
    </row>
    <row r="889" ht="15.75" customHeight="1">
      <c r="A889" s="2" t="s">
        <v>9</v>
      </c>
      <c r="B889" s="3">
        <v>43906.0</v>
      </c>
      <c r="C889" s="2">
        <v>10851.980469</v>
      </c>
      <c r="D889" s="2">
        <v>10851.980469</v>
      </c>
      <c r="E889" s="2">
        <v>9559.230469</v>
      </c>
      <c r="F889" s="2">
        <v>9567.530273</v>
      </c>
    </row>
    <row r="890" ht="15.75" customHeight="1">
      <c r="A890" s="2" t="s">
        <v>9</v>
      </c>
      <c r="B890" s="3">
        <v>43907.0</v>
      </c>
      <c r="C890" s="2">
        <v>9726.179688</v>
      </c>
      <c r="D890" s="2">
        <v>10154.160156</v>
      </c>
      <c r="E890" s="2">
        <v>9484.650391</v>
      </c>
      <c r="F890" s="2">
        <v>10063.360352</v>
      </c>
    </row>
    <row r="891" ht="15.75" customHeight="1">
      <c r="A891" s="2" t="s">
        <v>9</v>
      </c>
      <c r="B891" s="3">
        <v>43908.0</v>
      </c>
      <c r="C891" s="2">
        <v>9562.490234</v>
      </c>
      <c r="D891" s="2">
        <v>9666.570313</v>
      </c>
      <c r="E891" s="2">
        <v>8953.599609</v>
      </c>
      <c r="F891" s="2">
        <v>9384.599609</v>
      </c>
    </row>
    <row r="892" ht="15.75" customHeight="1">
      <c r="A892" s="2" t="s">
        <v>9</v>
      </c>
      <c r="B892" s="3">
        <v>43909.0</v>
      </c>
      <c r="C892" s="2">
        <v>9313.759766</v>
      </c>
      <c r="D892" s="2">
        <v>9622.209961</v>
      </c>
      <c r="E892" s="2">
        <v>9048.360352</v>
      </c>
      <c r="F892" s="2">
        <v>9461.30957</v>
      </c>
    </row>
    <row r="893" ht="15.75" customHeight="1">
      <c r="A893" s="2" t="s">
        <v>9</v>
      </c>
      <c r="B893" s="3">
        <v>43910.0</v>
      </c>
      <c r="C893" s="2">
        <v>9577.900391</v>
      </c>
      <c r="D893" s="2">
        <v>9676.94043</v>
      </c>
      <c r="E893" s="2">
        <v>9108.150391</v>
      </c>
      <c r="F893" s="2">
        <v>9133.160156</v>
      </c>
    </row>
    <row r="894" ht="15.75" customHeight="1">
      <c r="A894" s="2" t="s">
        <v>9</v>
      </c>
      <c r="B894" s="3">
        <v>43913.0</v>
      </c>
      <c r="C894" s="2">
        <v>9014.580078</v>
      </c>
      <c r="D894" s="2">
        <v>9053.490234</v>
      </c>
      <c r="E894" s="2">
        <v>8664.94043</v>
      </c>
      <c r="F894" s="2">
        <v>8777.379883</v>
      </c>
    </row>
    <row r="895" ht="15.75" customHeight="1">
      <c r="A895" s="2" t="s">
        <v>9</v>
      </c>
      <c r="B895" s="3">
        <v>43914.0</v>
      </c>
      <c r="C895" s="2">
        <v>9276.639648</v>
      </c>
      <c r="D895" s="2">
        <v>9672.009766</v>
      </c>
      <c r="E895" s="2">
        <v>9276.639648</v>
      </c>
      <c r="F895" s="2">
        <v>9658.320313</v>
      </c>
    </row>
    <row r="896" ht="15.75" customHeight="1">
      <c r="A896" s="2" t="s">
        <v>9</v>
      </c>
      <c r="B896" s="3">
        <v>43915.0</v>
      </c>
      <c r="C896" s="2">
        <v>9749.799805</v>
      </c>
      <c r="D896" s="2">
        <v>10303.900391</v>
      </c>
      <c r="E896" s="2">
        <v>9591.740234</v>
      </c>
      <c r="F896" s="2">
        <v>9961.379883</v>
      </c>
    </row>
    <row r="897" ht="15.75" customHeight="1">
      <c r="A897" s="2" t="s">
        <v>9</v>
      </c>
      <c r="B897" s="3">
        <v>43916.0</v>
      </c>
      <c r="C897" s="2">
        <v>10060.480469</v>
      </c>
      <c r="D897" s="2">
        <v>10556.900391</v>
      </c>
      <c r="E897" s="2">
        <v>10060.480469</v>
      </c>
      <c r="F897" s="2">
        <v>10536.280273</v>
      </c>
    </row>
    <row r="898" ht="15.75" customHeight="1">
      <c r="A898" s="2" t="s">
        <v>9</v>
      </c>
      <c r="B898" s="3">
        <v>43917.0</v>
      </c>
      <c r="C898" s="2">
        <v>10135.730469</v>
      </c>
      <c r="D898" s="2">
        <v>10449.219727</v>
      </c>
      <c r="E898" s="2">
        <v>10064.5</v>
      </c>
      <c r="F898" s="2">
        <v>10187.209961</v>
      </c>
    </row>
    <row r="899" ht="15.75" customHeight="1">
      <c r="A899" s="2" t="s">
        <v>9</v>
      </c>
      <c r="B899" s="3">
        <v>43920.0</v>
      </c>
      <c r="C899" s="2">
        <v>10238.129883</v>
      </c>
      <c r="D899" s="2">
        <v>10455.769531</v>
      </c>
      <c r="E899" s="2">
        <v>10131.599609</v>
      </c>
      <c r="F899" s="2">
        <v>10434.740234</v>
      </c>
    </row>
    <row r="900" ht="15.75" customHeight="1">
      <c r="A900" s="2" t="s">
        <v>9</v>
      </c>
      <c r="B900" s="3">
        <v>43921.0</v>
      </c>
      <c r="C900" s="2">
        <v>10387.730469</v>
      </c>
      <c r="D900" s="2">
        <v>10499.799805</v>
      </c>
      <c r="E900" s="2">
        <v>10237.219727</v>
      </c>
      <c r="F900" s="2">
        <v>10301.870117</v>
      </c>
    </row>
    <row r="901" ht="15.75" customHeight="1">
      <c r="A901" s="2" t="s">
        <v>9</v>
      </c>
      <c r="B901" s="3">
        <v>43922.0</v>
      </c>
      <c r="C901" s="2">
        <v>9917.30957</v>
      </c>
      <c r="D901" s="2">
        <v>10029.0</v>
      </c>
      <c r="E901" s="2">
        <v>9766.799805</v>
      </c>
      <c r="F901" s="2">
        <v>9844.849609</v>
      </c>
    </row>
    <row r="902" ht="15.75" customHeight="1">
      <c r="A902" s="2" t="s">
        <v>9</v>
      </c>
      <c r="B902" s="3">
        <v>43923.0</v>
      </c>
      <c r="C902" s="2">
        <v>9815.269531</v>
      </c>
      <c r="D902" s="2">
        <v>10142.009766</v>
      </c>
      <c r="E902" s="2">
        <v>9813.509766</v>
      </c>
      <c r="F902" s="2">
        <v>10062.370117</v>
      </c>
    </row>
    <row r="903" ht="15.75" customHeight="1">
      <c r="A903" s="2" t="s">
        <v>9</v>
      </c>
      <c r="B903" s="3">
        <v>43924.0</v>
      </c>
      <c r="C903" s="2">
        <v>10012.469727</v>
      </c>
      <c r="D903" s="2">
        <v>10075.910156</v>
      </c>
      <c r="E903" s="2">
        <v>9774.240234</v>
      </c>
      <c r="F903" s="2">
        <v>9880.629883</v>
      </c>
    </row>
    <row r="904" ht="15.75" customHeight="1">
      <c r="A904" s="2" t="s">
        <v>9</v>
      </c>
      <c r="B904" s="3">
        <v>43927.0</v>
      </c>
      <c r="C904" s="2">
        <v>10264.129883</v>
      </c>
      <c r="D904" s="2">
        <v>10560.730469</v>
      </c>
      <c r="E904" s="2">
        <v>10233.040039</v>
      </c>
      <c r="F904" s="2">
        <v>10515.240234</v>
      </c>
    </row>
    <row r="905" ht="15.75" customHeight="1">
      <c r="A905" s="2" t="s">
        <v>9</v>
      </c>
      <c r="B905" s="3">
        <v>43928.0</v>
      </c>
      <c r="C905" s="2">
        <v>10894.200195</v>
      </c>
      <c r="D905" s="2">
        <v>10912.55957</v>
      </c>
      <c r="E905" s="2">
        <v>10534.740234</v>
      </c>
      <c r="F905" s="2">
        <v>10537.040039</v>
      </c>
    </row>
    <row r="906" ht="15.75" customHeight="1">
      <c r="A906" s="2" t="s">
        <v>9</v>
      </c>
      <c r="B906" s="3">
        <v>43929.0</v>
      </c>
      <c r="C906" s="2">
        <v>10641.509766</v>
      </c>
      <c r="D906" s="2">
        <v>10939.969727</v>
      </c>
      <c r="E906" s="2">
        <v>10538.650391</v>
      </c>
      <c r="F906" s="2">
        <v>10902.589844</v>
      </c>
    </row>
    <row r="907" ht="15.75" customHeight="1">
      <c r="A907" s="2" t="s">
        <v>9</v>
      </c>
      <c r="B907" s="3">
        <v>43930.0</v>
      </c>
      <c r="C907" s="2">
        <v>11070.320313</v>
      </c>
      <c r="D907" s="2">
        <v>11272.480469</v>
      </c>
      <c r="E907" s="2">
        <v>11019.820313</v>
      </c>
      <c r="F907" s="2">
        <v>11136.610352</v>
      </c>
    </row>
    <row r="908" ht="15.75" customHeight="1">
      <c r="A908" s="2" t="s">
        <v>9</v>
      </c>
      <c r="B908" s="3">
        <v>43934.0</v>
      </c>
      <c r="C908" s="2">
        <v>11136.610352</v>
      </c>
      <c r="D908" s="2">
        <v>11136.610352</v>
      </c>
      <c r="E908" s="2">
        <v>10817.150391</v>
      </c>
      <c r="F908" s="2">
        <v>10949.530273</v>
      </c>
    </row>
    <row r="909" ht="15.75" customHeight="1">
      <c r="A909" s="2" t="s">
        <v>9</v>
      </c>
      <c r="B909" s="3">
        <v>43935.0</v>
      </c>
      <c r="C909" s="2">
        <v>11151.160156</v>
      </c>
      <c r="D909" s="2">
        <v>11241.230469</v>
      </c>
      <c r="E909" s="2">
        <v>11064.629883</v>
      </c>
      <c r="F909" s="2">
        <v>11172.200195</v>
      </c>
    </row>
    <row r="910" ht="15.75" customHeight="1">
      <c r="A910" s="2" t="s">
        <v>9</v>
      </c>
      <c r="B910" s="3">
        <v>43936.0</v>
      </c>
      <c r="C910" s="2">
        <v>10861.969727</v>
      </c>
      <c r="D910" s="2">
        <v>10903.05957</v>
      </c>
      <c r="E910" s="2">
        <v>10760.959961</v>
      </c>
      <c r="F910" s="2">
        <v>10843.919922</v>
      </c>
    </row>
    <row r="911" ht="15.75" customHeight="1">
      <c r="A911" s="2" t="s">
        <v>9</v>
      </c>
      <c r="B911" s="3">
        <v>43937.0</v>
      </c>
      <c r="C911" s="2">
        <v>10882.830078</v>
      </c>
      <c r="D911" s="2">
        <v>10891.679688</v>
      </c>
      <c r="E911" s="2">
        <v>10718.129883</v>
      </c>
      <c r="F911" s="2">
        <v>10818.030273</v>
      </c>
    </row>
    <row r="912" ht="15.75" customHeight="1">
      <c r="A912" s="2" t="s">
        <v>9</v>
      </c>
      <c r="B912" s="3">
        <v>43938.0</v>
      </c>
      <c r="C912" s="2">
        <v>11101.320313</v>
      </c>
      <c r="D912" s="2">
        <v>11231.269531</v>
      </c>
      <c r="E912" s="2">
        <v>11030.419922</v>
      </c>
      <c r="F912" s="2">
        <v>11208.290039</v>
      </c>
    </row>
    <row r="913" ht="15.75" customHeight="1">
      <c r="A913" s="2" t="s">
        <v>9</v>
      </c>
      <c r="B913" s="3">
        <v>43941.0</v>
      </c>
      <c r="C913" s="2">
        <v>11016.879883</v>
      </c>
      <c r="D913" s="2">
        <v>11181.80957</v>
      </c>
      <c r="E913" s="2">
        <v>10985.05957</v>
      </c>
      <c r="F913" s="2">
        <v>11003.879883</v>
      </c>
    </row>
    <row r="914" ht="15.75" customHeight="1">
      <c r="A914" s="2" t="s">
        <v>9</v>
      </c>
      <c r="B914" s="3">
        <v>43942.0</v>
      </c>
      <c r="C914" s="2">
        <v>10763.669922</v>
      </c>
      <c r="D914" s="2">
        <v>10861.790039</v>
      </c>
      <c r="E914" s="2">
        <v>10667.290039</v>
      </c>
      <c r="F914" s="2">
        <v>10706.44043</v>
      </c>
    </row>
    <row r="915" ht="15.75" customHeight="1">
      <c r="A915" s="2" t="s">
        <v>9</v>
      </c>
      <c r="B915" s="3">
        <v>43943.0</v>
      </c>
      <c r="C915" s="2">
        <v>10919.969727</v>
      </c>
      <c r="D915" s="2">
        <v>10955.5</v>
      </c>
      <c r="E915" s="2">
        <v>10844.759766</v>
      </c>
      <c r="F915" s="2">
        <v>10908.55957</v>
      </c>
    </row>
    <row r="916" ht="15.75" customHeight="1">
      <c r="A916" s="2" t="s">
        <v>9</v>
      </c>
      <c r="B916" s="3">
        <v>43944.0</v>
      </c>
      <c r="C916" s="2">
        <v>10961.240234</v>
      </c>
      <c r="D916" s="2">
        <v>11099.0</v>
      </c>
      <c r="E916" s="2">
        <v>10905.839844</v>
      </c>
      <c r="F916" s="2">
        <v>10916.679688</v>
      </c>
    </row>
    <row r="917" ht="15.75" customHeight="1">
      <c r="A917" s="2" t="s">
        <v>9</v>
      </c>
      <c r="B917" s="3">
        <v>43945.0</v>
      </c>
      <c r="C917" s="2">
        <v>11000.700195</v>
      </c>
      <c r="D917" s="2">
        <v>11050.009766</v>
      </c>
      <c r="E917" s="2">
        <v>10868.929688</v>
      </c>
      <c r="F917" s="2">
        <v>11017.900391</v>
      </c>
    </row>
    <row r="918" ht="15.75" customHeight="1">
      <c r="A918" s="2" t="s">
        <v>9</v>
      </c>
      <c r="B918" s="3">
        <v>43948.0</v>
      </c>
      <c r="C918" s="2">
        <v>11106.030273</v>
      </c>
      <c r="D918" s="2">
        <v>11301.30957</v>
      </c>
      <c r="E918" s="2">
        <v>11086.959961</v>
      </c>
      <c r="F918" s="2">
        <v>11264.839844</v>
      </c>
    </row>
    <row r="919" ht="15.75" customHeight="1">
      <c r="A919" s="2" t="s">
        <v>9</v>
      </c>
      <c r="B919" s="3">
        <v>43949.0</v>
      </c>
      <c r="C919" s="2">
        <v>11462.379883</v>
      </c>
      <c r="D919" s="2">
        <v>11481.299805</v>
      </c>
      <c r="E919" s="2">
        <v>11272.780273</v>
      </c>
      <c r="F919" s="2">
        <v>11319.700195</v>
      </c>
    </row>
    <row r="920" ht="15.75" customHeight="1">
      <c r="A920" s="2" t="s">
        <v>9</v>
      </c>
      <c r="B920" s="3">
        <v>43950.0</v>
      </c>
      <c r="C920" s="2">
        <v>11546.400391</v>
      </c>
      <c r="D920" s="2">
        <v>11675.299805</v>
      </c>
      <c r="E920" s="2">
        <v>11513.080078</v>
      </c>
      <c r="F920" s="2">
        <v>11618.230469</v>
      </c>
    </row>
    <row r="921" ht="15.75" customHeight="1">
      <c r="A921" s="2" t="s">
        <v>9</v>
      </c>
      <c r="B921" s="3">
        <v>43951.0</v>
      </c>
      <c r="C921" s="2">
        <v>11473.230469</v>
      </c>
      <c r="D921" s="2">
        <v>11492.910156</v>
      </c>
      <c r="E921" s="2">
        <v>11326.200195</v>
      </c>
      <c r="F921" s="2">
        <v>11372.339844</v>
      </c>
    </row>
    <row r="922" ht="15.75" customHeight="1">
      <c r="A922" s="2" t="s">
        <v>9</v>
      </c>
      <c r="B922" s="3">
        <v>43952.0</v>
      </c>
      <c r="C922" s="2">
        <v>11158.870117</v>
      </c>
      <c r="D922" s="2">
        <v>11187.769531</v>
      </c>
      <c r="E922" s="2">
        <v>11011.459961</v>
      </c>
      <c r="F922" s="2">
        <v>11058.570313</v>
      </c>
    </row>
    <row r="923" ht="15.75" customHeight="1">
      <c r="A923" s="2" t="s">
        <v>9</v>
      </c>
      <c r="B923" s="3">
        <v>43955.0</v>
      </c>
      <c r="C923" s="2">
        <v>10965.769531</v>
      </c>
      <c r="D923" s="2">
        <v>11061.959961</v>
      </c>
      <c r="E923" s="2">
        <v>10900.389648</v>
      </c>
      <c r="F923" s="2">
        <v>11056.280273</v>
      </c>
    </row>
    <row r="924" ht="15.75" customHeight="1">
      <c r="A924" s="2" t="s">
        <v>9</v>
      </c>
      <c r="B924" s="3">
        <v>43956.0</v>
      </c>
      <c r="C924" s="2">
        <v>11188.969727</v>
      </c>
      <c r="D924" s="2">
        <v>11259.200195</v>
      </c>
      <c r="E924" s="2">
        <v>11124.69043</v>
      </c>
      <c r="F924" s="2">
        <v>11135.400391</v>
      </c>
    </row>
    <row r="925" ht="15.75" customHeight="1">
      <c r="A925" s="2" t="s">
        <v>9</v>
      </c>
      <c r="B925" s="3">
        <v>43957.0</v>
      </c>
      <c r="C925" s="2">
        <v>11196.870117</v>
      </c>
      <c r="D925" s="2">
        <v>11204.530273</v>
      </c>
      <c r="E925" s="2">
        <v>10999.990234</v>
      </c>
      <c r="F925" s="2">
        <v>10999.990234</v>
      </c>
    </row>
    <row r="926" ht="15.75" customHeight="1">
      <c r="A926" s="2" t="s">
        <v>9</v>
      </c>
      <c r="B926" s="3">
        <v>43958.0</v>
      </c>
      <c r="C926" s="2">
        <v>11140.929688</v>
      </c>
      <c r="D926" s="2">
        <v>11228.25</v>
      </c>
      <c r="E926" s="2">
        <v>11109.55957</v>
      </c>
      <c r="F926" s="2">
        <v>11121.669922</v>
      </c>
    </row>
    <row r="927" ht="15.75" customHeight="1">
      <c r="A927" s="2" t="s">
        <v>9</v>
      </c>
      <c r="B927" s="3">
        <v>43959.0</v>
      </c>
      <c r="C927" s="2">
        <v>11281.299805</v>
      </c>
      <c r="D927" s="2">
        <v>11360.110352</v>
      </c>
      <c r="E927" s="2">
        <v>11237.509766</v>
      </c>
      <c r="F927" s="2">
        <v>11354.339844</v>
      </c>
    </row>
    <row r="928" ht="15.75" customHeight="1">
      <c r="A928" s="2" t="s">
        <v>9</v>
      </c>
      <c r="B928" s="3">
        <v>43962.0</v>
      </c>
      <c r="C928" s="2">
        <v>11244.25</v>
      </c>
      <c r="D928" s="2">
        <v>11345.429688</v>
      </c>
      <c r="E928" s="2">
        <v>11205.400391</v>
      </c>
      <c r="F928" s="2">
        <v>11281.370117</v>
      </c>
    </row>
    <row r="929" ht="15.75" customHeight="1">
      <c r="A929" s="2" t="s">
        <v>9</v>
      </c>
      <c r="B929" s="3">
        <v>43963.0</v>
      </c>
      <c r="C929" s="2">
        <v>11332.419922</v>
      </c>
      <c r="D929" s="2">
        <v>11343.389648</v>
      </c>
      <c r="E929" s="2">
        <v>11055.580078</v>
      </c>
      <c r="F929" s="2">
        <v>11055.580078</v>
      </c>
    </row>
    <row r="930" ht="15.75" customHeight="1">
      <c r="A930" s="2" t="s">
        <v>9</v>
      </c>
      <c r="B930" s="3">
        <v>43964.0</v>
      </c>
      <c r="C930" s="2">
        <v>11035.230469</v>
      </c>
      <c r="D930" s="2">
        <v>11038.379883</v>
      </c>
      <c r="E930" s="2">
        <v>10747.80957</v>
      </c>
      <c r="F930" s="2">
        <v>10829.44043</v>
      </c>
    </row>
    <row r="931" ht="15.75" customHeight="1">
      <c r="A931" s="2" t="s">
        <v>9</v>
      </c>
      <c r="B931" s="3">
        <v>43965.0</v>
      </c>
      <c r="C931" s="2">
        <v>10661.929688</v>
      </c>
      <c r="D931" s="2">
        <v>10927.849609</v>
      </c>
      <c r="E931" s="2">
        <v>10551.549805</v>
      </c>
      <c r="F931" s="2">
        <v>10927.410156</v>
      </c>
    </row>
    <row r="932" ht="15.75" customHeight="1">
      <c r="A932" s="2" t="s">
        <v>9</v>
      </c>
      <c r="B932" s="3">
        <v>43966.0</v>
      </c>
      <c r="C932" s="2">
        <v>10927.410156</v>
      </c>
      <c r="D932" s="2">
        <v>10968.169922</v>
      </c>
      <c r="E932" s="2">
        <v>10817.120117</v>
      </c>
      <c r="F932" s="2">
        <v>10947.320313</v>
      </c>
    </row>
    <row r="933" ht="15.75" customHeight="1">
      <c r="A933" s="2" t="s">
        <v>9</v>
      </c>
      <c r="B933" s="3">
        <v>43969.0</v>
      </c>
      <c r="C933" s="2">
        <v>11282.889648</v>
      </c>
      <c r="D933" s="2">
        <v>11454.349609</v>
      </c>
      <c r="E933" s="2">
        <v>11282.889648</v>
      </c>
      <c r="F933" s="2">
        <v>11402.230469</v>
      </c>
    </row>
    <row r="934" ht="15.75" customHeight="1">
      <c r="A934" s="2" t="s">
        <v>9</v>
      </c>
      <c r="B934" s="3">
        <v>43970.0</v>
      </c>
      <c r="C934" s="2">
        <v>11374.230469</v>
      </c>
      <c r="D934" s="2">
        <v>11409.660156</v>
      </c>
      <c r="E934" s="2">
        <v>11248.540039</v>
      </c>
      <c r="F934" s="2">
        <v>11248.969727</v>
      </c>
    </row>
    <row r="935" ht="15.75" customHeight="1">
      <c r="A935" s="2" t="s">
        <v>9</v>
      </c>
      <c r="B935" s="3">
        <v>43971.0</v>
      </c>
      <c r="C935" s="2">
        <v>11408.610352</v>
      </c>
      <c r="D935" s="2">
        <v>11477.330078</v>
      </c>
      <c r="E935" s="2">
        <v>11384.360352</v>
      </c>
      <c r="F935" s="2">
        <v>11420.040039</v>
      </c>
    </row>
    <row r="936" ht="15.75" customHeight="1">
      <c r="A936" s="2" t="s">
        <v>9</v>
      </c>
      <c r="B936" s="3">
        <v>43972.0</v>
      </c>
      <c r="C936" s="2">
        <v>11393.919922</v>
      </c>
      <c r="D936" s="2">
        <v>11447.259766</v>
      </c>
      <c r="E936" s="2">
        <v>11287.429688</v>
      </c>
      <c r="F936" s="2">
        <v>11351.599609</v>
      </c>
    </row>
    <row r="937" ht="15.75" customHeight="1">
      <c r="A937" s="2" t="s">
        <v>9</v>
      </c>
      <c r="B937" s="3">
        <v>43973.0</v>
      </c>
      <c r="C937" s="2">
        <v>11325.080078</v>
      </c>
      <c r="D937" s="2">
        <v>11333.650391</v>
      </c>
      <c r="E937" s="2">
        <v>11247.290039</v>
      </c>
      <c r="F937" s="2">
        <v>11331.969727</v>
      </c>
    </row>
    <row r="938" ht="15.75" customHeight="1">
      <c r="A938" s="2" t="s">
        <v>9</v>
      </c>
      <c r="B938" s="3">
        <v>43977.0</v>
      </c>
      <c r="C938" s="2">
        <v>11636.540039</v>
      </c>
      <c r="D938" s="2">
        <v>11676.959961</v>
      </c>
      <c r="E938" s="2">
        <v>11590.30957</v>
      </c>
      <c r="F938" s="2">
        <v>11603.0</v>
      </c>
    </row>
    <row r="939" ht="15.75" customHeight="1">
      <c r="A939" s="2" t="s">
        <v>9</v>
      </c>
      <c r="B939" s="3">
        <v>43978.0</v>
      </c>
      <c r="C939" s="2">
        <v>11787.55957</v>
      </c>
      <c r="D939" s="2">
        <v>11837.549805</v>
      </c>
      <c r="E939" s="2">
        <v>11602.429688</v>
      </c>
      <c r="F939" s="2">
        <v>11837.530273</v>
      </c>
    </row>
    <row r="940" ht="15.75" customHeight="1">
      <c r="A940" s="2" t="s">
        <v>9</v>
      </c>
      <c r="B940" s="3">
        <v>43979.0</v>
      </c>
      <c r="C940" s="2">
        <v>11935.879883</v>
      </c>
      <c r="D940" s="2">
        <v>11939.740234</v>
      </c>
      <c r="E940" s="2">
        <v>11783.219727</v>
      </c>
      <c r="F940" s="2">
        <v>11804.910156</v>
      </c>
    </row>
    <row r="941" ht="15.75" customHeight="1">
      <c r="A941" s="2" t="s">
        <v>9</v>
      </c>
      <c r="B941" s="3">
        <v>43980.0</v>
      </c>
      <c r="C941" s="2">
        <v>11750.969727</v>
      </c>
      <c r="D941" s="2">
        <v>11817.389648</v>
      </c>
      <c r="E941" s="2">
        <v>11645.709961</v>
      </c>
      <c r="F941" s="2">
        <v>11802.950195</v>
      </c>
    </row>
    <row r="942" ht="15.75" customHeight="1">
      <c r="A942" s="2" t="s">
        <v>9</v>
      </c>
      <c r="B942" s="3">
        <v>43983.0</v>
      </c>
      <c r="C942" s="2">
        <v>11799.919922</v>
      </c>
      <c r="D942" s="2">
        <v>11928.799805</v>
      </c>
      <c r="E942" s="2">
        <v>11781.879883</v>
      </c>
      <c r="F942" s="2">
        <v>11900.240234</v>
      </c>
    </row>
    <row r="943" ht="15.75" customHeight="1">
      <c r="A943" s="2" t="s">
        <v>9</v>
      </c>
      <c r="B943" s="3">
        <v>43984.0</v>
      </c>
      <c r="C943" s="2">
        <v>11900.240234</v>
      </c>
      <c r="D943" s="2">
        <v>12046.410156</v>
      </c>
      <c r="E943" s="2">
        <v>11900.240234</v>
      </c>
      <c r="F943" s="2">
        <v>12046.410156</v>
      </c>
    </row>
    <row r="944" ht="15.75" customHeight="1">
      <c r="A944" s="2" t="s">
        <v>9</v>
      </c>
      <c r="B944" s="3">
        <v>43985.0</v>
      </c>
      <c r="C944" s="2">
        <v>12175.05957</v>
      </c>
      <c r="D944" s="2">
        <v>12329.290039</v>
      </c>
      <c r="E944" s="2">
        <v>12175.05957</v>
      </c>
      <c r="F944" s="2">
        <v>12302.19043</v>
      </c>
    </row>
    <row r="945" ht="15.75" customHeight="1">
      <c r="A945" s="2" t="s">
        <v>9</v>
      </c>
      <c r="B945" s="3">
        <v>43986.0</v>
      </c>
      <c r="C945" s="2">
        <v>12236.740234</v>
      </c>
      <c r="D945" s="2">
        <v>12328.509766</v>
      </c>
      <c r="E945" s="2">
        <v>12202.360352</v>
      </c>
      <c r="F945" s="2">
        <v>12286.980469</v>
      </c>
    </row>
    <row r="946" ht="15.75" customHeight="1">
      <c r="A946" s="2" t="s">
        <v>9</v>
      </c>
      <c r="B946" s="3">
        <v>43987.0</v>
      </c>
      <c r="C946" s="2">
        <v>12640.980469</v>
      </c>
      <c r="D946" s="2">
        <v>12752.139648</v>
      </c>
      <c r="E946" s="2">
        <v>12600.700195</v>
      </c>
      <c r="F946" s="2">
        <v>12641.44043</v>
      </c>
    </row>
    <row r="947" ht="15.75" customHeight="1">
      <c r="A947" s="2" t="s">
        <v>9</v>
      </c>
      <c r="B947" s="3">
        <v>43990.0</v>
      </c>
      <c r="C947" s="2">
        <v>12734.540039</v>
      </c>
      <c r="D947" s="2">
        <v>12836.679688</v>
      </c>
      <c r="E947" s="2">
        <v>12688.549805</v>
      </c>
      <c r="F947" s="2">
        <v>12836.599609</v>
      </c>
    </row>
    <row r="948" ht="15.75" customHeight="1">
      <c r="A948" s="2" t="s">
        <v>9</v>
      </c>
      <c r="B948" s="3">
        <v>43991.0</v>
      </c>
      <c r="C948" s="2">
        <v>12635.599609</v>
      </c>
      <c r="D948" s="2">
        <v>12682.740234</v>
      </c>
      <c r="E948" s="2">
        <v>12578.540039</v>
      </c>
      <c r="F948" s="2">
        <v>12619.519531</v>
      </c>
    </row>
    <row r="949" ht="15.75" customHeight="1">
      <c r="A949" s="2" t="s">
        <v>9</v>
      </c>
      <c r="B949" s="3">
        <v>43992.0</v>
      </c>
      <c r="C949" s="2">
        <v>12616.629883</v>
      </c>
      <c r="D949" s="2">
        <v>12628.910156</v>
      </c>
      <c r="E949" s="2">
        <v>12431.55957</v>
      </c>
      <c r="F949" s="2">
        <v>12449.219727</v>
      </c>
    </row>
    <row r="950" ht="15.75" customHeight="1">
      <c r="A950" s="2" t="s">
        <v>9</v>
      </c>
      <c r="B950" s="3">
        <v>43993.0</v>
      </c>
      <c r="C950" s="2">
        <v>12090.129883</v>
      </c>
      <c r="D950" s="2">
        <v>12099.179688</v>
      </c>
      <c r="E950" s="2">
        <v>11636.009766</v>
      </c>
      <c r="F950" s="2">
        <v>11659.169922</v>
      </c>
    </row>
    <row r="951" ht="15.75" customHeight="1">
      <c r="A951" s="2" t="s">
        <v>9</v>
      </c>
      <c r="B951" s="3">
        <v>43994.0</v>
      </c>
      <c r="C951" s="2">
        <v>11999.480469</v>
      </c>
      <c r="D951" s="2">
        <v>12030.94043</v>
      </c>
      <c r="E951" s="2">
        <v>11640.589844</v>
      </c>
      <c r="F951" s="2">
        <v>11867.169922</v>
      </c>
    </row>
    <row r="952" ht="15.75" customHeight="1">
      <c r="A952" s="2" t="s">
        <v>9</v>
      </c>
      <c r="B952" s="3">
        <v>43997.0</v>
      </c>
      <c r="C952" s="2">
        <v>11565.820313</v>
      </c>
      <c r="D952" s="2">
        <v>11997.650391</v>
      </c>
      <c r="E952" s="2">
        <v>11525.360352</v>
      </c>
      <c r="F952" s="2">
        <v>11942.910156</v>
      </c>
    </row>
    <row r="953" ht="15.75" customHeight="1">
      <c r="A953" s="2" t="s">
        <v>9</v>
      </c>
      <c r="B953" s="3">
        <v>43998.0</v>
      </c>
      <c r="C953" s="2">
        <v>12304.139648</v>
      </c>
      <c r="D953" s="2">
        <v>12318.75</v>
      </c>
      <c r="E953" s="2">
        <v>11992.980469</v>
      </c>
      <c r="F953" s="2">
        <v>12161.469727</v>
      </c>
    </row>
    <row r="954" ht="15.75" customHeight="1">
      <c r="A954" s="2" t="s">
        <v>9</v>
      </c>
      <c r="B954" s="3">
        <v>43999.0</v>
      </c>
      <c r="C954" s="2">
        <v>12193.410156</v>
      </c>
      <c r="D954" s="2">
        <v>12202.580078</v>
      </c>
      <c r="E954" s="2">
        <v>12068.209961</v>
      </c>
      <c r="F954" s="2">
        <v>12086.490234</v>
      </c>
    </row>
    <row r="955" ht="15.75" customHeight="1">
      <c r="A955" s="2" t="s">
        <v>9</v>
      </c>
      <c r="B955" s="3">
        <v>44000.0</v>
      </c>
      <c r="C955" s="2">
        <v>11994.459961</v>
      </c>
      <c r="D955" s="2">
        <v>12110.200195</v>
      </c>
      <c r="E955" s="2">
        <v>11984.709961</v>
      </c>
      <c r="F955" s="2">
        <v>12072.589844</v>
      </c>
    </row>
    <row r="956" ht="15.75" customHeight="1">
      <c r="A956" s="2" t="s">
        <v>9</v>
      </c>
      <c r="B956" s="3">
        <v>44001.0</v>
      </c>
      <c r="C956" s="2">
        <v>12240.30957</v>
      </c>
      <c r="D956" s="2">
        <v>12240.30957</v>
      </c>
      <c r="E956" s="2">
        <v>11946.959961</v>
      </c>
      <c r="F956" s="2">
        <v>11980.120117</v>
      </c>
    </row>
    <row r="957" ht="15.75" customHeight="1">
      <c r="A957" s="2" t="s">
        <v>9</v>
      </c>
      <c r="B957" s="3">
        <v>44004.0</v>
      </c>
      <c r="C957" s="2">
        <v>11963.299805</v>
      </c>
      <c r="D957" s="2">
        <v>12045.650391</v>
      </c>
      <c r="E957" s="2">
        <v>11907.219727</v>
      </c>
      <c r="F957" s="2">
        <v>12028.910156</v>
      </c>
    </row>
    <row r="958" ht="15.75" customHeight="1">
      <c r="A958" s="2" t="s">
        <v>9</v>
      </c>
      <c r="B958" s="3">
        <v>44005.0</v>
      </c>
      <c r="C958" s="2">
        <v>12157.370117</v>
      </c>
      <c r="D958" s="2">
        <v>12176.429688</v>
      </c>
      <c r="E958" s="2">
        <v>12068.089844</v>
      </c>
      <c r="F958" s="2">
        <v>12077.740234</v>
      </c>
    </row>
    <row r="959" ht="15.75" customHeight="1">
      <c r="A959" s="2" t="s">
        <v>9</v>
      </c>
      <c r="B959" s="3">
        <v>44006.0</v>
      </c>
      <c r="C959" s="2">
        <v>11956.290039</v>
      </c>
      <c r="D959" s="2">
        <v>11961.620117</v>
      </c>
      <c r="E959" s="2">
        <v>11650.910156</v>
      </c>
      <c r="F959" s="2">
        <v>11726.540039</v>
      </c>
    </row>
    <row r="960" ht="15.75" customHeight="1">
      <c r="A960" s="2" t="s">
        <v>9</v>
      </c>
      <c r="B960" s="3">
        <v>44007.0</v>
      </c>
      <c r="C960" s="2">
        <v>11680.389648</v>
      </c>
      <c r="D960" s="2">
        <v>11866.200195</v>
      </c>
      <c r="E960" s="2">
        <v>11640.019531</v>
      </c>
      <c r="F960" s="2">
        <v>11865.110352</v>
      </c>
    </row>
    <row r="961" ht="15.75" customHeight="1">
      <c r="A961" s="2" t="s">
        <v>9</v>
      </c>
      <c r="B961" s="3">
        <v>44008.0</v>
      </c>
      <c r="C961" s="2">
        <v>11796.400391</v>
      </c>
      <c r="D961" s="2">
        <v>11814.009766</v>
      </c>
      <c r="E961" s="2">
        <v>11578.80957</v>
      </c>
      <c r="F961" s="2">
        <v>11604.429688</v>
      </c>
    </row>
    <row r="962" ht="15.75" customHeight="1">
      <c r="A962" s="2" t="s">
        <v>9</v>
      </c>
      <c r="B962" s="3">
        <v>44011.0</v>
      </c>
      <c r="C962" s="2">
        <v>11683.070313</v>
      </c>
      <c r="D962" s="2">
        <v>11777.639648</v>
      </c>
      <c r="E962" s="2">
        <v>11605.469727</v>
      </c>
      <c r="F962" s="2">
        <v>11777.080078</v>
      </c>
    </row>
    <row r="963" ht="15.75" customHeight="1">
      <c r="A963" s="2" t="s">
        <v>9</v>
      </c>
      <c r="B963" s="3">
        <v>44012.0</v>
      </c>
      <c r="C963" s="2">
        <v>11736.75</v>
      </c>
      <c r="D963" s="2">
        <v>11934.959961</v>
      </c>
      <c r="E963" s="2">
        <v>11724.570313</v>
      </c>
      <c r="F963" s="2">
        <v>11893.780273</v>
      </c>
    </row>
    <row r="964" ht="15.75" customHeight="1">
      <c r="A964" s="2" t="s">
        <v>9</v>
      </c>
      <c r="B964" s="3">
        <v>44013.0</v>
      </c>
      <c r="C964" s="2">
        <v>11907.830078</v>
      </c>
      <c r="D964" s="2">
        <v>11982.230469</v>
      </c>
      <c r="E964" s="2">
        <v>11858.820313</v>
      </c>
      <c r="F964" s="2">
        <v>11901.549805</v>
      </c>
    </row>
    <row r="965" ht="15.75" customHeight="1">
      <c r="A965" s="2" t="s">
        <v>9</v>
      </c>
      <c r="B965" s="3">
        <v>44014.0</v>
      </c>
      <c r="C965" s="2">
        <v>12088.700195</v>
      </c>
      <c r="D965" s="2">
        <v>12138.830078</v>
      </c>
      <c r="E965" s="2">
        <v>11970.799805</v>
      </c>
      <c r="F965" s="2">
        <v>11991.519531</v>
      </c>
    </row>
    <row r="966" ht="15.75" customHeight="1">
      <c r="A966" s="2" t="s">
        <v>9</v>
      </c>
      <c r="B966" s="3">
        <v>44018.0</v>
      </c>
      <c r="C966" s="2">
        <v>12181.290039</v>
      </c>
      <c r="D966" s="2">
        <v>12218.19043</v>
      </c>
      <c r="E966" s="2">
        <v>12114.320313</v>
      </c>
      <c r="F966" s="2">
        <v>12160.009766</v>
      </c>
    </row>
    <row r="967" ht="15.75" customHeight="1">
      <c r="A967" s="2" t="s">
        <v>9</v>
      </c>
      <c r="B967" s="3">
        <v>44019.0</v>
      </c>
      <c r="C967" s="2">
        <v>12056.209961</v>
      </c>
      <c r="D967" s="2">
        <v>12107.950195</v>
      </c>
      <c r="E967" s="2">
        <v>11979.769531</v>
      </c>
      <c r="F967" s="2">
        <v>11990.139648</v>
      </c>
    </row>
    <row r="968" ht="15.75" customHeight="1">
      <c r="A968" s="2" t="s">
        <v>9</v>
      </c>
      <c r="B968" s="3">
        <v>44020.0</v>
      </c>
      <c r="C968" s="2">
        <v>12023.570313</v>
      </c>
      <c r="D968" s="2">
        <v>12095.179688</v>
      </c>
      <c r="E968" s="2">
        <v>11971.889648</v>
      </c>
      <c r="F968" s="2">
        <v>12086.389648</v>
      </c>
    </row>
    <row r="969" ht="15.75" customHeight="1">
      <c r="A969" s="2" t="s">
        <v>9</v>
      </c>
      <c r="B969" s="3">
        <v>44021.0</v>
      </c>
      <c r="C969" s="2">
        <v>12089.240234</v>
      </c>
      <c r="D969" s="2">
        <v>12103.160156</v>
      </c>
      <c r="E969" s="2">
        <v>11831.040039</v>
      </c>
      <c r="F969" s="2">
        <v>11928.629883</v>
      </c>
    </row>
    <row r="970" ht="15.75" customHeight="1">
      <c r="A970" s="2" t="s">
        <v>9</v>
      </c>
      <c r="B970" s="3">
        <v>44022.0</v>
      </c>
      <c r="C970" s="2">
        <v>11935.299805</v>
      </c>
      <c r="D970" s="2">
        <v>12079.110352</v>
      </c>
      <c r="E970" s="2">
        <v>11906.209961</v>
      </c>
      <c r="F970" s="2">
        <v>12075.580078</v>
      </c>
    </row>
    <row r="971" ht="15.75" customHeight="1">
      <c r="A971" s="2" t="s">
        <v>9</v>
      </c>
      <c r="B971" s="3">
        <v>44025.0</v>
      </c>
      <c r="C971" s="2">
        <v>12159.75</v>
      </c>
      <c r="D971" s="2">
        <v>12242.679688</v>
      </c>
      <c r="E971" s="2">
        <v>12000.980469</v>
      </c>
      <c r="F971" s="2">
        <v>12014.669922</v>
      </c>
    </row>
    <row r="972" ht="15.75" customHeight="1">
      <c r="A972" s="2" t="s">
        <v>9</v>
      </c>
      <c r="B972" s="3">
        <v>44026.0</v>
      </c>
      <c r="C972" s="2">
        <v>11989.410156</v>
      </c>
      <c r="D972" s="2">
        <v>12215.150391</v>
      </c>
      <c r="E972" s="2">
        <v>11963.5</v>
      </c>
      <c r="F972" s="2">
        <v>12014.669922</v>
      </c>
    </row>
    <row r="973" ht="15.75" customHeight="1">
      <c r="A973" s="2" t="s">
        <v>9</v>
      </c>
      <c r="B973" s="3">
        <v>44027.0</v>
      </c>
      <c r="C973" s="2">
        <v>12377.650391</v>
      </c>
      <c r="D973" s="2">
        <v>12419.799805</v>
      </c>
      <c r="E973" s="2">
        <v>12309.259766</v>
      </c>
      <c r="F973" s="2">
        <v>12391.320313</v>
      </c>
    </row>
    <row r="974" ht="15.75" customHeight="1">
      <c r="A974" s="2" t="s">
        <v>9</v>
      </c>
      <c r="B974" s="3">
        <v>44028.0</v>
      </c>
      <c r="C974" s="2">
        <v>12310.179688</v>
      </c>
      <c r="D974" s="2">
        <v>12381.379883</v>
      </c>
      <c r="E974" s="2">
        <v>12295.69043</v>
      </c>
      <c r="F974" s="2">
        <v>12350.110352</v>
      </c>
    </row>
    <row r="975" ht="15.75" customHeight="1">
      <c r="A975" s="2" t="s">
        <v>9</v>
      </c>
      <c r="B975" s="3">
        <v>44029.0</v>
      </c>
      <c r="C975" s="2">
        <v>12395.759766</v>
      </c>
      <c r="D975" s="2">
        <v>12427.490234</v>
      </c>
      <c r="E975" s="2">
        <v>12339.870117</v>
      </c>
      <c r="F975" s="2">
        <v>12402.740234</v>
      </c>
    </row>
    <row r="976" ht="15.75" customHeight="1">
      <c r="A976" s="2" t="s">
        <v>9</v>
      </c>
      <c r="B976" s="3">
        <v>44032.0</v>
      </c>
      <c r="C976" s="2">
        <v>12413.150391</v>
      </c>
      <c r="D976" s="2">
        <v>12432.769531</v>
      </c>
      <c r="E976" s="2">
        <v>12352.719727</v>
      </c>
      <c r="F976" s="2">
        <v>12392.980469</v>
      </c>
    </row>
    <row r="977" ht="15.75" customHeight="1">
      <c r="A977" s="2" t="s">
        <v>9</v>
      </c>
      <c r="B977" s="3">
        <v>44033.0</v>
      </c>
      <c r="C977" s="2">
        <v>12492.080078</v>
      </c>
      <c r="D977" s="2">
        <v>12570.709961</v>
      </c>
      <c r="E977" s="2">
        <v>12481.969727</v>
      </c>
      <c r="F977" s="2">
        <v>12508.679688</v>
      </c>
    </row>
    <row r="978" ht="15.75" customHeight="1">
      <c r="A978" s="2" t="s">
        <v>9</v>
      </c>
      <c r="B978" s="3">
        <v>44034.0</v>
      </c>
      <c r="C978" s="2">
        <v>12508.679688</v>
      </c>
      <c r="D978" s="2">
        <v>12578.980469</v>
      </c>
      <c r="E978" s="2">
        <v>12480.730469</v>
      </c>
      <c r="F978" s="2">
        <v>12569.070313</v>
      </c>
    </row>
    <row r="979" ht="15.75" customHeight="1">
      <c r="A979" s="2" t="s">
        <v>9</v>
      </c>
      <c r="B979" s="3">
        <v>44035.0</v>
      </c>
      <c r="C979" s="2">
        <v>12567.169922</v>
      </c>
      <c r="D979" s="2">
        <v>12617.179688</v>
      </c>
      <c r="E979" s="2">
        <v>12459.05957</v>
      </c>
      <c r="F979" s="2">
        <v>12510.870117</v>
      </c>
    </row>
    <row r="980" ht="15.75" customHeight="1">
      <c r="A980" s="2" t="s">
        <v>9</v>
      </c>
      <c r="B980" s="3">
        <v>44036.0</v>
      </c>
      <c r="C980" s="2">
        <v>12488.679688</v>
      </c>
      <c r="D980" s="2">
        <v>12522.19043</v>
      </c>
      <c r="E980" s="2">
        <v>12427.660156</v>
      </c>
      <c r="F980" s="2">
        <v>12461.780273</v>
      </c>
    </row>
    <row r="981" ht="15.75" customHeight="1">
      <c r="A981" s="2" t="s">
        <v>9</v>
      </c>
      <c r="B981" s="3">
        <v>44039.0</v>
      </c>
      <c r="C981" s="2">
        <v>12481.009766</v>
      </c>
      <c r="D981" s="2">
        <v>12556.55957</v>
      </c>
      <c r="E981" s="2">
        <v>12444.509766</v>
      </c>
      <c r="F981" s="2">
        <v>12553.129883</v>
      </c>
    </row>
    <row r="982" ht="15.75" customHeight="1">
      <c r="A982" s="2" t="s">
        <v>9</v>
      </c>
      <c r="B982" s="3">
        <v>44040.0</v>
      </c>
      <c r="C982" s="2">
        <v>12515.839844</v>
      </c>
      <c r="D982" s="2">
        <v>12563.450195</v>
      </c>
      <c r="E982" s="2">
        <v>12482.269531</v>
      </c>
      <c r="F982" s="2">
        <v>12491.219727</v>
      </c>
    </row>
    <row r="983" ht="15.75" customHeight="1">
      <c r="A983" s="2" t="s">
        <v>9</v>
      </c>
      <c r="B983" s="3">
        <v>44041.0</v>
      </c>
      <c r="C983" s="2">
        <v>12533.459961</v>
      </c>
      <c r="D983" s="2">
        <v>12688.69043</v>
      </c>
      <c r="E983" s="2">
        <v>12533.459961</v>
      </c>
      <c r="F983" s="2">
        <v>12669.620117</v>
      </c>
    </row>
    <row r="984" ht="15.75" customHeight="1">
      <c r="A984" s="2" t="s">
        <v>9</v>
      </c>
      <c r="B984" s="3">
        <v>44042.0</v>
      </c>
      <c r="C984" s="2">
        <v>12491.459961</v>
      </c>
      <c r="D984" s="2">
        <v>12544.799805</v>
      </c>
      <c r="E984" s="2">
        <v>12393.799805</v>
      </c>
      <c r="F984" s="2">
        <v>12533.280273</v>
      </c>
    </row>
    <row r="985" ht="15.75" customHeight="1">
      <c r="A985" s="2" t="s">
        <v>9</v>
      </c>
      <c r="B985" s="3">
        <v>44043.0</v>
      </c>
      <c r="C985" s="2">
        <v>12509.330078</v>
      </c>
      <c r="D985" s="2">
        <v>12509.330078</v>
      </c>
      <c r="E985" s="2">
        <v>12320.730469</v>
      </c>
      <c r="F985" s="2">
        <v>12465.049805</v>
      </c>
    </row>
    <row r="986" ht="15.75" customHeight="1">
      <c r="A986" s="2" t="s">
        <v>9</v>
      </c>
      <c r="B986" s="3">
        <v>44046.0</v>
      </c>
      <c r="C986" s="2">
        <v>12513.209961</v>
      </c>
      <c r="D986" s="2">
        <v>12562.269531</v>
      </c>
      <c r="E986" s="2">
        <v>12470.469727</v>
      </c>
      <c r="F986" s="2">
        <v>12536.80957</v>
      </c>
    </row>
    <row r="987" ht="15.75" customHeight="1">
      <c r="A987" s="2" t="s">
        <v>9</v>
      </c>
      <c r="B987" s="3">
        <v>44047.0</v>
      </c>
      <c r="C987" s="2">
        <v>12548.929688</v>
      </c>
      <c r="D987" s="2">
        <v>12612.469727</v>
      </c>
      <c r="E987" s="2">
        <v>12532.610352</v>
      </c>
      <c r="F987" s="2">
        <v>12612.110352</v>
      </c>
    </row>
    <row r="988" ht="15.75" customHeight="1">
      <c r="A988" s="2" t="s">
        <v>9</v>
      </c>
      <c r="B988" s="3">
        <v>44048.0</v>
      </c>
      <c r="C988" s="2">
        <v>12612.089844</v>
      </c>
      <c r="D988" s="2">
        <v>12751.360352</v>
      </c>
      <c r="E988" s="2">
        <v>12612.089844</v>
      </c>
      <c r="F988" s="2">
        <v>12731.549805</v>
      </c>
    </row>
    <row r="989" ht="15.75" customHeight="1">
      <c r="A989" s="2" t="s">
        <v>9</v>
      </c>
      <c r="B989" s="3">
        <v>44049.0</v>
      </c>
      <c r="C989" s="2">
        <v>12702.879883</v>
      </c>
      <c r="D989" s="2">
        <v>12731.290039</v>
      </c>
      <c r="E989" s="2">
        <v>12659.30957</v>
      </c>
      <c r="F989" s="2">
        <v>12729.169922</v>
      </c>
    </row>
    <row r="990" ht="15.75" customHeight="1">
      <c r="A990" s="2" t="s">
        <v>9</v>
      </c>
      <c r="B990" s="3">
        <v>44050.0</v>
      </c>
      <c r="C990" s="2">
        <v>12655.700195</v>
      </c>
      <c r="D990" s="2">
        <v>12766.049805</v>
      </c>
      <c r="E990" s="2">
        <v>12650.679688</v>
      </c>
      <c r="F990" s="2">
        <v>12765.839844</v>
      </c>
    </row>
    <row r="991" ht="15.75" customHeight="1">
      <c r="A991" s="2" t="s">
        <v>9</v>
      </c>
      <c r="B991" s="3">
        <v>44053.0</v>
      </c>
      <c r="C991" s="2">
        <v>12797.780273</v>
      </c>
      <c r="D991" s="2">
        <v>12854.519531</v>
      </c>
      <c r="E991" s="2">
        <v>12794.530273</v>
      </c>
      <c r="F991" s="2">
        <v>12844.019531</v>
      </c>
    </row>
    <row r="992" ht="15.75" customHeight="1">
      <c r="A992" s="2" t="s">
        <v>9</v>
      </c>
      <c r="B992" s="3">
        <v>44054.0</v>
      </c>
      <c r="C992" s="2">
        <v>12996.429688</v>
      </c>
      <c r="D992" s="2">
        <v>13003.589844</v>
      </c>
      <c r="E992" s="2">
        <v>12826.870117</v>
      </c>
      <c r="F992" s="2">
        <v>12849.429688</v>
      </c>
    </row>
    <row r="993" ht="15.75" customHeight="1">
      <c r="A993" s="2" t="s">
        <v>9</v>
      </c>
      <c r="B993" s="3">
        <v>44055.0</v>
      </c>
      <c r="C993" s="2">
        <v>12984.900391</v>
      </c>
      <c r="D993" s="2">
        <v>13010.860352</v>
      </c>
      <c r="E993" s="2">
        <v>12944.780273</v>
      </c>
      <c r="F993" s="2">
        <v>12974.830078</v>
      </c>
    </row>
    <row r="994" ht="15.75" customHeight="1">
      <c r="A994" s="2" t="s">
        <v>9</v>
      </c>
      <c r="B994" s="3">
        <v>44056.0</v>
      </c>
      <c r="C994" s="2">
        <v>12914.700195</v>
      </c>
      <c r="D994" s="2">
        <v>12965.589844</v>
      </c>
      <c r="E994" s="2">
        <v>12885.509766</v>
      </c>
      <c r="F994" s="2">
        <v>12919.150391</v>
      </c>
    </row>
    <row r="995" ht="15.75" customHeight="1">
      <c r="A995" s="2" t="s">
        <v>9</v>
      </c>
      <c r="B995" s="3">
        <v>44057.0</v>
      </c>
      <c r="C995" s="2">
        <v>12864.740234</v>
      </c>
      <c r="D995" s="2">
        <v>12932.889648</v>
      </c>
      <c r="E995" s="2">
        <v>12856.69043</v>
      </c>
      <c r="F995" s="2">
        <v>12902.5</v>
      </c>
    </row>
    <row r="996" ht="15.75" customHeight="1">
      <c r="A996" s="2" t="s">
        <v>9</v>
      </c>
      <c r="B996" s="3">
        <v>44060.0</v>
      </c>
      <c r="C996" s="2">
        <v>12942.30957</v>
      </c>
      <c r="D996" s="2">
        <v>12954.919922</v>
      </c>
      <c r="E996" s="2">
        <v>12917.719727</v>
      </c>
      <c r="F996" s="2">
        <v>12936.110352</v>
      </c>
    </row>
    <row r="997" ht="15.75" customHeight="1">
      <c r="A997" s="2" t="s">
        <v>9</v>
      </c>
      <c r="B997" s="3">
        <v>44061.0</v>
      </c>
      <c r="C997" s="2">
        <v>12967.94043</v>
      </c>
      <c r="D997" s="2">
        <v>12975.540039</v>
      </c>
      <c r="E997" s="2">
        <v>12877.19043</v>
      </c>
      <c r="F997" s="2">
        <v>12910.330078</v>
      </c>
    </row>
    <row r="998" ht="15.75" customHeight="1">
      <c r="A998" s="2" t="s">
        <v>9</v>
      </c>
      <c r="B998" s="3">
        <v>44062.0</v>
      </c>
      <c r="C998" s="2">
        <v>12931.080078</v>
      </c>
      <c r="D998" s="2">
        <v>12946.80957</v>
      </c>
      <c r="E998" s="2">
        <v>12843.280273</v>
      </c>
      <c r="F998" s="2">
        <v>12859.879883</v>
      </c>
    </row>
    <row r="999" ht="15.75" customHeight="1">
      <c r="A999" s="2" t="s">
        <v>9</v>
      </c>
      <c r="B999" s="3">
        <v>44063.0</v>
      </c>
      <c r="C999" s="2">
        <v>12751.290039</v>
      </c>
      <c r="D999" s="2">
        <v>12832.330078</v>
      </c>
      <c r="E999" s="2">
        <v>12739.0</v>
      </c>
      <c r="F999" s="2">
        <v>12812.860352</v>
      </c>
    </row>
    <row r="1000" ht="15.75" customHeight="1">
      <c r="A1000" s="2" t="s">
        <v>9</v>
      </c>
      <c r="B1000" s="3">
        <v>44064.0</v>
      </c>
      <c r="C1000" s="2">
        <v>12782.05957</v>
      </c>
      <c r="D1000" s="2">
        <v>12814.110352</v>
      </c>
      <c r="E1000" s="2">
        <v>12762.94043</v>
      </c>
      <c r="F1000" s="2">
        <v>12809.070313</v>
      </c>
    </row>
    <row r="1001" ht="15.75" customHeight="1">
      <c r="A1001" s="2" t="s">
        <v>9</v>
      </c>
      <c r="B1001" s="3">
        <v>44067.0</v>
      </c>
      <c r="C1001" s="2">
        <v>12904.950195</v>
      </c>
      <c r="D1001" s="2">
        <v>12973.400391</v>
      </c>
      <c r="E1001" s="2">
        <v>12881.400391</v>
      </c>
      <c r="F1001" s="2">
        <v>12972.879883</v>
      </c>
    </row>
    <row r="1002" ht="15.75" customHeight="1">
      <c r="A1002" s="2" t="s">
        <v>9</v>
      </c>
      <c r="B1002" s="3">
        <v>44068.0</v>
      </c>
      <c r="C1002" s="2">
        <v>13029.900391</v>
      </c>
      <c r="D1002" s="2">
        <v>13029.900391</v>
      </c>
      <c r="E1002" s="2">
        <v>12943.150391</v>
      </c>
      <c r="F1002" s="2">
        <v>13001.990234</v>
      </c>
    </row>
    <row r="1003" ht="15.75" customHeight="1">
      <c r="A1003" s="2" t="s">
        <v>9</v>
      </c>
      <c r="B1003" s="3">
        <v>44069.0</v>
      </c>
      <c r="C1003" s="2">
        <v>13006.179688</v>
      </c>
      <c r="D1003" s="2">
        <v>13057.860352</v>
      </c>
      <c r="E1003" s="2">
        <v>12975.959961</v>
      </c>
      <c r="F1003" s="2">
        <v>13042.540039</v>
      </c>
    </row>
    <row r="1004" ht="15.75" customHeight="1">
      <c r="A1004" s="2" t="s">
        <v>9</v>
      </c>
      <c r="B1004" s="3">
        <v>44070.0</v>
      </c>
      <c r="C1004" s="2">
        <v>13066.150391</v>
      </c>
      <c r="D1004" s="2">
        <v>13111.450195</v>
      </c>
      <c r="E1004" s="2">
        <v>13012.969727</v>
      </c>
      <c r="F1004" s="2">
        <v>13068.80957</v>
      </c>
    </row>
    <row r="1005" ht="15.75" customHeight="1">
      <c r="A1005" s="2" t="s">
        <v>9</v>
      </c>
      <c r="B1005" s="3">
        <v>44071.0</v>
      </c>
      <c r="C1005" s="2">
        <v>13115.370117</v>
      </c>
      <c r="D1005" s="2">
        <v>13173.969727</v>
      </c>
      <c r="E1005" s="2">
        <v>13066.719727</v>
      </c>
      <c r="F1005" s="2">
        <v>13170.959961</v>
      </c>
    </row>
    <row r="1006" ht="15.75" customHeight="1">
      <c r="A1006" s="2" t="s">
        <v>9</v>
      </c>
      <c r="B1006" s="3">
        <v>44074.0</v>
      </c>
      <c r="C1006" s="2">
        <v>13134.389648</v>
      </c>
      <c r="D1006" s="2">
        <v>13136.549805</v>
      </c>
      <c r="E1006" s="2">
        <v>13043.629883</v>
      </c>
      <c r="F1006" s="2">
        <v>13045.599609</v>
      </c>
    </row>
    <row r="1007" ht="15.75" customHeight="1">
      <c r="A1007" s="2" t="s">
        <v>9</v>
      </c>
      <c r="B1007" s="3">
        <v>44075.0</v>
      </c>
      <c r="C1007" s="2">
        <v>13032.040039</v>
      </c>
      <c r="D1007" s="2">
        <v>13113.929688</v>
      </c>
      <c r="E1007" s="2">
        <v>13004.169922</v>
      </c>
      <c r="F1007" s="2">
        <v>13113.740234</v>
      </c>
    </row>
    <row r="1008" ht="15.75" customHeight="1">
      <c r="A1008" s="2" t="s">
        <v>9</v>
      </c>
      <c r="B1008" s="3">
        <v>44076.0</v>
      </c>
      <c r="C1008" s="2">
        <v>13132.709961</v>
      </c>
      <c r="D1008" s="2">
        <v>13299.730469</v>
      </c>
      <c r="E1008" s="2">
        <v>13112.820313</v>
      </c>
      <c r="F1008" s="2">
        <v>13276.740234</v>
      </c>
    </row>
    <row r="1009" ht="15.75" customHeight="1">
      <c r="A1009" s="2" t="s">
        <v>9</v>
      </c>
      <c r="B1009" s="3">
        <v>44077.0</v>
      </c>
      <c r="C1009" s="2">
        <v>13253.799805</v>
      </c>
      <c r="D1009" s="2">
        <v>13285.089844</v>
      </c>
      <c r="E1009" s="2">
        <v>12887.599609</v>
      </c>
      <c r="F1009" s="2">
        <v>12966.139648</v>
      </c>
    </row>
    <row r="1010" ht="15.75" customHeight="1">
      <c r="A1010" s="2" t="s">
        <v>9</v>
      </c>
      <c r="B1010" s="3">
        <v>44078.0</v>
      </c>
      <c r="C1010" s="2">
        <v>13022.469727</v>
      </c>
      <c r="D1010" s="2">
        <v>13069.969727</v>
      </c>
      <c r="E1010" s="2">
        <v>12723.790039</v>
      </c>
      <c r="F1010" s="2">
        <v>12966.139648</v>
      </c>
    </row>
    <row r="1011" ht="15.75" customHeight="1">
      <c r="A1011" s="2" t="s">
        <v>9</v>
      </c>
      <c r="B1011" s="3">
        <v>44082.0</v>
      </c>
      <c r="C1011" s="2">
        <v>12777.549805</v>
      </c>
      <c r="D1011" s="2">
        <v>12816.0</v>
      </c>
      <c r="E1011" s="2">
        <v>12659.160156</v>
      </c>
      <c r="F1011" s="2">
        <v>12688.070313</v>
      </c>
    </row>
    <row r="1012" ht="15.75" customHeight="1">
      <c r="A1012" s="2" t="s">
        <v>9</v>
      </c>
      <c r="B1012" s="3">
        <v>44083.0</v>
      </c>
      <c r="C1012" s="2">
        <v>12806.240234</v>
      </c>
      <c r="D1012" s="2">
        <v>12969.459961</v>
      </c>
      <c r="E1012" s="2">
        <v>12803.740234</v>
      </c>
      <c r="F1012" s="2">
        <v>12885.799805</v>
      </c>
    </row>
    <row r="1013" ht="15.75" customHeight="1">
      <c r="A1013" s="2" t="s">
        <v>9</v>
      </c>
      <c r="B1013" s="3">
        <v>44084.0</v>
      </c>
      <c r="C1013" s="2">
        <v>12924.5</v>
      </c>
      <c r="D1013" s="2">
        <v>12964.200195</v>
      </c>
      <c r="E1013" s="2">
        <v>12688.320313</v>
      </c>
      <c r="F1013" s="2">
        <v>12706.69043</v>
      </c>
    </row>
    <row r="1014" ht="15.75" customHeight="1">
      <c r="A1014" s="2" t="s">
        <v>9</v>
      </c>
      <c r="B1014" s="3">
        <v>44085.0</v>
      </c>
      <c r="C1014" s="2">
        <v>12779.980469</v>
      </c>
      <c r="D1014" s="2">
        <v>12827.860352</v>
      </c>
      <c r="E1014" s="2">
        <v>12683.339844</v>
      </c>
      <c r="F1014" s="2">
        <v>12773.040039</v>
      </c>
    </row>
    <row r="1015" ht="15.75" customHeight="1">
      <c r="A1015" s="2" t="s">
        <v>9</v>
      </c>
      <c r="B1015" s="3">
        <v>44088.0</v>
      </c>
      <c r="C1015" s="2">
        <v>12868.30957</v>
      </c>
      <c r="D1015" s="2">
        <v>12970.570313</v>
      </c>
      <c r="E1015" s="2">
        <v>12858.179688</v>
      </c>
      <c r="F1015" s="2">
        <v>12932.69043</v>
      </c>
    </row>
    <row r="1016" ht="15.75" customHeight="1">
      <c r="A1016" s="2" t="s">
        <v>9</v>
      </c>
      <c r="B1016" s="3">
        <v>44089.0</v>
      </c>
      <c r="C1016" s="2">
        <v>13010.969727</v>
      </c>
      <c r="D1016" s="2">
        <v>13047.480469</v>
      </c>
      <c r="E1016" s="2">
        <v>12942.519531</v>
      </c>
      <c r="F1016" s="2">
        <v>12967.179688</v>
      </c>
    </row>
    <row r="1017" ht="15.75" customHeight="1">
      <c r="A1017" s="2" t="s">
        <v>9</v>
      </c>
      <c r="B1017" s="3">
        <v>44090.0</v>
      </c>
      <c r="C1017" s="2">
        <v>13013.459961</v>
      </c>
      <c r="D1017" s="2">
        <v>13128.679688</v>
      </c>
      <c r="E1017" s="2">
        <v>12990.700195</v>
      </c>
      <c r="F1017" s="2">
        <v>12997.860352</v>
      </c>
    </row>
    <row r="1018" ht="15.75" customHeight="1">
      <c r="A1018" s="2" t="s">
        <v>9</v>
      </c>
      <c r="B1018" s="3">
        <v>44091.0</v>
      </c>
      <c r="C1018" s="2">
        <v>12866.169922</v>
      </c>
      <c r="D1018" s="2">
        <v>12981.339844</v>
      </c>
      <c r="E1018" s="2">
        <v>12824.44043</v>
      </c>
      <c r="F1018" s="2">
        <v>12948.450195</v>
      </c>
    </row>
    <row r="1019" ht="15.75" customHeight="1">
      <c r="A1019" s="2" t="s">
        <v>9</v>
      </c>
      <c r="B1019" s="3">
        <v>44092.0</v>
      </c>
      <c r="C1019" s="2">
        <v>12937.599609</v>
      </c>
      <c r="D1019" s="2">
        <v>12962.639648</v>
      </c>
      <c r="E1019" s="2">
        <v>12779.400391</v>
      </c>
      <c r="F1019" s="2">
        <v>12833.570313</v>
      </c>
    </row>
    <row r="1020" ht="15.75" customHeight="1">
      <c r="A1020" s="2" t="s">
        <v>9</v>
      </c>
      <c r="B1020" s="3">
        <v>44095.0</v>
      </c>
      <c r="C1020" s="2">
        <v>12617.450195</v>
      </c>
      <c r="D1020" s="2">
        <v>12833.570313</v>
      </c>
      <c r="E1020" s="2">
        <v>12421.150391</v>
      </c>
      <c r="F1020" s="2">
        <v>12833.570313</v>
      </c>
    </row>
    <row r="1021" ht="15.75" customHeight="1">
      <c r="A1021" s="2" t="s">
        <v>9</v>
      </c>
      <c r="B1021" s="3">
        <v>44096.0</v>
      </c>
      <c r="C1021" s="2">
        <v>12575.19043</v>
      </c>
      <c r="D1021" s="2">
        <v>12636.209961</v>
      </c>
      <c r="E1021" s="2">
        <v>12502.25</v>
      </c>
      <c r="F1021" s="2">
        <v>12602.540039</v>
      </c>
    </row>
    <row r="1022" ht="15.75" customHeight="1">
      <c r="A1022" s="2" t="s">
        <v>9</v>
      </c>
      <c r="B1022" s="3">
        <v>44097.0</v>
      </c>
      <c r="C1022" s="2">
        <v>12630.530273</v>
      </c>
      <c r="D1022" s="2">
        <v>12657.200195</v>
      </c>
      <c r="E1022" s="2">
        <v>12355.429688</v>
      </c>
      <c r="F1022" s="2">
        <v>12359.160156</v>
      </c>
    </row>
    <row r="1023" ht="15.75" customHeight="1">
      <c r="A1023" s="2" t="s">
        <v>9</v>
      </c>
      <c r="B1023" s="3">
        <v>44098.0</v>
      </c>
      <c r="C1023" s="2">
        <v>12314.580078</v>
      </c>
      <c r="D1023" s="2">
        <v>12476.129883</v>
      </c>
      <c r="E1023" s="2">
        <v>12228.969727</v>
      </c>
      <c r="F1023" s="2">
        <v>12365.540039</v>
      </c>
    </row>
    <row r="1024" ht="15.75" customHeight="1">
      <c r="A1024" s="2" t="s">
        <v>9</v>
      </c>
      <c r="B1024" s="3">
        <v>44099.0</v>
      </c>
      <c r="C1024" s="2">
        <v>12293.889648</v>
      </c>
      <c r="D1024" s="2">
        <v>12507.929688</v>
      </c>
      <c r="E1024" s="2">
        <v>12281.980469</v>
      </c>
      <c r="F1024" s="2">
        <v>12485.379883</v>
      </c>
    </row>
    <row r="1025" ht="15.75" customHeight="1">
      <c r="A1025" s="2" t="s">
        <v>9</v>
      </c>
      <c r="B1025" s="3">
        <v>44102.0</v>
      </c>
      <c r="C1025" s="2">
        <v>12650.049805</v>
      </c>
      <c r="D1025" s="2">
        <v>12735.160156</v>
      </c>
      <c r="E1025" s="2">
        <v>12642.969727</v>
      </c>
      <c r="F1025" s="2">
        <v>12677.540039</v>
      </c>
    </row>
    <row r="1026" ht="15.75" customHeight="1">
      <c r="A1026" s="2" t="s">
        <v>9</v>
      </c>
      <c r="B1026" s="3">
        <v>44103.0</v>
      </c>
      <c r="C1026" s="2">
        <v>12660.929688</v>
      </c>
      <c r="D1026" s="2">
        <v>12688.700195</v>
      </c>
      <c r="E1026" s="2">
        <v>12562.530273</v>
      </c>
      <c r="F1026" s="2">
        <v>12602.639648</v>
      </c>
    </row>
    <row r="1027" ht="15.75" customHeight="1">
      <c r="A1027" s="2" t="s">
        <v>9</v>
      </c>
      <c r="B1027" s="3">
        <v>44104.0</v>
      </c>
      <c r="C1027" s="2">
        <v>12643.450195</v>
      </c>
      <c r="D1027" s="2">
        <v>12795.629883</v>
      </c>
      <c r="E1027" s="2">
        <v>12621.509766</v>
      </c>
      <c r="F1027" s="2">
        <v>12701.889648</v>
      </c>
    </row>
    <row r="1028" ht="15.75" customHeight="1">
      <c r="A1028" s="2" t="s">
        <v>9</v>
      </c>
      <c r="B1028" s="3">
        <v>44105.0</v>
      </c>
      <c r="C1028" s="2">
        <v>12759.660156</v>
      </c>
      <c r="D1028" s="2">
        <v>12792.620117</v>
      </c>
      <c r="E1028" s="2">
        <v>12656.30957</v>
      </c>
      <c r="F1028" s="2">
        <v>12726.839844</v>
      </c>
    </row>
    <row r="1029" ht="15.75" customHeight="1">
      <c r="A1029" s="2" t="s">
        <v>9</v>
      </c>
      <c r="B1029" s="3">
        <v>44106.0</v>
      </c>
      <c r="C1029" s="2">
        <v>12554.120117</v>
      </c>
      <c r="D1029" s="2">
        <v>12803.519531</v>
      </c>
      <c r="E1029" s="2">
        <v>12551.969727</v>
      </c>
      <c r="F1029" s="2">
        <v>12749.790039</v>
      </c>
    </row>
    <row r="1030" ht="15.75" customHeight="1">
      <c r="A1030" s="2" t="s">
        <v>9</v>
      </c>
      <c r="B1030" s="3">
        <v>44109.0</v>
      </c>
      <c r="C1030" s="2">
        <v>12842.490234</v>
      </c>
      <c r="D1030" s="2">
        <v>12957.55957</v>
      </c>
      <c r="E1030" s="2">
        <v>12842.490234</v>
      </c>
      <c r="F1030" s="2">
        <v>12949.650391</v>
      </c>
    </row>
    <row r="1031" ht="15.75" customHeight="1">
      <c r="A1031" s="2" t="s">
        <v>9</v>
      </c>
      <c r="B1031" s="3">
        <v>44110.0</v>
      </c>
      <c r="C1031" s="2">
        <v>12995.950195</v>
      </c>
      <c r="D1031" s="2">
        <v>13083.299805</v>
      </c>
      <c r="E1031" s="2">
        <v>12824.200195</v>
      </c>
      <c r="F1031" s="2">
        <v>12837.879883</v>
      </c>
    </row>
    <row r="1032" ht="15.75" customHeight="1">
      <c r="A1032" s="2" t="s">
        <v>9</v>
      </c>
      <c r="B1032" s="3">
        <v>44111.0</v>
      </c>
      <c r="C1032" s="2">
        <v>12950.55957</v>
      </c>
      <c r="D1032" s="2">
        <v>13073.0</v>
      </c>
      <c r="E1032" s="2">
        <v>12950.55957</v>
      </c>
      <c r="F1032" s="2">
        <v>13042.330078</v>
      </c>
    </row>
    <row r="1033" ht="15.75" customHeight="1">
      <c r="A1033" s="2" t="s">
        <v>9</v>
      </c>
      <c r="B1033" s="3">
        <v>44112.0</v>
      </c>
      <c r="C1033" s="2">
        <v>13116.129883</v>
      </c>
      <c r="D1033" s="2">
        <v>13191.009766</v>
      </c>
      <c r="E1033" s="2">
        <v>13100.969727</v>
      </c>
      <c r="F1033" s="2">
        <v>13190.580078</v>
      </c>
    </row>
    <row r="1034" ht="15.75" customHeight="1">
      <c r="A1034" s="2" t="s">
        <v>9</v>
      </c>
      <c r="B1034" s="3">
        <v>44113.0</v>
      </c>
      <c r="C1034" s="2">
        <v>13256.820313</v>
      </c>
      <c r="D1034" s="2">
        <v>13297.0</v>
      </c>
      <c r="E1034" s="2">
        <v>13207.589844</v>
      </c>
      <c r="F1034" s="2">
        <v>13252.620117</v>
      </c>
    </row>
    <row r="1035" ht="15.75" customHeight="1">
      <c r="A1035" s="2" t="s">
        <v>9</v>
      </c>
      <c r="B1035" s="3">
        <v>44116.0</v>
      </c>
      <c r="C1035" s="2">
        <v>13289.549805</v>
      </c>
      <c r="D1035" s="2">
        <v>13350.589844</v>
      </c>
      <c r="E1035" s="2">
        <v>13274.94043</v>
      </c>
      <c r="F1035" s="2">
        <v>13324.870117</v>
      </c>
    </row>
    <row r="1036" ht="15.75" customHeight="1">
      <c r="A1036" s="2" t="s">
        <v>9</v>
      </c>
      <c r="B1036" s="3">
        <v>44117.0</v>
      </c>
      <c r="C1036" s="2">
        <v>13271.25</v>
      </c>
      <c r="D1036" s="2">
        <v>13280.19043</v>
      </c>
      <c r="E1036" s="2">
        <v>13181.589844</v>
      </c>
      <c r="F1036" s="2">
        <v>13211.950195</v>
      </c>
    </row>
    <row r="1037" ht="15.75" customHeight="1">
      <c r="A1037" s="2" t="s">
        <v>9</v>
      </c>
      <c r="B1037" s="3">
        <v>44118.0</v>
      </c>
      <c r="C1037" s="2">
        <v>13222.360352</v>
      </c>
      <c r="D1037" s="2">
        <v>13267.160156</v>
      </c>
      <c r="E1037" s="2">
        <v>13135.900391</v>
      </c>
      <c r="F1037" s="2">
        <v>13143.160156</v>
      </c>
    </row>
    <row r="1038" ht="15.75" customHeight="1">
      <c r="A1038" s="2" t="s">
        <v>9</v>
      </c>
      <c r="B1038" s="3">
        <v>44119.0</v>
      </c>
      <c r="C1038" s="2">
        <v>12974.129883</v>
      </c>
      <c r="D1038" s="2">
        <v>13148.700195</v>
      </c>
      <c r="E1038" s="2">
        <v>12960.980469</v>
      </c>
      <c r="F1038" s="2">
        <v>13137.25</v>
      </c>
    </row>
    <row r="1039" ht="15.75" customHeight="1">
      <c r="A1039" s="2" t="s">
        <v>9</v>
      </c>
      <c r="B1039" s="3">
        <v>44120.0</v>
      </c>
      <c r="C1039" s="2">
        <v>13183.610352</v>
      </c>
      <c r="D1039" s="2">
        <v>13241.530273</v>
      </c>
      <c r="E1039" s="2">
        <v>13164.540039</v>
      </c>
      <c r="F1039" s="2">
        <v>13169.320313</v>
      </c>
    </row>
    <row r="1040" ht="15.75" customHeight="1">
      <c r="A1040" s="2" t="s">
        <v>9</v>
      </c>
      <c r="B1040" s="3">
        <v>44123.0</v>
      </c>
      <c r="C1040" s="2">
        <v>13169.320313</v>
      </c>
      <c r="D1040" s="2">
        <v>13247.75</v>
      </c>
      <c r="E1040" s="2">
        <v>12999.410156</v>
      </c>
      <c r="F1040" s="2">
        <v>13018.509766</v>
      </c>
    </row>
    <row r="1041" ht="15.75" customHeight="1">
      <c r="A1041" s="2" t="s">
        <v>9</v>
      </c>
      <c r="B1041" s="3">
        <v>44124.0</v>
      </c>
      <c r="C1041" s="2">
        <v>13018.509766</v>
      </c>
      <c r="D1041" s="2">
        <v>13198.019531</v>
      </c>
      <c r="E1041" s="2">
        <v>13018.509766</v>
      </c>
      <c r="F1041" s="2">
        <v>13092.160156</v>
      </c>
    </row>
    <row r="1042" ht="15.75" customHeight="1">
      <c r="A1042" s="2" t="s">
        <v>9</v>
      </c>
      <c r="B1042" s="3">
        <v>44125.0</v>
      </c>
      <c r="C1042" s="2">
        <v>13092.160156</v>
      </c>
      <c r="D1042" s="2">
        <v>13153.419922</v>
      </c>
      <c r="E1042" s="2">
        <v>13039.349609</v>
      </c>
      <c r="F1042" s="2">
        <v>13040.129883</v>
      </c>
    </row>
    <row r="1043" ht="15.75" customHeight="1">
      <c r="A1043" s="2" t="s">
        <v>9</v>
      </c>
      <c r="B1043" s="3">
        <v>44126.0</v>
      </c>
      <c r="C1043" s="2">
        <v>13040.129883</v>
      </c>
      <c r="D1043" s="2">
        <v>13162.799805</v>
      </c>
      <c r="E1043" s="2">
        <v>13002.959961</v>
      </c>
      <c r="F1043" s="2">
        <v>13145.919922</v>
      </c>
    </row>
    <row r="1044" ht="15.75" customHeight="1">
      <c r="A1044" s="2" t="s">
        <v>9</v>
      </c>
      <c r="B1044" s="3">
        <v>44127.0</v>
      </c>
      <c r="C1044" s="2">
        <v>13145.919922</v>
      </c>
      <c r="D1044" s="2">
        <v>13215.589844</v>
      </c>
      <c r="E1044" s="2">
        <v>13117.820313</v>
      </c>
      <c r="F1044" s="2">
        <v>13199.860352</v>
      </c>
    </row>
    <row r="1045" ht="15.75" customHeight="1">
      <c r="A1045" s="2" t="s">
        <v>9</v>
      </c>
      <c r="B1045" s="3">
        <v>44130.0</v>
      </c>
      <c r="C1045" s="2">
        <v>13063.799805</v>
      </c>
      <c r="D1045" s="2">
        <v>13063.799805</v>
      </c>
      <c r="E1045" s="2">
        <v>12815.280273</v>
      </c>
      <c r="F1045" s="2">
        <v>12936.389648</v>
      </c>
    </row>
    <row r="1046" ht="15.75" customHeight="1">
      <c r="A1046" s="2" t="s">
        <v>9</v>
      </c>
      <c r="B1046" s="3">
        <v>44131.0</v>
      </c>
      <c r="C1046" s="2">
        <v>12921.25</v>
      </c>
      <c r="D1046" s="2">
        <v>12934.110352</v>
      </c>
      <c r="E1046" s="2">
        <v>12817.870117</v>
      </c>
      <c r="F1046" s="2">
        <v>12817.870117</v>
      </c>
    </row>
    <row r="1047" ht="15.75" customHeight="1">
      <c r="A1047" s="2" t="s">
        <v>9</v>
      </c>
      <c r="B1047" s="3">
        <v>44132.0</v>
      </c>
      <c r="C1047" s="2">
        <v>12575.290039</v>
      </c>
      <c r="D1047" s="2">
        <v>12617.580078</v>
      </c>
      <c r="E1047" s="2">
        <v>12411.099609</v>
      </c>
      <c r="F1047" s="2">
        <v>12415.419922</v>
      </c>
    </row>
    <row r="1048" ht="15.75" customHeight="1">
      <c r="A1048" s="2" t="s">
        <v>9</v>
      </c>
      <c r="B1048" s="3">
        <v>44133.0</v>
      </c>
      <c r="C1048" s="2">
        <v>12409.040039</v>
      </c>
      <c r="D1048" s="2">
        <v>12584.469727</v>
      </c>
      <c r="E1048" s="2">
        <v>12317.799805</v>
      </c>
      <c r="F1048" s="2">
        <v>12502.290039</v>
      </c>
    </row>
    <row r="1049" ht="15.75" customHeight="1">
      <c r="A1049" s="2" t="s">
        <v>9</v>
      </c>
      <c r="B1049" s="3">
        <v>44134.0</v>
      </c>
      <c r="C1049" s="2">
        <v>12448.69043</v>
      </c>
      <c r="D1049" s="2">
        <v>12492.620117</v>
      </c>
      <c r="E1049" s="2">
        <v>12293.75</v>
      </c>
      <c r="F1049" s="2">
        <v>12429.330078</v>
      </c>
    </row>
    <row r="1050" ht="15.75" customHeight="1">
      <c r="A1050" s="2" t="s">
        <v>9</v>
      </c>
      <c r="B1050" s="3">
        <v>44137.0</v>
      </c>
      <c r="C1050" s="2">
        <v>12573.339844</v>
      </c>
      <c r="D1050" s="2">
        <v>12675.129883</v>
      </c>
      <c r="E1050" s="2">
        <v>12535.929688</v>
      </c>
      <c r="F1050" s="2">
        <v>12662.169922</v>
      </c>
    </row>
    <row r="1051" ht="15.75" customHeight="1">
      <c r="A1051" s="2" t="s">
        <v>9</v>
      </c>
      <c r="B1051" s="3">
        <v>44138.0</v>
      </c>
      <c r="C1051" s="2">
        <v>12781.169922</v>
      </c>
      <c r="D1051" s="2">
        <v>12936.900391</v>
      </c>
      <c r="E1051" s="2">
        <v>12781.169922</v>
      </c>
      <c r="F1051" s="2">
        <v>12877.450195</v>
      </c>
    </row>
    <row r="1052" ht="15.75" customHeight="1">
      <c r="A1052" s="2" t="s">
        <v>9</v>
      </c>
      <c r="B1052" s="3">
        <v>44139.0</v>
      </c>
      <c r="C1052" s="2">
        <v>12916.230469</v>
      </c>
      <c r="D1052" s="2">
        <v>13161.519531</v>
      </c>
      <c r="E1052" s="2">
        <v>12868.620117</v>
      </c>
      <c r="F1052" s="2">
        <v>12978.950195</v>
      </c>
    </row>
    <row r="1053" ht="15.75" customHeight="1">
      <c r="A1053" s="2" t="s">
        <v>9</v>
      </c>
      <c r="B1053" s="3">
        <v>44140.0</v>
      </c>
      <c r="C1053" s="2">
        <v>13125.75</v>
      </c>
      <c r="D1053" s="2">
        <v>13252.830078</v>
      </c>
      <c r="E1053" s="2">
        <v>13125.75</v>
      </c>
      <c r="F1053" s="2">
        <v>13199.120117</v>
      </c>
    </row>
    <row r="1054" ht="15.75" customHeight="1">
      <c r="A1054" s="2" t="s">
        <v>9</v>
      </c>
      <c r="B1054" s="3">
        <v>44141.0</v>
      </c>
      <c r="C1054" s="2">
        <v>13233.450195</v>
      </c>
      <c r="D1054" s="2">
        <v>13270.469727</v>
      </c>
      <c r="E1054" s="2">
        <v>13188.240234</v>
      </c>
      <c r="F1054" s="2">
        <v>13218.669922</v>
      </c>
    </row>
    <row r="1055" ht="15.75" customHeight="1">
      <c r="A1055" s="2" t="s">
        <v>9</v>
      </c>
      <c r="B1055" s="3">
        <v>44144.0</v>
      </c>
      <c r="C1055" s="2">
        <v>13726.209961</v>
      </c>
      <c r="D1055" s="2">
        <v>13930.879883</v>
      </c>
      <c r="E1055" s="2">
        <v>13608.379883</v>
      </c>
      <c r="F1055" s="2">
        <v>13611.650391</v>
      </c>
    </row>
    <row r="1056" ht="15.75" customHeight="1">
      <c r="A1056" s="2" t="s">
        <v>9</v>
      </c>
      <c r="B1056" s="3">
        <v>44145.0</v>
      </c>
      <c r="C1056" s="2">
        <v>13663.179688</v>
      </c>
      <c r="D1056" s="2">
        <v>13732.620117</v>
      </c>
      <c r="E1056" s="2">
        <v>13577.019531</v>
      </c>
      <c r="F1056" s="2">
        <v>13707.990234</v>
      </c>
    </row>
    <row r="1057" ht="15.75" customHeight="1">
      <c r="A1057" s="2" t="s">
        <v>9</v>
      </c>
      <c r="B1057" s="3">
        <v>44146.0</v>
      </c>
      <c r="C1057" s="2">
        <v>13779.929688</v>
      </c>
      <c r="D1057" s="2">
        <v>13779.929688</v>
      </c>
      <c r="E1057" s="2">
        <v>13669.889648</v>
      </c>
      <c r="F1057" s="2">
        <v>13724.780273</v>
      </c>
    </row>
    <row r="1058" ht="15.75" customHeight="1">
      <c r="A1058" s="2" t="s">
        <v>9</v>
      </c>
      <c r="B1058" s="3">
        <v>44147.0</v>
      </c>
      <c r="C1058" s="2">
        <v>13645.450195</v>
      </c>
      <c r="D1058" s="2">
        <v>13675.240234</v>
      </c>
      <c r="E1058" s="2">
        <v>13476.230469</v>
      </c>
      <c r="F1058" s="2">
        <v>13551.469727</v>
      </c>
    </row>
    <row r="1059" ht="15.75" customHeight="1">
      <c r="A1059" s="2" t="s">
        <v>9</v>
      </c>
      <c r="B1059" s="3">
        <v>44148.0</v>
      </c>
      <c r="C1059" s="2">
        <v>13644.950195</v>
      </c>
      <c r="D1059" s="2">
        <v>13787.700195</v>
      </c>
      <c r="E1059" s="2">
        <v>13644.950195</v>
      </c>
      <c r="F1059" s="2">
        <v>13761.320313</v>
      </c>
    </row>
    <row r="1060" ht="15.75" customHeight="1">
      <c r="A1060" s="2" t="s">
        <v>9</v>
      </c>
      <c r="B1060" s="3">
        <v>44151.0</v>
      </c>
      <c r="C1060" s="2">
        <v>13946.19043</v>
      </c>
      <c r="D1060" s="2">
        <v>13985.509766</v>
      </c>
      <c r="E1060" s="2">
        <v>13879.179688</v>
      </c>
      <c r="F1060" s="2">
        <v>13982.19043</v>
      </c>
    </row>
    <row r="1061" ht="15.75" customHeight="1">
      <c r="A1061" s="2" t="s">
        <v>9</v>
      </c>
      <c r="B1061" s="3">
        <v>44152.0</v>
      </c>
      <c r="C1061" s="2">
        <v>13880.80957</v>
      </c>
      <c r="D1061" s="2">
        <v>13989.339844</v>
      </c>
      <c r="E1061" s="2">
        <v>13818.759766</v>
      </c>
      <c r="F1061" s="2">
        <v>13949.099609</v>
      </c>
    </row>
    <row r="1062" ht="15.75" customHeight="1">
      <c r="A1062" s="2" t="s">
        <v>9</v>
      </c>
      <c r="B1062" s="3">
        <v>44153.0</v>
      </c>
      <c r="C1062" s="2">
        <v>13986.410156</v>
      </c>
      <c r="D1062" s="2">
        <v>14004.610352</v>
      </c>
      <c r="E1062" s="2">
        <v>13808.370117</v>
      </c>
      <c r="F1062" s="2">
        <v>13808.650391</v>
      </c>
    </row>
    <row r="1063" ht="15.75" customHeight="1">
      <c r="A1063" s="2" t="s">
        <v>9</v>
      </c>
      <c r="B1063" s="3">
        <v>44154.0</v>
      </c>
      <c r="C1063" s="2">
        <v>13765.519531</v>
      </c>
      <c r="D1063" s="2">
        <v>13871.259766</v>
      </c>
      <c r="E1063" s="2">
        <v>13714.269531</v>
      </c>
      <c r="F1063" s="2">
        <v>13863.230469</v>
      </c>
    </row>
    <row r="1064" ht="15.75" customHeight="1">
      <c r="A1064" s="2" t="s">
        <v>9</v>
      </c>
      <c r="B1064" s="3">
        <v>44155.0</v>
      </c>
      <c r="C1064" s="2">
        <v>13853.120117</v>
      </c>
      <c r="D1064" s="2">
        <v>13883.450195</v>
      </c>
      <c r="E1064" s="2">
        <v>13810.240234</v>
      </c>
      <c r="F1064" s="2">
        <v>13827.0</v>
      </c>
    </row>
    <row r="1065" ht="15.75" customHeight="1">
      <c r="A1065" s="2" t="s">
        <v>9</v>
      </c>
      <c r="B1065" s="3">
        <v>44158.0</v>
      </c>
      <c r="C1065" s="2">
        <v>13827.0</v>
      </c>
      <c r="D1065" s="2">
        <v>14029.330078</v>
      </c>
      <c r="E1065" s="2">
        <v>13827.0</v>
      </c>
      <c r="F1065" s="2">
        <v>13998.240234</v>
      </c>
    </row>
    <row r="1066" ht="15.75" customHeight="1">
      <c r="A1066" s="2" t="s">
        <v>9</v>
      </c>
      <c r="B1066" s="3">
        <v>44159.0</v>
      </c>
      <c r="C1066" s="2">
        <v>14158.709961</v>
      </c>
      <c r="D1066" s="2">
        <v>14271.089844</v>
      </c>
      <c r="E1066" s="2">
        <v>14138.379883</v>
      </c>
      <c r="F1066" s="2">
        <v>14249.5</v>
      </c>
    </row>
    <row r="1067" ht="15.75" customHeight="1">
      <c r="A1067" s="2" t="s">
        <v>9</v>
      </c>
      <c r="B1067" s="3">
        <v>44160.0</v>
      </c>
      <c r="C1067" s="2">
        <v>14249.5</v>
      </c>
      <c r="D1067" s="2">
        <v>14249.5</v>
      </c>
      <c r="E1067" s="2">
        <v>14122.099609</v>
      </c>
      <c r="F1067" s="2">
        <v>14191.580078</v>
      </c>
    </row>
    <row r="1068" ht="15.75" customHeight="1">
      <c r="A1068" s="2" t="s">
        <v>9</v>
      </c>
      <c r="B1068" s="3">
        <v>44162.0</v>
      </c>
      <c r="C1068" s="2">
        <v>14191.580078</v>
      </c>
      <c r="D1068" s="2">
        <v>14229.120117</v>
      </c>
      <c r="E1068" s="2">
        <v>14165.709961</v>
      </c>
      <c r="F1068" s="2">
        <v>14198.5</v>
      </c>
    </row>
    <row r="1069" ht="15.75" customHeight="1">
      <c r="A1069" s="2" t="s">
        <v>9</v>
      </c>
      <c r="B1069" s="3">
        <v>44165.0</v>
      </c>
      <c r="C1069" s="2">
        <v>14140.950195</v>
      </c>
      <c r="D1069" s="2">
        <v>14140.950195</v>
      </c>
      <c r="E1069" s="2">
        <v>13977.049805</v>
      </c>
      <c r="F1069" s="2">
        <v>14006.459961</v>
      </c>
    </row>
    <row r="1070" ht="15.75" customHeight="1">
      <c r="A1070" s="2" t="s">
        <v>9</v>
      </c>
      <c r="B1070" s="3">
        <v>44166.0</v>
      </c>
      <c r="C1070" s="2">
        <v>14183.450195</v>
      </c>
      <c r="D1070" s="2">
        <v>14233.459961</v>
      </c>
      <c r="E1070" s="2">
        <v>14131.330078</v>
      </c>
      <c r="F1070" s="2">
        <v>14146.639648</v>
      </c>
    </row>
    <row r="1071" ht="15.75" customHeight="1">
      <c r="A1071" s="2" t="s">
        <v>9</v>
      </c>
      <c r="B1071" s="3">
        <v>44167.0</v>
      </c>
      <c r="C1071" s="2">
        <v>14104.05957</v>
      </c>
      <c r="D1071" s="2">
        <v>14198.790039</v>
      </c>
      <c r="E1071" s="2">
        <v>14076.709961</v>
      </c>
      <c r="F1071" s="2">
        <v>14188.240234</v>
      </c>
    </row>
    <row r="1072" ht="15.75" customHeight="1">
      <c r="A1072" s="2" t="s">
        <v>9</v>
      </c>
      <c r="B1072" s="3">
        <v>44168.0</v>
      </c>
      <c r="C1072" s="2">
        <v>14210.540039</v>
      </c>
      <c r="D1072" s="2">
        <v>14283.730469</v>
      </c>
      <c r="E1072" s="2">
        <v>14184.490234</v>
      </c>
      <c r="F1072" s="2">
        <v>14217.179688</v>
      </c>
    </row>
    <row r="1073" ht="15.75" customHeight="1">
      <c r="A1073" s="2" t="s">
        <v>9</v>
      </c>
      <c r="B1073" s="3">
        <v>44169.0</v>
      </c>
      <c r="C1073" s="2">
        <v>14299.509766</v>
      </c>
      <c r="D1073" s="2">
        <v>14417.400391</v>
      </c>
      <c r="E1073" s="2">
        <v>14297.730469</v>
      </c>
      <c r="F1073" s="2">
        <v>14417.330078</v>
      </c>
    </row>
    <row r="1074" ht="15.75" customHeight="1">
      <c r="A1074" s="2" t="s">
        <v>9</v>
      </c>
      <c r="B1074" s="3">
        <v>44172.0</v>
      </c>
      <c r="C1074" s="2">
        <v>14375.549805</v>
      </c>
      <c r="D1074" s="2">
        <v>14386.980469</v>
      </c>
      <c r="E1074" s="2">
        <v>14314.469727</v>
      </c>
      <c r="F1074" s="2">
        <v>14354.969727</v>
      </c>
    </row>
    <row r="1075" ht="15.75" customHeight="1">
      <c r="A1075" s="2" t="s">
        <v>9</v>
      </c>
      <c r="B1075" s="3">
        <v>44173.0</v>
      </c>
      <c r="C1075" s="2">
        <v>14304.139648</v>
      </c>
      <c r="D1075" s="2">
        <v>14424.980469</v>
      </c>
      <c r="E1075" s="2">
        <v>14304.139648</v>
      </c>
      <c r="F1075" s="2">
        <v>14402.169922</v>
      </c>
    </row>
    <row r="1076" ht="15.75" customHeight="1">
      <c r="A1076" s="2" t="s">
        <v>9</v>
      </c>
      <c r="B1076" s="3">
        <v>44174.0</v>
      </c>
      <c r="C1076" s="2">
        <v>14466.070313</v>
      </c>
      <c r="D1076" s="2">
        <v>14476.679688</v>
      </c>
      <c r="E1076" s="2">
        <v>14293.269531</v>
      </c>
      <c r="F1076" s="2">
        <v>14374.080078</v>
      </c>
    </row>
    <row r="1077" ht="15.75" customHeight="1">
      <c r="A1077" s="2" t="s">
        <v>9</v>
      </c>
      <c r="B1077" s="3">
        <v>44175.0</v>
      </c>
      <c r="C1077" s="2">
        <v>14310.400391</v>
      </c>
      <c r="D1077" s="2">
        <v>14413.05957</v>
      </c>
      <c r="E1077" s="2">
        <v>14290.929688</v>
      </c>
      <c r="F1077" s="2">
        <v>14394.339844</v>
      </c>
    </row>
    <row r="1078" ht="15.75" customHeight="1">
      <c r="A1078" s="2" t="s">
        <v>9</v>
      </c>
      <c r="B1078" s="3">
        <v>44176.0</v>
      </c>
      <c r="C1078" s="2">
        <v>14332.969727</v>
      </c>
      <c r="D1078" s="2">
        <v>14369.240234</v>
      </c>
      <c r="E1078" s="2">
        <v>14260.889648</v>
      </c>
      <c r="F1078" s="2">
        <v>14355.290039</v>
      </c>
    </row>
    <row r="1079" ht="15.75" customHeight="1">
      <c r="A1079" s="2" t="s">
        <v>9</v>
      </c>
      <c r="B1079" s="3">
        <v>44179.0</v>
      </c>
      <c r="C1079" s="2">
        <v>14445.360352</v>
      </c>
      <c r="D1079" s="2">
        <v>14459.650391</v>
      </c>
      <c r="E1079" s="2">
        <v>14214.030273</v>
      </c>
      <c r="F1079" s="2">
        <v>14214.929688</v>
      </c>
    </row>
    <row r="1080" ht="15.75" customHeight="1">
      <c r="A1080" s="2" t="s">
        <v>9</v>
      </c>
      <c r="B1080" s="3">
        <v>44180.0</v>
      </c>
      <c r="C1080" s="2">
        <v>14303.030273</v>
      </c>
      <c r="D1080" s="2">
        <v>14410.150391</v>
      </c>
      <c r="E1080" s="2">
        <v>14271.360352</v>
      </c>
      <c r="F1080" s="2">
        <v>14402.320313</v>
      </c>
    </row>
    <row r="1081" ht="15.75" customHeight="1">
      <c r="A1081" s="2" t="s">
        <v>9</v>
      </c>
      <c r="B1081" s="3">
        <v>44181.0</v>
      </c>
      <c r="C1081" s="2">
        <v>14426.080078</v>
      </c>
      <c r="D1081" s="2">
        <v>14442.889648</v>
      </c>
      <c r="E1081" s="2">
        <v>14370.509766</v>
      </c>
      <c r="F1081" s="2">
        <v>14408.94043</v>
      </c>
    </row>
    <row r="1082" ht="15.75" customHeight="1">
      <c r="A1082" s="2" t="s">
        <v>9</v>
      </c>
      <c r="B1082" s="3">
        <v>44182.0</v>
      </c>
      <c r="C1082" s="2">
        <v>14488.69043</v>
      </c>
      <c r="D1082" s="2">
        <v>14519.990234</v>
      </c>
      <c r="E1082" s="2">
        <v>14472.19043</v>
      </c>
      <c r="F1082" s="2">
        <v>14516.730469</v>
      </c>
    </row>
    <row r="1083" ht="15.75" customHeight="1">
      <c r="A1083" s="2" t="s">
        <v>9</v>
      </c>
      <c r="B1083" s="3">
        <v>44183.0</v>
      </c>
      <c r="C1083" s="2">
        <v>14525.740234</v>
      </c>
      <c r="D1083" s="2">
        <v>14529.879883</v>
      </c>
      <c r="E1083" s="2">
        <v>14394.349609</v>
      </c>
      <c r="F1083" s="2">
        <v>14467.820313</v>
      </c>
    </row>
    <row r="1084" ht="15.75" customHeight="1">
      <c r="A1084" s="2" t="s">
        <v>9</v>
      </c>
      <c r="B1084" s="3">
        <v>44186.0</v>
      </c>
      <c r="C1084" s="2">
        <v>14257.730469</v>
      </c>
      <c r="D1084" s="2">
        <v>14408.110352</v>
      </c>
      <c r="E1084" s="2">
        <v>14171.769531</v>
      </c>
      <c r="F1084" s="2">
        <v>14378.849609</v>
      </c>
    </row>
    <row r="1085" ht="15.75" customHeight="1">
      <c r="A1085" s="2" t="s">
        <v>9</v>
      </c>
      <c r="B1085" s="3">
        <v>44187.0</v>
      </c>
      <c r="C1085" s="2">
        <v>14368.55957</v>
      </c>
      <c r="D1085" s="2">
        <v>14368.990234</v>
      </c>
      <c r="E1085" s="2">
        <v>14305.620117</v>
      </c>
      <c r="F1085" s="2">
        <v>14321.339844</v>
      </c>
    </row>
    <row r="1086" ht="15.75" customHeight="1">
      <c r="A1086" s="2" t="s">
        <v>9</v>
      </c>
      <c r="B1086" s="3">
        <v>44188.0</v>
      </c>
      <c r="C1086" s="2">
        <v>14397.009766</v>
      </c>
      <c r="D1086" s="2">
        <v>14457.290039</v>
      </c>
      <c r="E1086" s="2">
        <v>14397.009766</v>
      </c>
      <c r="F1086" s="2">
        <v>14398.620117</v>
      </c>
    </row>
    <row r="1087" ht="15.75" customHeight="1">
      <c r="A1087" s="2" t="s">
        <v>9</v>
      </c>
      <c r="B1087" s="3">
        <v>44189.0</v>
      </c>
      <c r="C1087" s="2">
        <v>14398.620117</v>
      </c>
      <c r="D1087" s="2">
        <v>14398.620117</v>
      </c>
      <c r="E1087" s="2">
        <v>14324.769531</v>
      </c>
      <c r="F1087" s="2">
        <v>14382.5</v>
      </c>
    </row>
    <row r="1088" ht="15.75" customHeight="1">
      <c r="A1088" s="2" t="s">
        <v>9</v>
      </c>
      <c r="B1088" s="3">
        <v>44193.0</v>
      </c>
      <c r="C1088" s="2">
        <v>14476.349609</v>
      </c>
      <c r="D1088" s="2">
        <v>14481.480469</v>
      </c>
      <c r="E1088" s="2">
        <v>14396.230469</v>
      </c>
      <c r="F1088" s="2">
        <v>14405.769531</v>
      </c>
    </row>
    <row r="1089" ht="15.75" customHeight="1">
      <c r="A1089" s="2" t="s">
        <v>9</v>
      </c>
      <c r="B1089" s="3">
        <v>44194.0</v>
      </c>
      <c r="C1089" s="2">
        <v>14500.030273</v>
      </c>
      <c r="D1089" s="2">
        <v>14515.80957</v>
      </c>
      <c r="E1089" s="2">
        <v>14371.870117</v>
      </c>
      <c r="F1089" s="2">
        <v>14397.919922</v>
      </c>
    </row>
    <row r="1090" ht="15.75" customHeight="1">
      <c r="A1090" s="2" t="s">
        <v>9</v>
      </c>
      <c r="B1090" s="3">
        <v>44195.0</v>
      </c>
      <c r="C1090" s="2">
        <v>14447.959961</v>
      </c>
      <c r="D1090" s="2">
        <v>14520.570313</v>
      </c>
      <c r="E1090" s="2">
        <v>14447.959961</v>
      </c>
      <c r="F1090" s="2">
        <v>14477.480469</v>
      </c>
    </row>
    <row r="1091" ht="15.75" customHeight="1">
      <c r="A1091" s="2" t="s">
        <v>9</v>
      </c>
      <c r="B1091" s="3">
        <v>44196.0</v>
      </c>
      <c r="C1091" s="2">
        <v>14469.0</v>
      </c>
      <c r="D1091" s="2">
        <v>14533.209961</v>
      </c>
      <c r="E1091" s="2">
        <v>14422.740234</v>
      </c>
      <c r="F1091" s="2">
        <v>14524.799805</v>
      </c>
    </row>
    <row r="1092" ht="15.75" customHeight="1">
      <c r="A1092" s="2" t="s">
        <v>9</v>
      </c>
      <c r="B1092" s="3">
        <v>44200.0</v>
      </c>
      <c r="C1092" s="2">
        <v>14601.450195</v>
      </c>
      <c r="D1092" s="2">
        <v>14605.75</v>
      </c>
      <c r="E1092" s="2">
        <v>14258.25</v>
      </c>
      <c r="F1092" s="2">
        <v>14376.700195</v>
      </c>
    </row>
    <row r="1093" ht="15.75" customHeight="1">
      <c r="A1093" s="2" t="s">
        <v>9</v>
      </c>
      <c r="B1093" s="3">
        <v>44201.0</v>
      </c>
      <c r="C1093" s="2">
        <v>14378.700195</v>
      </c>
      <c r="D1093" s="2">
        <v>14579.280273</v>
      </c>
      <c r="E1093" s="2">
        <v>14378.700195</v>
      </c>
      <c r="F1093" s="2">
        <v>14536.530273</v>
      </c>
    </row>
    <row r="1094" ht="15.75" customHeight="1">
      <c r="A1094" s="2" t="s">
        <v>9</v>
      </c>
      <c r="B1094" s="3">
        <v>44202.0</v>
      </c>
      <c r="C1094" s="2">
        <v>14594.480469</v>
      </c>
      <c r="D1094" s="2">
        <v>14898.490234</v>
      </c>
      <c r="E1094" s="2">
        <v>14590.410156</v>
      </c>
      <c r="F1094" s="2">
        <v>14788.839844</v>
      </c>
    </row>
    <row r="1095" ht="15.75" customHeight="1">
      <c r="A1095" s="2" t="s">
        <v>9</v>
      </c>
      <c r="B1095" s="3">
        <v>44203.0</v>
      </c>
      <c r="C1095" s="2">
        <v>14866.919922</v>
      </c>
      <c r="D1095" s="2">
        <v>14948.299805</v>
      </c>
      <c r="E1095" s="2">
        <v>14849.349609</v>
      </c>
      <c r="F1095" s="2">
        <v>14928.75</v>
      </c>
    </row>
    <row r="1096" ht="15.75" customHeight="1">
      <c r="A1096" s="2" t="s">
        <v>9</v>
      </c>
      <c r="B1096" s="3">
        <v>44204.0</v>
      </c>
      <c r="C1096" s="2">
        <v>14990.519531</v>
      </c>
      <c r="D1096" s="2">
        <v>15006.160156</v>
      </c>
      <c r="E1096" s="2">
        <v>14818.799805</v>
      </c>
      <c r="F1096" s="2">
        <v>14966.830078</v>
      </c>
    </row>
    <row r="1097" ht="15.75" customHeight="1">
      <c r="A1097" s="2" t="s">
        <v>9</v>
      </c>
      <c r="B1097" s="3">
        <v>44207.0</v>
      </c>
      <c r="C1097" s="2">
        <v>14828.030273</v>
      </c>
      <c r="D1097" s="2">
        <v>14975.269531</v>
      </c>
      <c r="E1097" s="2">
        <v>14817.740234</v>
      </c>
      <c r="F1097" s="2">
        <v>14937.959961</v>
      </c>
    </row>
    <row r="1098" ht="15.75" customHeight="1">
      <c r="A1098" s="2" t="s">
        <v>9</v>
      </c>
      <c r="B1098" s="3">
        <v>44208.0</v>
      </c>
      <c r="C1098" s="2">
        <v>14970.780273</v>
      </c>
      <c r="D1098" s="2">
        <v>15024.519531</v>
      </c>
      <c r="E1098" s="2">
        <v>14923.820313</v>
      </c>
      <c r="F1098" s="2">
        <v>15010.290039</v>
      </c>
    </row>
    <row r="1099" ht="15.75" customHeight="1">
      <c r="A1099" s="2" t="s">
        <v>9</v>
      </c>
      <c r="B1099" s="3">
        <v>44209.0</v>
      </c>
      <c r="C1099" s="2">
        <v>15017.019531</v>
      </c>
      <c r="D1099" s="2">
        <v>15045.540039</v>
      </c>
      <c r="E1099" s="2">
        <v>14931.120117</v>
      </c>
      <c r="F1099" s="2">
        <v>14983.610352</v>
      </c>
    </row>
    <row r="1100" ht="15.75" customHeight="1">
      <c r="A1100" s="2" t="s">
        <v>9</v>
      </c>
      <c r="B1100" s="3">
        <v>44210.0</v>
      </c>
      <c r="C1100" s="2">
        <v>15063.55957</v>
      </c>
      <c r="D1100" s="2">
        <v>15129.120117</v>
      </c>
      <c r="E1100" s="2">
        <v>15037.290039</v>
      </c>
      <c r="F1100" s="2">
        <v>15044.379883</v>
      </c>
    </row>
    <row r="1101" ht="15.75" customHeight="1">
      <c r="A1101" s="2" t="s">
        <v>9</v>
      </c>
      <c r="B1101" s="3">
        <v>44211.0</v>
      </c>
      <c r="C1101" s="2">
        <v>14949.339844</v>
      </c>
      <c r="D1101" s="2">
        <v>14952.339844</v>
      </c>
      <c r="E1101" s="2">
        <v>14791.650391</v>
      </c>
      <c r="F1101" s="2">
        <v>14894.169922</v>
      </c>
    </row>
    <row r="1102" ht="15.75" customHeight="1">
      <c r="A1102" s="2" t="s">
        <v>9</v>
      </c>
      <c r="B1102" s="3">
        <v>44215.0</v>
      </c>
      <c r="C1102" s="2">
        <v>15026.639648</v>
      </c>
      <c r="D1102" s="2">
        <v>15037.490234</v>
      </c>
      <c r="E1102" s="2">
        <v>14958.719727</v>
      </c>
      <c r="F1102" s="2">
        <v>14987.339844</v>
      </c>
    </row>
    <row r="1103" ht="15.75" customHeight="1">
      <c r="A1103" s="2" t="s">
        <v>9</v>
      </c>
      <c r="B1103" s="3">
        <v>44216.0</v>
      </c>
      <c r="C1103" s="2">
        <v>15067.860352</v>
      </c>
      <c r="D1103" s="2">
        <v>15114.110352</v>
      </c>
      <c r="E1103" s="2">
        <v>15029.280273</v>
      </c>
      <c r="F1103" s="2">
        <v>15097.280273</v>
      </c>
    </row>
    <row r="1104" ht="15.75" customHeight="1">
      <c r="A1104" s="2" t="s">
        <v>9</v>
      </c>
      <c r="B1104" s="3">
        <v>44217.0</v>
      </c>
      <c r="C1104" s="2">
        <v>15102.530273</v>
      </c>
      <c r="D1104" s="2">
        <v>15102.530273</v>
      </c>
      <c r="E1104" s="2">
        <v>14998.860352</v>
      </c>
      <c r="F1104" s="2">
        <v>15019.049805</v>
      </c>
    </row>
    <row r="1105" ht="15.75" customHeight="1">
      <c r="A1105" s="2" t="s">
        <v>9</v>
      </c>
      <c r="B1105" s="3">
        <v>44218.0</v>
      </c>
      <c r="C1105" s="2">
        <v>14895.730469</v>
      </c>
      <c r="D1105" s="2">
        <v>14979.950195</v>
      </c>
      <c r="E1105" s="2">
        <v>14881.379883</v>
      </c>
      <c r="F1105" s="2">
        <v>14951.839844</v>
      </c>
    </row>
    <row r="1106" ht="15.75" customHeight="1">
      <c r="A1106" s="2" t="s">
        <v>9</v>
      </c>
      <c r="B1106" s="3">
        <v>44221.0</v>
      </c>
      <c r="C1106" s="2">
        <v>14951.839844</v>
      </c>
      <c r="D1106" s="2">
        <v>14957.980469</v>
      </c>
      <c r="E1106" s="2">
        <v>14765.429688</v>
      </c>
      <c r="F1106" s="2">
        <v>14935.290039</v>
      </c>
    </row>
    <row r="1107" ht="15.75" customHeight="1">
      <c r="A1107" s="2" t="s">
        <v>9</v>
      </c>
      <c r="B1107" s="3">
        <v>44222.0</v>
      </c>
      <c r="C1107" s="2">
        <v>14935.290039</v>
      </c>
      <c r="D1107" s="2">
        <v>14995.549805</v>
      </c>
      <c r="E1107" s="2">
        <v>14860.55957</v>
      </c>
      <c r="F1107" s="2">
        <v>14867.370117</v>
      </c>
    </row>
    <row r="1108" ht="15.75" customHeight="1">
      <c r="A1108" s="2" t="s">
        <v>9</v>
      </c>
      <c r="B1108" s="3">
        <v>44223.0</v>
      </c>
      <c r="C1108" s="2">
        <v>14867.370117</v>
      </c>
      <c r="D1108" s="2">
        <v>14867.370117</v>
      </c>
      <c r="E1108" s="2">
        <v>14447.360352</v>
      </c>
      <c r="F1108" s="2">
        <v>14487.730469</v>
      </c>
    </row>
    <row r="1109" ht="15.75" customHeight="1">
      <c r="A1109" s="2" t="s">
        <v>9</v>
      </c>
      <c r="B1109" s="3">
        <v>44224.0</v>
      </c>
      <c r="C1109" s="2">
        <v>14487.730469</v>
      </c>
      <c r="D1109" s="2">
        <v>14767.549805</v>
      </c>
      <c r="E1109" s="2">
        <v>14487.730469</v>
      </c>
      <c r="F1109" s="2">
        <v>14669.519531</v>
      </c>
    </row>
    <row r="1110" ht="15.75" customHeight="1">
      <c r="A1110" s="2" t="s">
        <v>9</v>
      </c>
      <c r="B1110" s="3">
        <v>44225.0</v>
      </c>
      <c r="C1110" s="2">
        <v>14669.519531</v>
      </c>
      <c r="D1110" s="2">
        <v>14669.519531</v>
      </c>
      <c r="E1110" s="2">
        <v>14328.459961</v>
      </c>
      <c r="F1110" s="2">
        <v>14397.200195</v>
      </c>
    </row>
    <row r="1111" ht="15.75" customHeight="1">
      <c r="A1111" s="2" t="s">
        <v>9</v>
      </c>
      <c r="B1111" s="3">
        <v>44228.0</v>
      </c>
      <c r="C1111" s="2">
        <v>14397.200195</v>
      </c>
      <c r="D1111" s="2">
        <v>14623.44043</v>
      </c>
      <c r="E1111" s="2">
        <v>14397.200195</v>
      </c>
      <c r="F1111" s="2">
        <v>14596.179688</v>
      </c>
    </row>
    <row r="1112" ht="15.75" customHeight="1">
      <c r="A1112" s="2" t="s">
        <v>9</v>
      </c>
      <c r="B1112" s="3">
        <v>44229.0</v>
      </c>
      <c r="C1112" s="2">
        <v>14596.179688</v>
      </c>
      <c r="D1112" s="2">
        <v>14830.790039</v>
      </c>
      <c r="E1112" s="2">
        <v>14596.179688</v>
      </c>
      <c r="F1112" s="2">
        <v>14768.580078</v>
      </c>
    </row>
    <row r="1113" ht="15.75" customHeight="1">
      <c r="A1113" s="2" t="s">
        <v>9</v>
      </c>
      <c r="B1113" s="3">
        <v>44230.0</v>
      </c>
      <c r="C1113" s="2">
        <v>14768.580078</v>
      </c>
      <c r="D1113" s="2">
        <v>14871.570313</v>
      </c>
      <c r="E1113" s="2">
        <v>14753.30957</v>
      </c>
      <c r="F1113" s="2">
        <v>14839.05957</v>
      </c>
    </row>
    <row r="1114" ht="15.75" customHeight="1">
      <c r="A1114" s="2" t="s">
        <v>9</v>
      </c>
      <c r="B1114" s="3">
        <v>44231.0</v>
      </c>
      <c r="C1114" s="2">
        <v>14839.05957</v>
      </c>
      <c r="D1114" s="2">
        <v>14976.179688</v>
      </c>
      <c r="E1114" s="2">
        <v>14839.05957</v>
      </c>
      <c r="F1114" s="2">
        <v>14975.429688</v>
      </c>
    </row>
    <row r="1115" ht="15.75" customHeight="1">
      <c r="A1115" s="2" t="s">
        <v>9</v>
      </c>
      <c r="B1115" s="3">
        <v>44232.0</v>
      </c>
      <c r="C1115" s="2">
        <v>14975.429688</v>
      </c>
      <c r="D1115" s="2">
        <v>15087.969727</v>
      </c>
      <c r="E1115" s="2">
        <v>14975.429688</v>
      </c>
      <c r="F1115" s="2">
        <v>15069.599609</v>
      </c>
    </row>
    <row r="1116" ht="15.75" customHeight="1">
      <c r="A1116" s="2" t="s">
        <v>9</v>
      </c>
      <c r="B1116" s="3">
        <v>44235.0</v>
      </c>
      <c r="C1116" s="2">
        <v>15069.599609</v>
      </c>
      <c r="D1116" s="2">
        <v>15226.650391</v>
      </c>
      <c r="E1116" s="2">
        <v>15069.599609</v>
      </c>
      <c r="F1116" s="2">
        <v>15226.610352</v>
      </c>
    </row>
    <row r="1117" ht="15.75" customHeight="1">
      <c r="A1117" s="2" t="s">
        <v>9</v>
      </c>
      <c r="B1117" s="3">
        <v>44236.0</v>
      </c>
      <c r="C1117" s="2">
        <v>15226.610352</v>
      </c>
      <c r="D1117" s="2">
        <v>15266.830078</v>
      </c>
      <c r="E1117" s="2">
        <v>15168.669922</v>
      </c>
      <c r="F1117" s="2">
        <v>15244.400391</v>
      </c>
    </row>
    <row r="1118" ht="15.75" customHeight="1">
      <c r="A1118" s="2" t="s">
        <v>9</v>
      </c>
      <c r="B1118" s="3">
        <v>44237.0</v>
      </c>
      <c r="C1118" s="2">
        <v>15244.400391</v>
      </c>
      <c r="D1118" s="2">
        <v>15343.780273</v>
      </c>
      <c r="E1118" s="2">
        <v>15183.959961</v>
      </c>
      <c r="F1118" s="2">
        <v>15273.900391</v>
      </c>
    </row>
    <row r="1119" ht="15.75" customHeight="1">
      <c r="A1119" s="2" t="s">
        <v>9</v>
      </c>
      <c r="B1119" s="3">
        <v>44238.0</v>
      </c>
      <c r="C1119" s="2">
        <v>15273.900391</v>
      </c>
      <c r="D1119" s="2">
        <v>15341.339844</v>
      </c>
      <c r="E1119" s="2">
        <v>15195.849609</v>
      </c>
      <c r="F1119" s="2">
        <v>15297.089844</v>
      </c>
    </row>
    <row r="1120" ht="15.75" customHeight="1">
      <c r="A1120" s="2" t="s">
        <v>9</v>
      </c>
      <c r="B1120" s="3">
        <v>44239.0</v>
      </c>
      <c r="C1120" s="2">
        <v>15297.089844</v>
      </c>
      <c r="D1120" s="2">
        <v>15373.769531</v>
      </c>
      <c r="E1120" s="2">
        <v>15254.870117</v>
      </c>
      <c r="F1120" s="2">
        <v>15369.599609</v>
      </c>
    </row>
    <row r="1121" ht="15.75" customHeight="1">
      <c r="A1121" s="2" t="s">
        <v>9</v>
      </c>
      <c r="B1121" s="3">
        <v>44243.0</v>
      </c>
      <c r="C1121" s="2">
        <v>15370.219727</v>
      </c>
      <c r="D1121" s="2">
        <v>15483.200195</v>
      </c>
      <c r="E1121" s="2">
        <v>15370.219727</v>
      </c>
      <c r="F1121" s="2">
        <v>15423.019531</v>
      </c>
    </row>
    <row r="1122" ht="15.75" customHeight="1">
      <c r="A1122" s="2" t="s">
        <v>9</v>
      </c>
      <c r="B1122" s="3">
        <v>44244.0</v>
      </c>
      <c r="C1122" s="2">
        <v>15423.019531</v>
      </c>
      <c r="D1122" s="2">
        <v>15423.019531</v>
      </c>
      <c r="E1122" s="2">
        <v>15289.400391</v>
      </c>
      <c r="F1122" s="2">
        <v>15402.589844</v>
      </c>
    </row>
    <row r="1123" ht="15.75" customHeight="1">
      <c r="A1123" s="2" t="s">
        <v>9</v>
      </c>
      <c r="B1123" s="3">
        <v>44245.0</v>
      </c>
      <c r="C1123" s="2">
        <v>15402.589844</v>
      </c>
      <c r="D1123" s="2">
        <v>15402.589844</v>
      </c>
      <c r="E1123" s="2">
        <v>15205.040039</v>
      </c>
      <c r="F1123" s="2">
        <v>15290.639648</v>
      </c>
    </row>
    <row r="1124" ht="15.75" customHeight="1">
      <c r="A1124" s="2" t="s">
        <v>9</v>
      </c>
      <c r="B1124" s="3">
        <v>44246.0</v>
      </c>
      <c r="C1124" s="2">
        <v>15290.639648</v>
      </c>
      <c r="D1124" s="2">
        <v>15418.570313</v>
      </c>
      <c r="E1124" s="2">
        <v>15290.639648</v>
      </c>
      <c r="F1124" s="2">
        <v>15362.69043</v>
      </c>
    </row>
    <row r="1125" ht="15.75" customHeight="1">
      <c r="A1125" s="2" t="s">
        <v>9</v>
      </c>
      <c r="B1125" s="3">
        <v>44249.0</v>
      </c>
      <c r="C1125" s="2">
        <v>15362.69043</v>
      </c>
      <c r="D1125" s="2">
        <v>15423.629883</v>
      </c>
      <c r="E1125" s="2">
        <v>15264.849609</v>
      </c>
      <c r="F1125" s="2">
        <v>15340.469727</v>
      </c>
    </row>
    <row r="1126" ht="15.75" customHeight="1">
      <c r="A1126" s="2" t="s">
        <v>9</v>
      </c>
      <c r="B1126" s="3">
        <v>44250.0</v>
      </c>
      <c r="C1126" s="2">
        <v>15340.469727</v>
      </c>
      <c r="D1126" s="2">
        <v>15404.679688</v>
      </c>
      <c r="E1126" s="2">
        <v>15089.980469</v>
      </c>
      <c r="F1126" s="2">
        <v>15359.129883</v>
      </c>
    </row>
    <row r="1127" ht="15.75" customHeight="1">
      <c r="A1127" s="2" t="s">
        <v>9</v>
      </c>
      <c r="B1127" s="3">
        <v>44251.0</v>
      </c>
      <c r="C1127" s="2">
        <v>15359.129883</v>
      </c>
      <c r="D1127" s="2">
        <v>15566.469727</v>
      </c>
      <c r="E1127" s="2">
        <v>15326.669922</v>
      </c>
      <c r="F1127" s="2">
        <v>15539.419922</v>
      </c>
    </row>
    <row r="1128" ht="15.75" customHeight="1">
      <c r="A1128" s="2" t="s">
        <v>9</v>
      </c>
      <c r="B1128" s="3">
        <v>44252.0</v>
      </c>
      <c r="C1128" s="2">
        <v>15539.419922</v>
      </c>
      <c r="D1128" s="2">
        <v>15555.900391</v>
      </c>
      <c r="E1128" s="2">
        <v>15156.839844</v>
      </c>
      <c r="F1128" s="2">
        <v>15206.669922</v>
      </c>
    </row>
    <row r="1129" ht="15.75" customHeight="1">
      <c r="A1129" s="2" t="s">
        <v>9</v>
      </c>
      <c r="B1129" s="3">
        <v>44253.0</v>
      </c>
      <c r="C1129" s="2">
        <v>15206.669922</v>
      </c>
      <c r="D1129" s="2">
        <v>15209.769531</v>
      </c>
      <c r="E1129" s="2">
        <v>14943.969727</v>
      </c>
      <c r="F1129" s="2">
        <v>15010.469727</v>
      </c>
    </row>
    <row r="1130" ht="15.75" customHeight="1">
      <c r="A1130" s="2" t="s">
        <v>9</v>
      </c>
      <c r="B1130" s="3">
        <v>44256.0</v>
      </c>
      <c r="C1130" s="2">
        <v>15010.469727</v>
      </c>
      <c r="D1130" s="2">
        <v>15396.519531</v>
      </c>
      <c r="E1130" s="2">
        <v>15010.469727</v>
      </c>
      <c r="F1130" s="2">
        <v>15327.769531</v>
      </c>
    </row>
    <row r="1131" ht="15.75" customHeight="1">
      <c r="A1131" s="2" t="s">
        <v>9</v>
      </c>
      <c r="B1131" s="3">
        <v>44257.0</v>
      </c>
      <c r="C1131" s="2">
        <v>15327.769531</v>
      </c>
      <c r="D1131" s="2">
        <v>15366.919922</v>
      </c>
      <c r="E1131" s="2">
        <v>15257.919922</v>
      </c>
      <c r="F1131" s="2">
        <v>15277.019531</v>
      </c>
    </row>
    <row r="1132" ht="15.75" customHeight="1">
      <c r="A1132" s="2" t="s">
        <v>9</v>
      </c>
      <c r="B1132" s="3">
        <v>44258.0</v>
      </c>
      <c r="C1132" s="2">
        <v>15277.019531</v>
      </c>
      <c r="D1132" s="2">
        <v>15336.349609</v>
      </c>
      <c r="E1132" s="2">
        <v>15197.919922</v>
      </c>
      <c r="F1132" s="2">
        <v>15199.19043</v>
      </c>
    </row>
    <row r="1133" ht="15.75" customHeight="1">
      <c r="A1133" s="2" t="s">
        <v>9</v>
      </c>
      <c r="B1133" s="3">
        <v>44259.0</v>
      </c>
      <c r="C1133" s="2">
        <v>15199.19043</v>
      </c>
      <c r="D1133" s="2">
        <v>15246.980469</v>
      </c>
      <c r="E1133" s="2">
        <v>14765.549805</v>
      </c>
      <c r="F1133" s="2">
        <v>14959.410156</v>
      </c>
    </row>
    <row r="1134" ht="15.75" customHeight="1">
      <c r="A1134" s="2" t="s">
        <v>9</v>
      </c>
      <c r="B1134" s="3">
        <v>44260.0</v>
      </c>
      <c r="C1134" s="2">
        <v>14959.410156</v>
      </c>
      <c r="D1134" s="2">
        <v>15284.160156</v>
      </c>
      <c r="E1134" s="2">
        <v>14818.549805</v>
      </c>
      <c r="F1134" s="2">
        <v>15251.830078</v>
      </c>
    </row>
    <row r="1135" ht="15.75" customHeight="1">
      <c r="A1135" s="2" t="s">
        <v>9</v>
      </c>
      <c r="B1135" s="3">
        <v>44263.0</v>
      </c>
      <c r="C1135" s="2">
        <v>15251.830078</v>
      </c>
      <c r="D1135" s="2">
        <v>15471.910156</v>
      </c>
      <c r="E1135" s="2">
        <v>15236.929688</v>
      </c>
      <c r="F1135" s="2">
        <v>15288.379883</v>
      </c>
    </row>
    <row r="1136" ht="15.75" customHeight="1">
      <c r="A1136" s="2" t="s">
        <v>9</v>
      </c>
      <c r="B1136" s="3">
        <v>44264.0</v>
      </c>
      <c r="C1136" s="2">
        <v>15288.379883</v>
      </c>
      <c r="D1136" s="2">
        <v>15498.089844</v>
      </c>
      <c r="E1136" s="2">
        <v>15288.379883</v>
      </c>
      <c r="F1136" s="2">
        <v>15375.629883</v>
      </c>
    </row>
    <row r="1137" ht="15.75" customHeight="1">
      <c r="A1137" s="2" t="s">
        <v>9</v>
      </c>
      <c r="B1137" s="3">
        <v>44265.0</v>
      </c>
      <c r="C1137" s="2">
        <v>15375.629883</v>
      </c>
      <c r="D1137" s="2">
        <v>15573.269531</v>
      </c>
      <c r="E1137" s="2">
        <v>15375.629883</v>
      </c>
      <c r="F1137" s="2">
        <v>15521.839844</v>
      </c>
    </row>
    <row r="1138" ht="15.75" customHeight="1">
      <c r="A1138" s="2" t="s">
        <v>9</v>
      </c>
      <c r="B1138" s="3">
        <v>44266.0</v>
      </c>
      <c r="C1138" s="2">
        <v>15521.839844</v>
      </c>
      <c r="D1138" s="2">
        <v>15701.820313</v>
      </c>
      <c r="E1138" s="2">
        <v>15521.839844</v>
      </c>
      <c r="F1138" s="2">
        <v>15648.0</v>
      </c>
    </row>
    <row r="1139" ht="15.75" customHeight="1">
      <c r="A1139" s="2" t="s">
        <v>9</v>
      </c>
      <c r="B1139" s="3">
        <v>44267.0</v>
      </c>
      <c r="C1139" s="2">
        <v>15648.0</v>
      </c>
      <c r="D1139" s="2">
        <v>15717.80957</v>
      </c>
      <c r="E1139" s="2">
        <v>15607.799805</v>
      </c>
      <c r="F1139" s="2">
        <v>15715.209961</v>
      </c>
    </row>
    <row r="1140" ht="15.75" customHeight="1">
      <c r="A1140" s="2" t="s">
        <v>9</v>
      </c>
      <c r="B1140" s="3">
        <v>44270.0</v>
      </c>
      <c r="C1140" s="2">
        <v>15715.209961</v>
      </c>
      <c r="D1140" s="2">
        <v>15778.040039</v>
      </c>
      <c r="E1140" s="2">
        <v>15613.169922</v>
      </c>
      <c r="F1140" s="2">
        <v>15775.5</v>
      </c>
    </row>
    <row r="1141" ht="15.75" customHeight="1">
      <c r="A1141" s="2" t="s">
        <v>9</v>
      </c>
      <c r="B1141" s="3">
        <v>44271.0</v>
      </c>
      <c r="C1141" s="2">
        <v>15775.5</v>
      </c>
      <c r="D1141" s="2">
        <v>15775.5</v>
      </c>
      <c r="E1141" s="2">
        <v>15639.349609</v>
      </c>
      <c r="F1141" s="2">
        <v>15669.299805</v>
      </c>
    </row>
    <row r="1142" ht="15.75" customHeight="1">
      <c r="A1142" s="2" t="s">
        <v>9</v>
      </c>
      <c r="B1142" s="3">
        <v>44272.0</v>
      </c>
      <c r="C1142" s="2">
        <v>15669.299805</v>
      </c>
      <c r="D1142" s="2">
        <v>15746.030273</v>
      </c>
      <c r="E1142" s="2">
        <v>15579.530273</v>
      </c>
      <c r="F1142" s="2">
        <v>15731.150391</v>
      </c>
    </row>
    <row r="1143" ht="15.75" customHeight="1">
      <c r="A1143" s="2" t="s">
        <v>9</v>
      </c>
      <c r="B1143" s="3">
        <v>44273.0</v>
      </c>
      <c r="C1143" s="2">
        <v>15731.150391</v>
      </c>
      <c r="D1143" s="2">
        <v>15797.94043</v>
      </c>
      <c r="E1143" s="2">
        <v>15559.830078</v>
      </c>
      <c r="F1143" s="2">
        <v>15589.089844</v>
      </c>
    </row>
    <row r="1144" ht="15.75" customHeight="1">
      <c r="A1144" s="2" t="s">
        <v>9</v>
      </c>
      <c r="B1144" s="3">
        <v>44274.0</v>
      </c>
      <c r="C1144" s="2">
        <v>15589.070313</v>
      </c>
      <c r="D1144" s="2">
        <v>15636.120117</v>
      </c>
      <c r="E1144" s="2">
        <v>15454.110352</v>
      </c>
      <c r="F1144" s="2">
        <v>15562.259766</v>
      </c>
    </row>
    <row r="1145" ht="15.75" customHeight="1">
      <c r="A1145" s="2" t="s">
        <v>9</v>
      </c>
      <c r="B1145" s="3">
        <v>44277.0</v>
      </c>
      <c r="C1145" s="2">
        <v>15562.259766</v>
      </c>
      <c r="D1145" s="2">
        <v>15595.599609</v>
      </c>
      <c r="E1145" s="2">
        <v>15496.55957</v>
      </c>
      <c r="F1145" s="2">
        <v>15551.55957</v>
      </c>
    </row>
    <row r="1146" ht="15.75" customHeight="1">
      <c r="A1146" s="2" t="s">
        <v>9</v>
      </c>
      <c r="B1146" s="3">
        <v>44278.0</v>
      </c>
      <c r="C1146" s="2">
        <v>15551.580078</v>
      </c>
      <c r="D1146" s="2">
        <v>15551.580078</v>
      </c>
      <c r="E1146" s="2">
        <v>15306.070313</v>
      </c>
      <c r="F1146" s="2">
        <v>15346.530273</v>
      </c>
    </row>
    <row r="1147" ht="15.75" customHeight="1">
      <c r="A1147" s="2" t="s">
        <v>9</v>
      </c>
      <c r="B1147" s="3">
        <v>44279.0</v>
      </c>
      <c r="C1147" s="2">
        <v>15346.530273</v>
      </c>
      <c r="D1147" s="2">
        <v>15479.849609</v>
      </c>
      <c r="E1147" s="2">
        <v>15276.55957</v>
      </c>
      <c r="F1147" s="2">
        <v>15276.55957</v>
      </c>
    </row>
    <row r="1148" ht="15.75" customHeight="1">
      <c r="A1148" s="2" t="s">
        <v>9</v>
      </c>
      <c r="B1148" s="3">
        <v>44280.0</v>
      </c>
      <c r="C1148" s="2">
        <v>15276.55957</v>
      </c>
      <c r="D1148" s="2">
        <v>15439.089844</v>
      </c>
      <c r="E1148" s="2">
        <v>15138.69043</v>
      </c>
      <c r="F1148" s="2">
        <v>15410.370117</v>
      </c>
    </row>
    <row r="1149" ht="15.75" customHeight="1">
      <c r="A1149" s="2" t="s">
        <v>9</v>
      </c>
      <c r="B1149" s="3">
        <v>44281.0</v>
      </c>
      <c r="C1149" s="2">
        <v>15410.370117</v>
      </c>
      <c r="D1149" s="2">
        <v>15687.179688</v>
      </c>
      <c r="E1149" s="2">
        <v>15410.370117</v>
      </c>
      <c r="F1149" s="2">
        <v>15682.540039</v>
      </c>
    </row>
    <row r="1150" ht="15.75" customHeight="1">
      <c r="A1150" s="2" t="s">
        <v>9</v>
      </c>
      <c r="B1150" s="3">
        <v>44284.0</v>
      </c>
      <c r="C1150" s="2">
        <v>15682.540039</v>
      </c>
      <c r="D1150" s="2">
        <v>15682.540039</v>
      </c>
      <c r="E1150" s="2">
        <v>15522.660156</v>
      </c>
      <c r="F1150" s="2">
        <v>15611.879883</v>
      </c>
    </row>
    <row r="1151" ht="15.75" customHeight="1">
      <c r="A1151" s="2" t="s">
        <v>9</v>
      </c>
      <c r="B1151" s="3">
        <v>44285.0</v>
      </c>
      <c r="C1151" s="2">
        <v>15611.879883</v>
      </c>
      <c r="D1151" s="2">
        <v>15663.009766</v>
      </c>
      <c r="E1151" s="2">
        <v>15551.530273</v>
      </c>
      <c r="F1151" s="2">
        <v>15626.110352</v>
      </c>
    </row>
    <row r="1152" ht="15.75" customHeight="1">
      <c r="A1152" s="2" t="s">
        <v>9</v>
      </c>
      <c r="B1152" s="3">
        <v>44286.0</v>
      </c>
      <c r="C1152" s="2">
        <v>15626.110352</v>
      </c>
      <c r="D1152" s="2">
        <v>15681.910156</v>
      </c>
      <c r="E1152" s="2">
        <v>15601.740234</v>
      </c>
      <c r="F1152" s="2">
        <v>15601.740234</v>
      </c>
    </row>
    <row r="1153" ht="15.75" customHeight="1">
      <c r="A1153" s="2" t="s">
        <v>9</v>
      </c>
      <c r="B1153" s="3">
        <v>44287.0</v>
      </c>
      <c r="C1153" s="2">
        <v>15601.740234</v>
      </c>
      <c r="D1153" s="2">
        <v>15752.330078</v>
      </c>
      <c r="E1153" s="2">
        <v>15601.740234</v>
      </c>
      <c r="F1153" s="2">
        <v>15751.700195</v>
      </c>
    </row>
    <row r="1154" ht="15.75" customHeight="1">
      <c r="A1154" s="2" t="s">
        <v>9</v>
      </c>
      <c r="B1154" s="3">
        <v>44291.0</v>
      </c>
      <c r="C1154" s="2">
        <v>15752.240234</v>
      </c>
      <c r="D1154" s="2">
        <v>15882.099609</v>
      </c>
      <c r="E1154" s="2">
        <v>15752.240234</v>
      </c>
      <c r="F1154" s="2">
        <v>15870.339844</v>
      </c>
    </row>
    <row r="1155" ht="15.75" customHeight="1">
      <c r="A1155" s="2" t="s">
        <v>9</v>
      </c>
      <c r="B1155" s="3">
        <v>44292.0</v>
      </c>
      <c r="C1155" s="2">
        <v>15870.339844</v>
      </c>
      <c r="D1155" s="2">
        <v>15920.280273</v>
      </c>
      <c r="E1155" s="2">
        <v>15842.25</v>
      </c>
      <c r="F1155" s="2">
        <v>15877.959961</v>
      </c>
    </row>
    <row r="1156" ht="15.75" customHeight="1">
      <c r="A1156" s="2" t="s">
        <v>9</v>
      </c>
      <c r="B1156" s="3">
        <v>44293.0</v>
      </c>
      <c r="C1156" s="2">
        <v>15877.959961</v>
      </c>
      <c r="D1156" s="2">
        <v>15905.25</v>
      </c>
      <c r="E1156" s="2">
        <v>15804.450195</v>
      </c>
      <c r="F1156" s="2">
        <v>15838.849609</v>
      </c>
    </row>
    <row r="1157" ht="15.75" customHeight="1">
      <c r="A1157" s="2" t="s">
        <v>9</v>
      </c>
      <c r="B1157" s="3">
        <v>44294.0</v>
      </c>
      <c r="C1157" s="2">
        <v>15838.849609</v>
      </c>
      <c r="D1157" s="2">
        <v>15894.799805</v>
      </c>
      <c r="E1157" s="2">
        <v>15812.370117</v>
      </c>
      <c r="F1157" s="2">
        <v>15886.55957</v>
      </c>
    </row>
    <row r="1158" ht="15.75" customHeight="1">
      <c r="A1158" s="2" t="s">
        <v>9</v>
      </c>
      <c r="B1158" s="3">
        <v>44295.0</v>
      </c>
      <c r="C1158" s="2">
        <v>15886.55957</v>
      </c>
      <c r="D1158" s="2">
        <v>15956.379883</v>
      </c>
      <c r="E1158" s="2">
        <v>15865.599609</v>
      </c>
      <c r="F1158" s="2">
        <v>15956.370117</v>
      </c>
    </row>
    <row r="1159" ht="15.75" customHeight="1">
      <c r="A1159" s="2" t="s">
        <v>9</v>
      </c>
      <c r="B1159" s="3">
        <v>44298.0</v>
      </c>
      <c r="C1159" s="2">
        <v>15956.370117</v>
      </c>
      <c r="D1159" s="2">
        <v>15986.360352</v>
      </c>
      <c r="E1159" s="2">
        <v>15933.730469</v>
      </c>
      <c r="F1159" s="2">
        <v>15977.459961</v>
      </c>
    </row>
    <row r="1160" ht="15.75" customHeight="1">
      <c r="A1160" s="2" t="s">
        <v>9</v>
      </c>
      <c r="B1160" s="3">
        <v>44299.0</v>
      </c>
      <c r="C1160" s="2">
        <v>15977.459961</v>
      </c>
      <c r="D1160" s="2">
        <v>15989.799805</v>
      </c>
      <c r="E1160" s="2">
        <v>15902.160156</v>
      </c>
      <c r="F1160" s="2">
        <v>15962.339844</v>
      </c>
    </row>
    <row r="1161" ht="15.75" customHeight="1">
      <c r="A1161" s="2" t="s">
        <v>9</v>
      </c>
      <c r="B1161" s="3">
        <v>44300.0</v>
      </c>
      <c r="C1161" s="2">
        <v>15962.339844</v>
      </c>
      <c r="D1161" s="2">
        <v>16076.259766</v>
      </c>
      <c r="E1161" s="2">
        <v>15962.339844</v>
      </c>
      <c r="F1161" s="2">
        <v>16000.150391</v>
      </c>
    </row>
    <row r="1162" ht="15.75" customHeight="1">
      <c r="A1162" s="2" t="s">
        <v>9</v>
      </c>
      <c r="B1162" s="3">
        <v>44301.0</v>
      </c>
      <c r="C1162" s="2">
        <v>16000.150391</v>
      </c>
      <c r="D1162" s="2">
        <v>16123.469727</v>
      </c>
      <c r="E1162" s="2">
        <v>16000.150391</v>
      </c>
      <c r="F1162" s="2">
        <v>16116.849609</v>
      </c>
    </row>
    <row r="1163" ht="15.75" customHeight="1">
      <c r="A1163" s="2" t="s">
        <v>9</v>
      </c>
      <c r="B1163" s="3">
        <v>44302.0</v>
      </c>
      <c r="C1163" s="2">
        <v>16116.849609</v>
      </c>
      <c r="D1163" s="2">
        <v>16207.099609</v>
      </c>
      <c r="E1163" s="2">
        <v>16116.849609</v>
      </c>
      <c r="F1163" s="2">
        <v>16186.290039</v>
      </c>
    </row>
    <row r="1164" ht="15.75" customHeight="1">
      <c r="A1164" s="2" t="s">
        <v>9</v>
      </c>
      <c r="B1164" s="3">
        <v>44305.0</v>
      </c>
      <c r="C1164" s="2">
        <v>16186.290039</v>
      </c>
      <c r="D1164" s="2">
        <v>16186.290039</v>
      </c>
      <c r="E1164" s="2">
        <v>16076.570313</v>
      </c>
      <c r="F1164" s="2">
        <v>16107.55957</v>
      </c>
    </row>
    <row r="1165" ht="15.75" customHeight="1">
      <c r="A1165" s="2" t="s">
        <v>9</v>
      </c>
      <c r="B1165" s="3">
        <v>44306.0</v>
      </c>
      <c r="C1165" s="2">
        <v>16107.55957</v>
      </c>
      <c r="D1165" s="2">
        <v>16107.55957</v>
      </c>
      <c r="E1165" s="2">
        <v>15887.389648</v>
      </c>
      <c r="F1165" s="2">
        <v>15944.610352</v>
      </c>
    </row>
    <row r="1166" ht="15.75" customHeight="1">
      <c r="A1166" s="2" t="s">
        <v>9</v>
      </c>
      <c r="B1166" s="3">
        <v>44307.0</v>
      </c>
      <c r="C1166" s="2">
        <v>15944.610352</v>
      </c>
      <c r="D1166" s="2">
        <v>16128.900391</v>
      </c>
      <c r="E1166" s="2">
        <v>15903.459961</v>
      </c>
      <c r="F1166" s="2">
        <v>16121.610352</v>
      </c>
    </row>
    <row r="1167" ht="15.75" customHeight="1">
      <c r="A1167" s="2" t="s">
        <v>9</v>
      </c>
      <c r="B1167" s="3">
        <v>44308.0</v>
      </c>
      <c r="C1167" s="2">
        <v>16121.610352</v>
      </c>
      <c r="D1167" s="2">
        <v>16175.200195</v>
      </c>
      <c r="E1167" s="2">
        <v>15991.839844</v>
      </c>
      <c r="F1167" s="2">
        <v>16030.620117</v>
      </c>
    </row>
    <row r="1168" ht="15.75" customHeight="1">
      <c r="A1168" s="2" t="s">
        <v>9</v>
      </c>
      <c r="B1168" s="3">
        <v>44309.0</v>
      </c>
      <c r="C1168" s="2">
        <v>16030.620117</v>
      </c>
      <c r="D1168" s="2">
        <v>16246.370117</v>
      </c>
      <c r="E1168" s="2">
        <v>16030.620117</v>
      </c>
      <c r="F1168" s="2">
        <v>16206.0</v>
      </c>
    </row>
    <row r="1169" ht="15.75" customHeight="1">
      <c r="A1169" s="2" t="s">
        <v>9</v>
      </c>
      <c r="B1169" s="3">
        <v>44312.0</v>
      </c>
      <c r="C1169" s="2">
        <v>16206.0</v>
      </c>
      <c r="D1169" s="2">
        <v>16278.099609</v>
      </c>
      <c r="E1169" s="2">
        <v>16206.0</v>
      </c>
      <c r="F1169" s="2">
        <v>16241.209961</v>
      </c>
    </row>
    <row r="1170" ht="15.75" customHeight="1">
      <c r="A1170" s="2" t="s">
        <v>9</v>
      </c>
      <c r="B1170" s="3">
        <v>44313.0</v>
      </c>
      <c r="C1170" s="2">
        <v>16241.209961</v>
      </c>
      <c r="D1170" s="2">
        <v>16287.620117</v>
      </c>
      <c r="E1170" s="2">
        <v>16212.75</v>
      </c>
      <c r="F1170" s="2">
        <v>16273.30957</v>
      </c>
    </row>
    <row r="1171" ht="15.75" customHeight="1">
      <c r="A1171" s="2" t="s">
        <v>9</v>
      </c>
      <c r="B1171" s="3">
        <v>44314.0</v>
      </c>
      <c r="C1171" s="2">
        <v>16273.30957</v>
      </c>
      <c r="D1171" s="2">
        <v>16362.599609</v>
      </c>
      <c r="E1171" s="2">
        <v>16273.30957</v>
      </c>
      <c r="F1171" s="2">
        <v>16322.129883</v>
      </c>
    </row>
    <row r="1172" ht="15.75" customHeight="1">
      <c r="A1172" s="2" t="s">
        <v>9</v>
      </c>
      <c r="B1172" s="3">
        <v>44315.0</v>
      </c>
      <c r="C1172" s="2">
        <v>16322.129883</v>
      </c>
      <c r="D1172" s="2">
        <v>16413.279297</v>
      </c>
      <c r="E1172" s="2">
        <v>16263.040039</v>
      </c>
      <c r="F1172" s="2">
        <v>16376.0</v>
      </c>
    </row>
    <row r="1173" ht="15.75" customHeight="1">
      <c r="A1173" s="2" t="s">
        <v>9</v>
      </c>
      <c r="B1173" s="3">
        <v>44316.0</v>
      </c>
      <c r="C1173" s="2">
        <v>16376.0</v>
      </c>
      <c r="D1173" s="2">
        <v>16376.0</v>
      </c>
      <c r="E1173" s="2">
        <v>16199.480469</v>
      </c>
      <c r="F1173" s="2">
        <v>16219.330078</v>
      </c>
    </row>
    <row r="1174" ht="15.75" customHeight="1">
      <c r="A1174" s="2" t="s">
        <v>9</v>
      </c>
      <c r="B1174" s="3">
        <v>44319.0</v>
      </c>
      <c r="C1174" s="2">
        <v>16219.330078</v>
      </c>
      <c r="D1174" s="2">
        <v>16375.070313</v>
      </c>
      <c r="E1174" s="2">
        <v>16219.330078</v>
      </c>
      <c r="F1174" s="2">
        <v>16325.240234</v>
      </c>
    </row>
    <row r="1175" ht="15.75" customHeight="1">
      <c r="A1175" s="2" t="s">
        <v>9</v>
      </c>
      <c r="B1175" s="3">
        <v>44320.0</v>
      </c>
      <c r="C1175" s="2">
        <v>16325.240234</v>
      </c>
      <c r="D1175" s="2">
        <v>16325.240234</v>
      </c>
      <c r="E1175" s="2">
        <v>16156.990234</v>
      </c>
      <c r="F1175" s="2">
        <v>16289.269531</v>
      </c>
    </row>
    <row r="1176" ht="15.75" customHeight="1">
      <c r="A1176" s="2" t="s">
        <v>9</v>
      </c>
      <c r="B1176" s="3">
        <v>44321.0</v>
      </c>
      <c r="C1176" s="2">
        <v>16289.269531</v>
      </c>
      <c r="D1176" s="2">
        <v>16394.619141</v>
      </c>
      <c r="E1176" s="2">
        <v>16284.740234</v>
      </c>
      <c r="F1176" s="2">
        <v>16348.410156</v>
      </c>
    </row>
    <row r="1177" ht="15.75" customHeight="1">
      <c r="A1177" s="2" t="s">
        <v>9</v>
      </c>
      <c r="B1177" s="3">
        <v>44322.0</v>
      </c>
      <c r="C1177" s="2">
        <v>16348.410156</v>
      </c>
      <c r="D1177" s="2">
        <v>16462.439453</v>
      </c>
      <c r="E1177" s="2">
        <v>16275.160156</v>
      </c>
      <c r="F1177" s="2">
        <v>16459.599609</v>
      </c>
    </row>
    <row r="1178" ht="15.75" customHeight="1">
      <c r="A1178" s="2" t="s">
        <v>9</v>
      </c>
      <c r="B1178" s="3">
        <v>44323.0</v>
      </c>
      <c r="C1178" s="2">
        <v>16459.599609</v>
      </c>
      <c r="D1178" s="2">
        <v>16598.019531</v>
      </c>
      <c r="E1178" s="2">
        <v>16439.039063</v>
      </c>
      <c r="F1178" s="2">
        <v>16590.429688</v>
      </c>
    </row>
    <row r="1179" ht="15.75" customHeight="1">
      <c r="A1179" s="2" t="s">
        <v>9</v>
      </c>
      <c r="B1179" s="3">
        <v>44326.0</v>
      </c>
      <c r="C1179" s="2">
        <v>16590.429688</v>
      </c>
      <c r="D1179" s="2">
        <v>16685.890625</v>
      </c>
      <c r="E1179" s="2">
        <v>16516.800781</v>
      </c>
      <c r="F1179" s="2">
        <v>16516.830078</v>
      </c>
    </row>
    <row r="1180" ht="15.75" customHeight="1">
      <c r="A1180" s="2" t="s">
        <v>9</v>
      </c>
      <c r="B1180" s="3">
        <v>44327.0</v>
      </c>
      <c r="C1180" s="2">
        <v>16516.830078</v>
      </c>
      <c r="D1180" s="2">
        <v>16516.830078</v>
      </c>
      <c r="E1180" s="2">
        <v>16211.540039</v>
      </c>
      <c r="F1180" s="2">
        <v>16355.620117</v>
      </c>
    </row>
    <row r="1181" ht="15.75" customHeight="1">
      <c r="A1181" s="2" t="s">
        <v>9</v>
      </c>
      <c r="B1181" s="3">
        <v>44328.0</v>
      </c>
      <c r="C1181" s="2">
        <v>16355.620117</v>
      </c>
      <c r="D1181" s="2">
        <v>16355.620117</v>
      </c>
      <c r="E1181" s="2">
        <v>16030.299805</v>
      </c>
      <c r="F1181" s="2">
        <v>16042.969727</v>
      </c>
    </row>
    <row r="1182" ht="15.75" customHeight="1">
      <c r="A1182" s="2" t="s">
        <v>9</v>
      </c>
      <c r="B1182" s="3">
        <v>44329.0</v>
      </c>
      <c r="C1182" s="2">
        <v>16042.969727</v>
      </c>
      <c r="D1182" s="2">
        <v>16243.269531</v>
      </c>
      <c r="E1182" s="2">
        <v>16035.490234</v>
      </c>
      <c r="F1182" s="2">
        <v>16181.629883</v>
      </c>
    </row>
    <row r="1183" ht="15.75" customHeight="1">
      <c r="A1183" s="2" t="s">
        <v>9</v>
      </c>
      <c r="B1183" s="3">
        <v>44330.0</v>
      </c>
      <c r="C1183" s="2">
        <v>16181.629883</v>
      </c>
      <c r="D1183" s="2">
        <v>16438.900391</v>
      </c>
      <c r="E1183" s="2">
        <v>16181.629883</v>
      </c>
      <c r="F1183" s="2">
        <v>16415.359375</v>
      </c>
    </row>
    <row r="1184" ht="15.75" customHeight="1">
      <c r="A1184" s="2" t="s">
        <v>9</v>
      </c>
      <c r="B1184" s="3">
        <v>44333.0</v>
      </c>
      <c r="C1184" s="2">
        <v>16415.359375</v>
      </c>
      <c r="D1184" s="2">
        <v>16434.25</v>
      </c>
      <c r="E1184" s="2">
        <v>16341.179688</v>
      </c>
      <c r="F1184" s="2">
        <v>16422.960938</v>
      </c>
    </row>
    <row r="1185" ht="15.75" customHeight="1">
      <c r="A1185" s="2" t="s">
        <v>9</v>
      </c>
      <c r="B1185" s="3">
        <v>44334.0</v>
      </c>
      <c r="C1185" s="2">
        <v>16422.960938</v>
      </c>
      <c r="D1185" s="2">
        <v>16458.230469</v>
      </c>
      <c r="E1185" s="2">
        <v>16337.290039</v>
      </c>
      <c r="F1185" s="2">
        <v>16337.730469</v>
      </c>
    </row>
    <row r="1186" ht="15.75" customHeight="1">
      <c r="A1186" s="2" t="s">
        <v>9</v>
      </c>
      <c r="B1186" s="3">
        <v>44335.0</v>
      </c>
      <c r="C1186" s="2">
        <v>16337.730469</v>
      </c>
      <c r="D1186" s="2">
        <v>16337.730469</v>
      </c>
      <c r="E1186" s="2">
        <v>16040.429688</v>
      </c>
      <c r="F1186" s="2">
        <v>16233.320313</v>
      </c>
    </row>
    <row r="1187" ht="15.75" customHeight="1">
      <c r="A1187" s="2" t="s">
        <v>9</v>
      </c>
      <c r="B1187" s="3">
        <v>44336.0</v>
      </c>
      <c r="C1187" s="2">
        <v>16233.320313</v>
      </c>
      <c r="D1187" s="2">
        <v>16398.769531</v>
      </c>
      <c r="E1187" s="2">
        <v>16233.299805</v>
      </c>
      <c r="F1187" s="2">
        <v>16350.450195</v>
      </c>
    </row>
    <row r="1188" ht="15.75" customHeight="1">
      <c r="A1188" s="2" t="s">
        <v>9</v>
      </c>
      <c r="B1188" s="3">
        <v>44337.0</v>
      </c>
      <c r="C1188" s="2">
        <v>16350.450195</v>
      </c>
      <c r="D1188" s="2">
        <v>16475.0</v>
      </c>
      <c r="E1188" s="2">
        <v>16344.759766</v>
      </c>
      <c r="F1188" s="2">
        <v>16375.0</v>
      </c>
    </row>
    <row r="1189" ht="15.75" customHeight="1">
      <c r="A1189" s="2" t="s">
        <v>9</v>
      </c>
      <c r="B1189" s="3">
        <v>44340.0</v>
      </c>
      <c r="C1189" s="2">
        <v>16375.0</v>
      </c>
      <c r="D1189" s="2">
        <v>16508.519531</v>
      </c>
      <c r="E1189" s="2">
        <v>16375.0</v>
      </c>
      <c r="F1189" s="2">
        <v>16464.689453</v>
      </c>
    </row>
    <row r="1190" ht="15.75" customHeight="1">
      <c r="A1190" s="2" t="s">
        <v>9</v>
      </c>
      <c r="B1190" s="3">
        <v>44341.0</v>
      </c>
      <c r="C1190" s="2">
        <v>16464.689453</v>
      </c>
      <c r="D1190" s="2">
        <v>16525.810547</v>
      </c>
      <c r="E1190" s="2">
        <v>16375.150391</v>
      </c>
      <c r="F1190" s="2">
        <v>16390.189453</v>
      </c>
    </row>
    <row r="1191" ht="15.75" customHeight="1">
      <c r="A1191" s="2" t="s">
        <v>9</v>
      </c>
      <c r="B1191" s="3">
        <v>44342.0</v>
      </c>
      <c r="C1191" s="2">
        <v>16390.189453</v>
      </c>
      <c r="D1191" s="2">
        <v>16466.339844</v>
      </c>
      <c r="E1191" s="2">
        <v>16388.320313</v>
      </c>
      <c r="F1191" s="2">
        <v>16451.960938</v>
      </c>
    </row>
    <row r="1192" ht="15.75" customHeight="1">
      <c r="A1192" s="2" t="s">
        <v>9</v>
      </c>
      <c r="B1192" s="3">
        <v>44343.0</v>
      </c>
      <c r="C1192" s="2">
        <v>16451.960938</v>
      </c>
      <c r="D1192" s="2">
        <v>16546.359375</v>
      </c>
      <c r="E1192" s="2">
        <v>16451.960938</v>
      </c>
      <c r="F1192" s="2">
        <v>16531.949219</v>
      </c>
    </row>
    <row r="1193" ht="15.75" customHeight="1">
      <c r="A1193" s="2" t="s">
        <v>9</v>
      </c>
      <c r="B1193" s="3">
        <v>44344.0</v>
      </c>
      <c r="C1193" s="2">
        <v>16531.949219</v>
      </c>
      <c r="D1193" s="2">
        <v>16588.689453</v>
      </c>
      <c r="E1193" s="2">
        <v>16531.949219</v>
      </c>
      <c r="F1193" s="2">
        <v>16555.660156</v>
      </c>
    </row>
    <row r="1194" ht="15.75" customHeight="1">
      <c r="A1194" s="2" t="s">
        <v>9</v>
      </c>
      <c r="B1194" s="3">
        <v>44348.0</v>
      </c>
      <c r="C1194" s="2">
        <v>16555.660156</v>
      </c>
      <c r="D1194" s="2">
        <v>16718.669922</v>
      </c>
      <c r="E1194" s="2">
        <v>16555.660156</v>
      </c>
      <c r="F1194" s="2">
        <v>16643.320313</v>
      </c>
    </row>
    <row r="1195" ht="15.75" customHeight="1">
      <c r="A1195" s="2" t="s">
        <v>9</v>
      </c>
      <c r="B1195" s="3">
        <v>44349.0</v>
      </c>
      <c r="C1195" s="2">
        <v>16643.320313</v>
      </c>
      <c r="D1195" s="2">
        <v>16691.960938</v>
      </c>
      <c r="E1195" s="2">
        <v>16620.550781</v>
      </c>
      <c r="F1195" s="2">
        <v>16673.960938</v>
      </c>
    </row>
    <row r="1196" ht="15.75" customHeight="1">
      <c r="A1196" s="2" t="s">
        <v>9</v>
      </c>
      <c r="B1196" s="3">
        <v>44350.0</v>
      </c>
      <c r="C1196" s="2">
        <v>16673.960938</v>
      </c>
      <c r="D1196" s="2">
        <v>16673.960938</v>
      </c>
      <c r="E1196" s="2">
        <v>16530.199219</v>
      </c>
      <c r="F1196" s="2">
        <v>16632.339844</v>
      </c>
    </row>
    <row r="1197" ht="15.75" customHeight="1">
      <c r="A1197" s="2" t="s">
        <v>9</v>
      </c>
      <c r="B1197" s="3">
        <v>44351.0</v>
      </c>
      <c r="C1197" s="2">
        <v>16632.339844</v>
      </c>
      <c r="D1197" s="2">
        <v>16718.009766</v>
      </c>
      <c r="E1197" s="2">
        <v>16632.339844</v>
      </c>
      <c r="F1197" s="2">
        <v>16708.740234</v>
      </c>
    </row>
    <row r="1198" ht="15.75" customHeight="1">
      <c r="A1198" s="2" t="s">
        <v>9</v>
      </c>
      <c r="B1198" s="3">
        <v>44354.0</v>
      </c>
      <c r="C1198" s="2">
        <v>16708.740234</v>
      </c>
      <c r="D1198" s="2">
        <v>16725.550781</v>
      </c>
      <c r="E1198" s="2">
        <v>16669.900391</v>
      </c>
      <c r="F1198" s="2">
        <v>16709.300781</v>
      </c>
    </row>
    <row r="1199" ht="15.75" customHeight="1">
      <c r="A1199" s="2" t="s">
        <v>9</v>
      </c>
      <c r="B1199" s="3">
        <v>44355.0</v>
      </c>
      <c r="C1199" s="2">
        <v>16685.140625</v>
      </c>
      <c r="D1199" s="2">
        <v>16704.480469</v>
      </c>
      <c r="E1199" s="2">
        <v>16607.140625</v>
      </c>
      <c r="F1199" s="2">
        <v>16685.480469</v>
      </c>
    </row>
    <row r="1200" ht="15.75" customHeight="1">
      <c r="A1200" s="2" t="s">
        <v>9</v>
      </c>
      <c r="B1200" s="3">
        <v>44356.0</v>
      </c>
      <c r="C1200" s="2">
        <v>16685.480469</v>
      </c>
      <c r="D1200" s="2">
        <v>16691.019531</v>
      </c>
      <c r="E1200" s="2">
        <v>16619.960938</v>
      </c>
      <c r="F1200" s="2">
        <v>16620.0</v>
      </c>
    </row>
    <row r="1201" ht="15.75" customHeight="1">
      <c r="A1201" s="2" t="s">
        <v>9</v>
      </c>
      <c r="B1201" s="3">
        <v>44357.0</v>
      </c>
      <c r="C1201" s="2">
        <v>16620.0</v>
      </c>
      <c r="D1201" s="2">
        <v>16726.949219</v>
      </c>
      <c r="E1201" s="2">
        <v>16613.150391</v>
      </c>
      <c r="F1201" s="2">
        <v>16651.429688</v>
      </c>
    </row>
    <row r="1202" ht="15.75" customHeight="1">
      <c r="A1202" s="2" t="s">
        <v>9</v>
      </c>
      <c r="B1202" s="3">
        <v>44358.0</v>
      </c>
      <c r="C1202" s="2">
        <v>16651.429688</v>
      </c>
      <c r="D1202" s="2">
        <v>16696.509766</v>
      </c>
      <c r="E1202" s="2">
        <v>16629.630859</v>
      </c>
      <c r="F1202" s="2">
        <v>16694.929688</v>
      </c>
    </row>
    <row r="1203" ht="15.75" customHeight="1">
      <c r="A1203" s="2" t="s">
        <v>9</v>
      </c>
      <c r="B1203" s="3">
        <v>44361.0</v>
      </c>
      <c r="C1203" s="2">
        <v>16694.929688</v>
      </c>
      <c r="D1203" s="2">
        <v>16694.929688</v>
      </c>
      <c r="E1203" s="2">
        <v>16600.470703</v>
      </c>
      <c r="F1203" s="2">
        <v>16662.419922</v>
      </c>
    </row>
    <row r="1204" ht="15.75" customHeight="1">
      <c r="A1204" s="2" t="s">
        <v>9</v>
      </c>
      <c r="B1204" s="3">
        <v>44362.0</v>
      </c>
      <c r="C1204" s="2">
        <v>16662.419922</v>
      </c>
      <c r="D1204" s="2">
        <v>16685.039063</v>
      </c>
      <c r="E1204" s="2">
        <v>16596.800781</v>
      </c>
      <c r="F1204" s="2">
        <v>16655.810547</v>
      </c>
    </row>
    <row r="1205" ht="15.75" customHeight="1">
      <c r="A1205" s="2" t="s">
        <v>9</v>
      </c>
      <c r="B1205" s="3">
        <v>44363.0</v>
      </c>
      <c r="C1205" s="2">
        <v>16655.810547</v>
      </c>
      <c r="D1205" s="2">
        <v>16655.810547</v>
      </c>
      <c r="E1205" s="2">
        <v>16497.75</v>
      </c>
      <c r="F1205" s="2">
        <v>16542.759766</v>
      </c>
    </row>
    <row r="1206" ht="15.75" customHeight="1">
      <c r="A1206" s="2" t="s">
        <v>9</v>
      </c>
      <c r="B1206" s="3">
        <v>44364.0</v>
      </c>
      <c r="C1206" s="2">
        <v>16542.759766</v>
      </c>
      <c r="D1206" s="2">
        <v>16562.189453</v>
      </c>
      <c r="E1206" s="2">
        <v>16307.070313</v>
      </c>
      <c r="F1206" s="2">
        <v>16411.650391</v>
      </c>
    </row>
    <row r="1207" ht="15.75" customHeight="1">
      <c r="A1207" s="2" t="s">
        <v>9</v>
      </c>
      <c r="B1207" s="3">
        <v>44365.0</v>
      </c>
      <c r="C1207" s="2">
        <v>16411.650391</v>
      </c>
      <c r="D1207" s="2">
        <v>16411.650391</v>
      </c>
      <c r="E1207" s="2">
        <v>16142.5</v>
      </c>
      <c r="F1207" s="2">
        <v>16143.950195</v>
      </c>
    </row>
    <row r="1208" ht="15.75" customHeight="1">
      <c r="A1208" s="2" t="s">
        <v>9</v>
      </c>
      <c r="B1208" s="3">
        <v>44368.0</v>
      </c>
      <c r="C1208" s="2">
        <v>16143.950195</v>
      </c>
      <c r="D1208" s="2">
        <v>16421.929688</v>
      </c>
      <c r="E1208" s="2">
        <v>16143.950195</v>
      </c>
      <c r="F1208" s="2">
        <v>16411.980469</v>
      </c>
    </row>
    <row r="1209" ht="15.75" customHeight="1">
      <c r="A1209" s="2" t="s">
        <v>9</v>
      </c>
      <c r="B1209" s="3">
        <v>44369.0</v>
      </c>
      <c r="C1209" s="2">
        <v>16411.980469</v>
      </c>
      <c r="D1209" s="2">
        <v>16487.130859</v>
      </c>
      <c r="E1209" s="2">
        <v>16349.290039</v>
      </c>
      <c r="F1209" s="2">
        <v>16449.009766</v>
      </c>
    </row>
    <row r="1210" ht="15.75" customHeight="1">
      <c r="A1210" s="2" t="s">
        <v>9</v>
      </c>
      <c r="B1210" s="3">
        <v>44370.0</v>
      </c>
      <c r="C1210" s="2">
        <v>16449.009766</v>
      </c>
      <c r="D1210" s="2">
        <v>16511.560547</v>
      </c>
      <c r="E1210" s="2">
        <v>16436.75</v>
      </c>
      <c r="F1210" s="2">
        <v>16437.630859</v>
      </c>
    </row>
    <row r="1211" ht="15.75" customHeight="1">
      <c r="A1211" s="2" t="s">
        <v>9</v>
      </c>
      <c r="B1211" s="3">
        <v>44371.0</v>
      </c>
      <c r="C1211" s="2">
        <v>16437.630859</v>
      </c>
      <c r="D1211" s="2">
        <v>16573.310547</v>
      </c>
      <c r="E1211" s="2">
        <v>16437.630859</v>
      </c>
      <c r="F1211" s="2">
        <v>16558.619141</v>
      </c>
    </row>
    <row r="1212" ht="15.75" customHeight="1">
      <c r="A1212" s="2" t="s">
        <v>9</v>
      </c>
      <c r="B1212" s="3">
        <v>44372.0</v>
      </c>
      <c r="C1212" s="2">
        <v>16558.619141</v>
      </c>
      <c r="D1212" s="2">
        <v>16678.0</v>
      </c>
      <c r="E1212" s="2">
        <v>16558.619141</v>
      </c>
      <c r="F1212" s="2">
        <v>16658.789063</v>
      </c>
    </row>
    <row r="1213" ht="15.75" customHeight="1">
      <c r="A1213" s="2" t="s">
        <v>9</v>
      </c>
      <c r="B1213" s="3">
        <v>44375.0</v>
      </c>
      <c r="C1213" s="2">
        <v>16658.789063</v>
      </c>
      <c r="D1213" s="2">
        <v>16658.789063</v>
      </c>
      <c r="E1213" s="2">
        <v>16522.490234</v>
      </c>
      <c r="F1213" s="2">
        <v>16573.720703</v>
      </c>
    </row>
    <row r="1214" ht="15.75" customHeight="1">
      <c r="A1214" s="2" t="s">
        <v>9</v>
      </c>
      <c r="B1214" s="3">
        <v>44376.0</v>
      </c>
      <c r="C1214" s="2">
        <v>16573.720703</v>
      </c>
      <c r="D1214" s="2">
        <v>16627.449219</v>
      </c>
      <c r="E1214" s="2">
        <v>16533.970703</v>
      </c>
      <c r="F1214" s="2">
        <v>16547.570313</v>
      </c>
    </row>
    <row r="1215" ht="15.75" customHeight="1">
      <c r="A1215" s="2" t="s">
        <v>9</v>
      </c>
      <c r="B1215" s="3">
        <v>44377.0</v>
      </c>
      <c r="C1215" s="2">
        <v>16547.570313</v>
      </c>
      <c r="D1215" s="2">
        <v>16568.919922</v>
      </c>
      <c r="E1215" s="2">
        <v>16517.029297</v>
      </c>
      <c r="F1215" s="2">
        <v>16555.349609</v>
      </c>
    </row>
    <row r="1216" ht="15.75" customHeight="1">
      <c r="A1216" s="2" t="s">
        <v>9</v>
      </c>
      <c r="B1216" s="3">
        <v>44378.0</v>
      </c>
      <c r="C1216" s="2">
        <v>16555.349609</v>
      </c>
      <c r="D1216" s="2">
        <v>16649.099609</v>
      </c>
      <c r="E1216" s="2">
        <v>16555.349609</v>
      </c>
      <c r="F1216" s="2">
        <v>16640.960938</v>
      </c>
    </row>
    <row r="1217" ht="15.75" customHeight="1">
      <c r="A1217" s="2" t="s">
        <v>9</v>
      </c>
      <c r="B1217" s="3">
        <v>44379.0</v>
      </c>
      <c r="C1217" s="2">
        <v>16640.960938</v>
      </c>
      <c r="D1217" s="2">
        <v>16689.429688</v>
      </c>
      <c r="E1217" s="2">
        <v>16608.339844</v>
      </c>
      <c r="F1217" s="2">
        <v>16674.849609</v>
      </c>
    </row>
    <row r="1218" ht="15.75" customHeight="1">
      <c r="A1218" s="2" t="s">
        <v>9</v>
      </c>
      <c r="B1218" s="3">
        <v>44383.0</v>
      </c>
      <c r="C1218" s="2">
        <v>16674.849609</v>
      </c>
      <c r="D1218" s="2">
        <v>16674.849609</v>
      </c>
      <c r="E1218" s="2">
        <v>16448.769531</v>
      </c>
      <c r="F1218" s="2">
        <v>16542.75</v>
      </c>
    </row>
    <row r="1219" ht="15.75" customHeight="1">
      <c r="A1219" s="2" t="s">
        <v>9</v>
      </c>
      <c r="B1219" s="3">
        <v>44384.0</v>
      </c>
      <c r="C1219" s="2">
        <v>16542.75</v>
      </c>
      <c r="D1219" s="2">
        <v>16593.570313</v>
      </c>
      <c r="E1219" s="2">
        <v>16449.089844</v>
      </c>
      <c r="F1219" s="2">
        <v>16559.310547</v>
      </c>
    </row>
    <row r="1220" ht="15.75" customHeight="1">
      <c r="A1220" s="2" t="s">
        <v>9</v>
      </c>
      <c r="B1220" s="3">
        <v>44385.0</v>
      </c>
      <c r="C1220" s="2">
        <v>16559.310547</v>
      </c>
      <c r="D1220" s="2">
        <v>16559.310547</v>
      </c>
      <c r="E1220" s="2">
        <v>16245.480469</v>
      </c>
      <c r="F1220" s="2">
        <v>16359.700195</v>
      </c>
    </row>
    <row r="1221" ht="15.75" customHeight="1">
      <c r="A1221" s="2" t="s">
        <v>9</v>
      </c>
      <c r="B1221" s="3">
        <v>44386.0</v>
      </c>
      <c r="C1221" s="2">
        <v>16359.700195</v>
      </c>
      <c r="D1221" s="2">
        <v>16639.199219</v>
      </c>
      <c r="E1221" s="2">
        <v>16359.700195</v>
      </c>
      <c r="F1221" s="2">
        <v>16633.300781</v>
      </c>
    </row>
    <row r="1222" ht="15.75" customHeight="1">
      <c r="A1222" s="2" t="s">
        <v>9</v>
      </c>
      <c r="B1222" s="3">
        <v>44389.0</v>
      </c>
      <c r="C1222" s="2">
        <v>16633.300781</v>
      </c>
      <c r="D1222" s="2">
        <v>16681.650391</v>
      </c>
      <c r="E1222" s="2">
        <v>16553.789063</v>
      </c>
      <c r="F1222" s="2">
        <v>16673.140625</v>
      </c>
    </row>
    <row r="1223" ht="15.75" customHeight="1">
      <c r="A1223" s="2" t="s">
        <v>9</v>
      </c>
      <c r="B1223" s="3">
        <v>44390.0</v>
      </c>
      <c r="C1223" s="2">
        <v>16673.140625</v>
      </c>
      <c r="D1223" s="2">
        <v>16673.140625</v>
      </c>
      <c r="E1223" s="2">
        <v>16572.880859</v>
      </c>
      <c r="F1223" s="2">
        <v>16575.769531</v>
      </c>
    </row>
    <row r="1224" ht="15.75" customHeight="1">
      <c r="A1224" s="2" t="s">
        <v>9</v>
      </c>
      <c r="B1224" s="3">
        <v>44391.0</v>
      </c>
      <c r="C1224" s="2">
        <v>16575.769531</v>
      </c>
      <c r="D1224" s="2">
        <v>16674.539063</v>
      </c>
      <c r="E1224" s="2">
        <v>16510.380859</v>
      </c>
      <c r="F1224" s="2">
        <v>16543.779297</v>
      </c>
    </row>
    <row r="1225" ht="15.75" customHeight="1">
      <c r="A1225" s="2" t="s">
        <v>9</v>
      </c>
      <c r="B1225" s="3">
        <v>44392.0</v>
      </c>
      <c r="C1225" s="2">
        <v>16543.779297</v>
      </c>
      <c r="D1225" s="2">
        <v>16543.779297</v>
      </c>
      <c r="E1225" s="2">
        <v>16424.419922</v>
      </c>
      <c r="F1225" s="2">
        <v>16499.060547</v>
      </c>
    </row>
    <row r="1226" ht="15.75" customHeight="1">
      <c r="A1226" s="2" t="s">
        <v>9</v>
      </c>
      <c r="B1226" s="3">
        <v>44393.0</v>
      </c>
      <c r="C1226" s="2">
        <v>16499.060547</v>
      </c>
      <c r="D1226" s="2">
        <v>16557.490234</v>
      </c>
      <c r="E1226" s="2">
        <v>16345.509766</v>
      </c>
      <c r="F1226" s="2">
        <v>16364.660156</v>
      </c>
    </row>
    <row r="1227" ht="15.75" customHeight="1">
      <c r="A1227" s="2" t="s">
        <v>9</v>
      </c>
      <c r="B1227" s="3">
        <v>44396.0</v>
      </c>
      <c r="C1227" s="2">
        <v>16364.660156</v>
      </c>
      <c r="D1227" s="2">
        <v>16364.660156</v>
      </c>
      <c r="E1227" s="2">
        <v>15954.69043</v>
      </c>
      <c r="F1227" s="2">
        <v>16052.709961</v>
      </c>
    </row>
    <row r="1228" ht="15.75" customHeight="1">
      <c r="A1228" s="2" t="s">
        <v>9</v>
      </c>
      <c r="B1228" s="3">
        <v>44397.0</v>
      </c>
      <c r="C1228" s="2">
        <v>16052.709961</v>
      </c>
      <c r="D1228" s="2">
        <v>16362.259766</v>
      </c>
      <c r="E1228" s="2">
        <v>16052.709961</v>
      </c>
      <c r="F1228" s="2">
        <v>16321.94043</v>
      </c>
    </row>
    <row r="1229" ht="15.75" customHeight="1">
      <c r="A1229" s="2" t="s">
        <v>9</v>
      </c>
      <c r="B1229" s="3">
        <v>44398.0</v>
      </c>
      <c r="C1229" s="2">
        <v>16321.94043</v>
      </c>
      <c r="D1229" s="2">
        <v>16517.609375</v>
      </c>
      <c r="E1229" s="2">
        <v>16321.94043</v>
      </c>
      <c r="F1229" s="2">
        <v>16503.470703</v>
      </c>
    </row>
    <row r="1230" ht="15.75" customHeight="1">
      <c r="A1230" s="2" t="s">
        <v>9</v>
      </c>
      <c r="B1230" s="3">
        <v>44399.0</v>
      </c>
      <c r="C1230" s="2">
        <v>16503.470703</v>
      </c>
      <c r="D1230" s="2">
        <v>16510.339844</v>
      </c>
      <c r="E1230" s="2">
        <v>16404.380859</v>
      </c>
      <c r="F1230" s="2">
        <v>16455.919922</v>
      </c>
    </row>
    <row r="1231" ht="15.75" customHeight="1">
      <c r="A1231" s="2" t="s">
        <v>9</v>
      </c>
      <c r="B1231" s="3">
        <v>44400.0</v>
      </c>
      <c r="C1231" s="2">
        <v>16455.919922</v>
      </c>
      <c r="D1231" s="2">
        <v>16564.140625</v>
      </c>
      <c r="E1231" s="2">
        <v>16455.919922</v>
      </c>
      <c r="F1231" s="2">
        <v>16552.380859</v>
      </c>
    </row>
    <row r="1232" ht="15.75" customHeight="1">
      <c r="A1232" s="2" t="s">
        <v>9</v>
      </c>
      <c r="B1232" s="3">
        <v>44403.0</v>
      </c>
      <c r="C1232" s="2">
        <v>16552.380859</v>
      </c>
      <c r="D1232" s="2">
        <v>16571.490234</v>
      </c>
      <c r="E1232" s="2">
        <v>16513.359375</v>
      </c>
      <c r="F1232" s="2">
        <v>16565.310547</v>
      </c>
    </row>
    <row r="1233" ht="15.75" customHeight="1">
      <c r="A1233" s="2" t="s">
        <v>9</v>
      </c>
      <c r="B1233" s="3">
        <v>44404.0</v>
      </c>
      <c r="C1233" s="2">
        <v>16565.310547</v>
      </c>
      <c r="D1233" s="2">
        <v>16565.310547</v>
      </c>
      <c r="E1233" s="2">
        <v>16430.519531</v>
      </c>
      <c r="F1233" s="2">
        <v>16520.960938</v>
      </c>
    </row>
    <row r="1234" ht="15.75" customHeight="1">
      <c r="A1234" s="2" t="s">
        <v>9</v>
      </c>
      <c r="B1234" s="3">
        <v>44405.0</v>
      </c>
      <c r="C1234" s="2">
        <v>16520.960938</v>
      </c>
      <c r="D1234" s="2">
        <v>16628.939453</v>
      </c>
      <c r="E1234" s="2">
        <v>16490.650391</v>
      </c>
      <c r="F1234" s="2">
        <v>16573.560547</v>
      </c>
    </row>
    <row r="1235" ht="15.75" customHeight="1">
      <c r="A1235" s="2" t="s">
        <v>9</v>
      </c>
      <c r="B1235" s="3">
        <v>44406.0</v>
      </c>
      <c r="C1235" s="2">
        <v>16573.560547</v>
      </c>
      <c r="D1235" s="2">
        <v>16750.669922</v>
      </c>
      <c r="E1235" s="2">
        <v>16573.560547</v>
      </c>
      <c r="F1235" s="2">
        <v>16697.140625</v>
      </c>
    </row>
    <row r="1236" ht="15.75" customHeight="1">
      <c r="A1236" s="2" t="s">
        <v>9</v>
      </c>
      <c r="B1236" s="3">
        <v>44407.0</v>
      </c>
      <c r="C1236" s="2">
        <v>16697.140625</v>
      </c>
      <c r="D1236" s="2">
        <v>16715.880859</v>
      </c>
      <c r="E1236" s="2">
        <v>16575.5</v>
      </c>
      <c r="F1236" s="2">
        <v>16602.289063</v>
      </c>
    </row>
    <row r="1237" ht="15.75" customHeight="1">
      <c r="A1237" s="2" t="s">
        <v>9</v>
      </c>
      <c r="B1237" s="3">
        <v>44410.0</v>
      </c>
      <c r="C1237" s="2">
        <v>16602.289063</v>
      </c>
      <c r="D1237" s="2">
        <v>16761.240234</v>
      </c>
      <c r="E1237" s="2">
        <v>16568.259766</v>
      </c>
      <c r="F1237" s="2">
        <v>16576.210938</v>
      </c>
    </row>
    <row r="1238" ht="15.75" customHeight="1">
      <c r="A1238" s="2" t="s">
        <v>9</v>
      </c>
      <c r="B1238" s="3">
        <v>44411.0</v>
      </c>
      <c r="C1238" s="2">
        <v>16576.210938</v>
      </c>
      <c r="D1238" s="2">
        <v>16714.259766</v>
      </c>
      <c r="E1238" s="2">
        <v>16509.619141</v>
      </c>
      <c r="F1238" s="2">
        <v>16713.460938</v>
      </c>
    </row>
    <row r="1239" ht="15.75" customHeight="1">
      <c r="A1239" s="2" t="s">
        <v>9</v>
      </c>
      <c r="B1239" s="3">
        <v>44412.0</v>
      </c>
      <c r="C1239" s="2">
        <v>16713.460938</v>
      </c>
      <c r="D1239" s="2">
        <v>16713.460938</v>
      </c>
      <c r="E1239" s="2">
        <v>16593.460938</v>
      </c>
      <c r="F1239" s="2">
        <v>16594.480469</v>
      </c>
    </row>
    <row r="1240" ht="15.75" customHeight="1">
      <c r="A1240" s="2" t="s">
        <v>9</v>
      </c>
      <c r="B1240" s="3">
        <v>44413.0</v>
      </c>
      <c r="C1240" s="2">
        <v>16594.480469</v>
      </c>
      <c r="D1240" s="2">
        <v>16695.529297</v>
      </c>
      <c r="E1240" s="2">
        <v>16594.480469</v>
      </c>
      <c r="F1240" s="2">
        <v>16695.5</v>
      </c>
    </row>
    <row r="1241" ht="15.75" customHeight="1">
      <c r="A1241" s="2" t="s">
        <v>9</v>
      </c>
      <c r="B1241" s="3">
        <v>44414.0</v>
      </c>
      <c r="C1241" s="2">
        <v>16695.5</v>
      </c>
      <c r="D1241" s="2">
        <v>16775.900391</v>
      </c>
      <c r="E1241" s="2">
        <v>16695.5</v>
      </c>
      <c r="F1241" s="2">
        <v>16748.080078</v>
      </c>
    </row>
    <row r="1242" ht="15.75" customHeight="1">
      <c r="A1242" s="2" t="s">
        <v>9</v>
      </c>
      <c r="B1242" s="3">
        <v>44417.0</v>
      </c>
      <c r="C1242" s="2">
        <v>16748.080078</v>
      </c>
      <c r="D1242" s="2">
        <v>16756.179688</v>
      </c>
      <c r="E1242" s="2">
        <v>16678.550781</v>
      </c>
      <c r="F1242" s="2">
        <v>16726.949219</v>
      </c>
    </row>
    <row r="1243" ht="15.75" customHeight="1">
      <c r="A1243" s="2" t="s">
        <v>9</v>
      </c>
      <c r="B1243" s="3">
        <v>44418.0</v>
      </c>
      <c r="C1243" s="2">
        <v>16726.949219</v>
      </c>
      <c r="D1243" s="2">
        <v>16821.390625</v>
      </c>
      <c r="E1243" s="2">
        <v>16726.949219</v>
      </c>
      <c r="F1243" s="2">
        <v>16792.779297</v>
      </c>
    </row>
    <row r="1244" ht="15.75" customHeight="1">
      <c r="A1244" s="2" t="s">
        <v>9</v>
      </c>
      <c r="B1244" s="3">
        <v>44419.0</v>
      </c>
      <c r="C1244" s="2">
        <v>16792.779297</v>
      </c>
      <c r="D1244" s="2">
        <v>16875.740234</v>
      </c>
      <c r="E1244" s="2">
        <v>16792.779297</v>
      </c>
      <c r="F1244" s="2">
        <v>16875.390625</v>
      </c>
    </row>
    <row r="1245" ht="15.75" customHeight="1">
      <c r="A1245" s="2" t="s">
        <v>9</v>
      </c>
      <c r="B1245" s="3">
        <v>44420.0</v>
      </c>
      <c r="C1245" s="2">
        <v>16875.390625</v>
      </c>
      <c r="D1245" s="2">
        <v>16875.390625</v>
      </c>
      <c r="E1245" s="2">
        <v>16802.390625</v>
      </c>
      <c r="F1245" s="2">
        <v>16871.119141</v>
      </c>
    </row>
    <row r="1246" ht="15.75" customHeight="1">
      <c r="A1246" s="2" t="s">
        <v>9</v>
      </c>
      <c r="B1246" s="3">
        <v>44421.0</v>
      </c>
      <c r="C1246" s="2">
        <v>16871.119141</v>
      </c>
      <c r="D1246" s="2">
        <v>16887.25</v>
      </c>
      <c r="E1246" s="2">
        <v>16847.179688</v>
      </c>
      <c r="F1246" s="2">
        <v>16868.109375</v>
      </c>
    </row>
    <row r="1247" ht="15.75" customHeight="1">
      <c r="A1247" s="2" t="s">
        <v>9</v>
      </c>
      <c r="B1247" s="3">
        <v>44424.0</v>
      </c>
      <c r="C1247" s="2">
        <v>16868.109375</v>
      </c>
      <c r="D1247" s="2">
        <v>16868.109375</v>
      </c>
      <c r="E1247" s="2">
        <v>16709.210938</v>
      </c>
      <c r="F1247" s="2">
        <v>16836.740234</v>
      </c>
    </row>
    <row r="1248" ht="15.75" customHeight="1">
      <c r="A1248" s="2" t="s">
        <v>9</v>
      </c>
      <c r="B1248" s="3">
        <v>44425.0</v>
      </c>
      <c r="C1248" s="2">
        <v>16836.740234</v>
      </c>
      <c r="D1248" s="2">
        <v>16836.740234</v>
      </c>
      <c r="E1248" s="2">
        <v>16589.390625</v>
      </c>
      <c r="F1248" s="2">
        <v>16707.130859</v>
      </c>
    </row>
    <row r="1249" ht="15.75" customHeight="1">
      <c r="A1249" s="2" t="s">
        <v>9</v>
      </c>
      <c r="B1249" s="3">
        <v>44426.0</v>
      </c>
      <c r="C1249" s="2">
        <v>16707.130859</v>
      </c>
      <c r="D1249" s="2">
        <v>16729.589844</v>
      </c>
      <c r="E1249" s="2">
        <v>16545.730469</v>
      </c>
      <c r="F1249" s="2">
        <v>16550.339844</v>
      </c>
    </row>
    <row r="1250" ht="15.75" customHeight="1">
      <c r="A1250" s="2" t="s">
        <v>9</v>
      </c>
      <c r="B1250" s="3">
        <v>44427.0</v>
      </c>
      <c r="C1250" s="2">
        <v>16550.339844</v>
      </c>
      <c r="D1250" s="2">
        <v>16550.339844</v>
      </c>
      <c r="E1250" s="2">
        <v>16345.400391</v>
      </c>
      <c r="F1250" s="2">
        <v>16429.140625</v>
      </c>
    </row>
    <row r="1251" ht="15.75" customHeight="1">
      <c r="A1251" s="2" t="s">
        <v>9</v>
      </c>
      <c r="B1251" s="3">
        <v>44428.0</v>
      </c>
      <c r="C1251" s="2">
        <v>16429.140625</v>
      </c>
      <c r="D1251" s="2">
        <v>16535.179688</v>
      </c>
      <c r="E1251" s="2">
        <v>16399.609375</v>
      </c>
      <c r="F1251" s="2">
        <v>16516.679688</v>
      </c>
    </row>
    <row r="1252" ht="15.75" customHeight="1">
      <c r="A1252" s="2" t="s">
        <v>9</v>
      </c>
      <c r="B1252" s="3">
        <v>44431.0</v>
      </c>
      <c r="C1252" s="2">
        <v>16516.679688</v>
      </c>
      <c r="D1252" s="2">
        <v>16679.769531</v>
      </c>
      <c r="E1252" s="2">
        <v>16516.679688</v>
      </c>
      <c r="F1252" s="2">
        <v>16648.550781</v>
      </c>
    </row>
    <row r="1253" ht="15.75" customHeight="1">
      <c r="A1253" s="2" t="s">
        <v>9</v>
      </c>
      <c r="B1253" s="3">
        <v>44432.0</v>
      </c>
      <c r="C1253" s="2">
        <v>16648.550781</v>
      </c>
      <c r="D1253" s="2">
        <v>16771.25</v>
      </c>
      <c r="E1253" s="2">
        <v>16648.550781</v>
      </c>
      <c r="F1253" s="2">
        <v>16741.160156</v>
      </c>
    </row>
    <row r="1254" ht="15.75" customHeight="1">
      <c r="A1254" s="2" t="s">
        <v>9</v>
      </c>
      <c r="B1254" s="3">
        <v>44433.0</v>
      </c>
      <c r="C1254" s="2">
        <v>16741.160156</v>
      </c>
      <c r="D1254" s="2">
        <v>16840.859375</v>
      </c>
      <c r="E1254" s="2">
        <v>16716.880859</v>
      </c>
      <c r="F1254" s="2">
        <v>16812.839844</v>
      </c>
    </row>
    <row r="1255" ht="15.75" customHeight="1">
      <c r="A1255" s="2" t="s">
        <v>9</v>
      </c>
      <c r="B1255" s="3">
        <v>44434.0</v>
      </c>
      <c r="C1255" s="2">
        <v>16812.839844</v>
      </c>
      <c r="D1255" s="2">
        <v>16812.839844</v>
      </c>
      <c r="E1255" s="2">
        <v>16684.230469</v>
      </c>
      <c r="F1255" s="2">
        <v>16694.320313</v>
      </c>
    </row>
    <row r="1256" ht="15.75" customHeight="1">
      <c r="A1256" s="2" t="s">
        <v>9</v>
      </c>
      <c r="B1256" s="3">
        <v>44435.0</v>
      </c>
      <c r="C1256" s="2">
        <v>16694.320313</v>
      </c>
      <c r="D1256" s="2">
        <v>16858.419922</v>
      </c>
      <c r="E1256" s="2">
        <v>16694.320313</v>
      </c>
      <c r="F1256" s="2">
        <v>16844.75</v>
      </c>
    </row>
    <row r="1257" ht="15.75" customHeight="1">
      <c r="A1257" s="2" t="s">
        <v>9</v>
      </c>
      <c r="B1257" s="3">
        <v>44438.0</v>
      </c>
      <c r="C1257" s="2">
        <v>16844.75</v>
      </c>
      <c r="D1257" s="2">
        <v>16873.160156</v>
      </c>
      <c r="E1257" s="2">
        <v>16801.339844</v>
      </c>
      <c r="F1257" s="2">
        <v>16819.630859</v>
      </c>
    </row>
    <row r="1258" ht="15.75" customHeight="1">
      <c r="A1258" s="2" t="s">
        <v>9</v>
      </c>
      <c r="B1258" s="3">
        <v>44439.0</v>
      </c>
      <c r="C1258" s="2">
        <v>16819.630859</v>
      </c>
      <c r="D1258" s="2">
        <v>16849.160156</v>
      </c>
      <c r="E1258" s="2">
        <v>16783.050781</v>
      </c>
      <c r="F1258" s="2">
        <v>16806.439453</v>
      </c>
    </row>
    <row r="1259" ht="15.75" customHeight="1">
      <c r="A1259" s="2" t="s">
        <v>9</v>
      </c>
      <c r="B1259" s="3">
        <v>44440.0</v>
      </c>
      <c r="C1259" s="2">
        <v>16806.439453</v>
      </c>
      <c r="D1259" s="2">
        <v>16879.849609</v>
      </c>
      <c r="E1259" s="2">
        <v>16791.150391</v>
      </c>
      <c r="F1259" s="2">
        <v>16845.990234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2" t="s">
        <v>1</v>
      </c>
      <c r="B1" s="2" t="s">
        <v>6</v>
      </c>
      <c r="C1" s="2" t="s">
        <v>7</v>
      </c>
      <c r="D1" s="2" t="s">
        <v>9</v>
      </c>
    </row>
    <row r="2">
      <c r="A2" s="3">
        <v>42620.0</v>
      </c>
      <c r="B2" s="2">
        <v>0.00554614333826961</v>
      </c>
      <c r="C2" s="2">
        <v>-0.00886901252591892</v>
      </c>
      <c r="D2" s="2">
        <v>-5.60459990088049E-5</v>
      </c>
    </row>
    <row r="3">
      <c r="A3" s="3">
        <v>42622.0</v>
      </c>
      <c r="B3" s="2">
        <v>0.0227188903143041</v>
      </c>
      <c r="C3" s="2">
        <v>-0.0119505314118584</v>
      </c>
      <c r="D3" s="2">
        <v>-0.0253261448439834</v>
      </c>
    </row>
    <row r="4">
      <c r="A4" s="3">
        <v>42626.0</v>
      </c>
      <c r="B4" s="2">
        <v>-0.0247061028068753</v>
      </c>
      <c r="C4" s="2">
        <v>-0.0128707403831639</v>
      </c>
      <c r="D4" s="2">
        <v>-0.0195417978238321</v>
      </c>
    </row>
    <row r="5">
      <c r="A5" s="3">
        <v>42628.0</v>
      </c>
      <c r="B5" s="2">
        <v>-2.28621801869276E-4</v>
      </c>
      <c r="C5" s="2">
        <v>0.00988247057809621</v>
      </c>
      <c r="D5" s="2">
        <v>0.00863345782279391</v>
      </c>
    </row>
    <row r="6">
      <c r="A6" s="3">
        <v>42632.0</v>
      </c>
      <c r="B6" s="2">
        <v>0.00545846761149323</v>
      </c>
      <c r="C6" s="2">
        <v>0.0232203736328724</v>
      </c>
      <c r="D6" s="2">
        <v>0.00303193534746533</v>
      </c>
    </row>
    <row r="7">
      <c r="A7" s="3">
        <v>42634.0</v>
      </c>
      <c r="B7" s="2">
        <v>-0.0225507281639946</v>
      </c>
      <c r="C7" s="2">
        <v>0.099895448088347</v>
      </c>
      <c r="D7" s="2">
        <v>0.0138321813106603</v>
      </c>
    </row>
    <row r="8">
      <c r="A8" s="3">
        <v>42636.0</v>
      </c>
      <c r="B8" s="2">
        <v>-0.00153987067607254</v>
      </c>
      <c r="C8" s="2">
        <v>-0.0837131636492896</v>
      </c>
      <c r="D8" s="2">
        <v>-0.00706008499242295</v>
      </c>
    </row>
    <row r="9">
      <c r="A9" s="3">
        <v>42640.0</v>
      </c>
      <c r="B9" s="2">
        <v>0.00603081729040906</v>
      </c>
      <c r="C9" s="2">
        <v>-0.00889224586773831</v>
      </c>
      <c r="D9" s="2">
        <v>0.003793593227389</v>
      </c>
    </row>
    <row r="10">
      <c r="A10" s="3">
        <v>42642.0</v>
      </c>
      <c r="B10" s="2">
        <v>-0.00237956368557787</v>
      </c>
      <c r="C10" s="2">
        <v>0.0231616960385657</v>
      </c>
      <c r="D10" s="2">
        <v>-0.0103284128600336</v>
      </c>
    </row>
    <row r="11">
      <c r="A11" s="3">
        <v>42646.0</v>
      </c>
      <c r="B11" s="2">
        <v>0.00213272432501369</v>
      </c>
      <c r="C11" s="2">
        <v>8.56617885771048E-5</v>
      </c>
      <c r="D11" s="2">
        <v>-0.00289695731539205</v>
      </c>
    </row>
    <row r="12">
      <c r="A12" s="3">
        <v>42648.0</v>
      </c>
      <c r="B12" s="2">
        <v>-0.00618908941418291</v>
      </c>
      <c r="C12" s="2">
        <v>0.00835394420226166</v>
      </c>
      <c r="D12" s="2">
        <v>0.00512826137125901</v>
      </c>
    </row>
    <row r="13">
      <c r="A13" s="3">
        <v>42650.0</v>
      </c>
      <c r="B13" s="2">
        <v>0.00345564302203866</v>
      </c>
      <c r="C13" s="2">
        <v>-0.0255839975804276</v>
      </c>
      <c r="D13" s="2">
        <v>-0.00459402276090678</v>
      </c>
    </row>
    <row r="14">
      <c r="A14" s="3">
        <v>42654.0</v>
      </c>
      <c r="B14" s="2">
        <v>0.00603442350534293</v>
      </c>
      <c r="C14" s="2">
        <v>-0.00983052182677934</v>
      </c>
      <c r="D14" s="2">
        <v>-0.0127673418657565</v>
      </c>
    </row>
    <row r="15">
      <c r="A15" s="3">
        <v>42656.0</v>
      </c>
      <c r="B15" s="2">
        <v>0.0304338196237082</v>
      </c>
      <c r="C15" s="2">
        <v>-0.0331445890320575</v>
      </c>
      <c r="D15" s="2">
        <v>-0.00354740210194266</v>
      </c>
    </row>
    <row r="16">
      <c r="A16" s="3">
        <v>42660.0</v>
      </c>
      <c r="B16" s="2">
        <v>-0.00367557548673892</v>
      </c>
      <c r="C16" s="2">
        <v>0.0</v>
      </c>
      <c r="D16" s="2">
        <v>-0.00271036228882815</v>
      </c>
    </row>
    <row r="17">
      <c r="A17" s="3">
        <v>42662.0</v>
      </c>
      <c r="B17" s="2">
        <v>-0.00319884022344604</v>
      </c>
      <c r="C17" s="2">
        <v>0.0</v>
      </c>
      <c r="D17" s="2">
        <v>0.00312334705323885</v>
      </c>
    </row>
    <row r="18">
      <c r="A18" s="3">
        <v>42664.0</v>
      </c>
      <c r="B18" s="2">
        <v>-0.00792949644312177</v>
      </c>
      <c r="C18" s="2">
        <v>0.0</v>
      </c>
      <c r="D18" s="2">
        <v>-0.00241021173925497</v>
      </c>
    </row>
    <row r="19">
      <c r="A19" s="3">
        <v>42668.0</v>
      </c>
      <c r="B19" s="2">
        <v>0.00205447423091375</v>
      </c>
      <c r="C19" s="2">
        <v>0.00400651217216555</v>
      </c>
      <c r="D19" s="2">
        <v>-0.00389655288904581</v>
      </c>
    </row>
    <row r="20">
      <c r="A20" s="3">
        <v>42670.0</v>
      </c>
      <c r="B20" s="2">
        <v>0.0469660384802248</v>
      </c>
      <c r="C20" s="2">
        <v>-0.0299955763631942</v>
      </c>
      <c r="D20" s="2">
        <v>-0.00239271802968562</v>
      </c>
    </row>
    <row r="21" ht="15.75" customHeight="1">
      <c r="A21" s="3">
        <v>42674.0</v>
      </c>
      <c r="B21" s="2">
        <v>-0.00899089741441892</v>
      </c>
      <c r="C21" s="2">
        <v>0.0230079384815769</v>
      </c>
      <c r="D21" s="2">
        <v>5.02727196808962E-4</v>
      </c>
    </row>
    <row r="22" ht="15.75" customHeight="1">
      <c r="A22" s="3">
        <v>42676.0</v>
      </c>
      <c r="B22" s="2">
        <v>0.0438150456288304</v>
      </c>
      <c r="C22" s="2">
        <v>-0.0448486330199366</v>
      </c>
      <c r="D22" s="2">
        <v>-0.00769749915332145</v>
      </c>
    </row>
    <row r="23" ht="15.75" customHeight="1">
      <c r="A23" s="3">
        <v>42678.0</v>
      </c>
      <c r="B23" s="2">
        <v>-0.0349017335888408</v>
      </c>
      <c r="C23" s="2">
        <v>0.00149298703867213</v>
      </c>
      <c r="D23" s="2">
        <v>-0.00177756998207169</v>
      </c>
    </row>
    <row r="24" ht="15.75" customHeight="1">
      <c r="A24" s="3">
        <v>42682.0</v>
      </c>
      <c r="B24" s="2">
        <v>9.27586310667027E-4</v>
      </c>
      <c r="C24" s="2">
        <v>-0.0190540619859264</v>
      </c>
      <c r="D24" s="2">
        <v>0.00288678049802813</v>
      </c>
    </row>
    <row r="25" ht="15.75" customHeight="1">
      <c r="A25" s="3">
        <v>42684.0</v>
      </c>
      <c r="B25" s="2">
        <v>0.0182394221778862</v>
      </c>
      <c r="C25" s="2">
        <v>-0.0268992140006849</v>
      </c>
      <c r="D25" s="2">
        <v>0.003744122842418</v>
      </c>
    </row>
    <row r="26" ht="15.75" customHeight="1">
      <c r="A26" s="3">
        <v>42688.0</v>
      </c>
      <c r="B26" s="2">
        <v>-0.0158258780869865</v>
      </c>
      <c r="C26" s="2">
        <v>0.00519844537280378</v>
      </c>
      <c r="D26" s="2">
        <v>0.00257770515740909</v>
      </c>
    </row>
    <row r="27" ht="15.75" customHeight="1">
      <c r="A27" s="3">
        <v>42690.0</v>
      </c>
      <c r="B27" s="2">
        <v>0.00887045444155695</v>
      </c>
      <c r="C27" s="2">
        <v>0.00932315819650775</v>
      </c>
      <c r="D27" s="2">
        <v>-0.00430677889791457</v>
      </c>
    </row>
    <row r="28" ht="15.75" customHeight="1">
      <c r="A28" s="3">
        <v>42692.0</v>
      </c>
      <c r="B28" s="2">
        <v>0.0375508518746657</v>
      </c>
      <c r="C28" s="2">
        <v>-0.032081625470094</v>
      </c>
      <c r="D28" s="2">
        <v>-0.00285450152882392</v>
      </c>
    </row>
    <row r="29" ht="15.75" customHeight="1">
      <c r="A29" s="3">
        <v>42696.0</v>
      </c>
      <c r="B29" s="2">
        <v>-0.0241038865603396</v>
      </c>
      <c r="C29" s="2">
        <v>0.0242570448463951</v>
      </c>
      <c r="D29" s="2">
        <v>0.00261916574559571</v>
      </c>
    </row>
    <row r="30" ht="15.75" customHeight="1">
      <c r="A30" s="3">
        <v>42702.0</v>
      </c>
      <c r="B30" s="2">
        <v>-0.00751810356606101</v>
      </c>
      <c r="C30" s="2">
        <v>-0.0583537045194575</v>
      </c>
      <c r="D30" s="2">
        <v>-0.00642634281605371</v>
      </c>
    </row>
    <row r="31" ht="15.75" customHeight="1">
      <c r="A31" s="3">
        <v>42704.0</v>
      </c>
      <c r="B31" s="2">
        <v>-3.55366027007806E-4</v>
      </c>
      <c r="C31" s="2">
        <v>-0.068072338363184</v>
      </c>
      <c r="D31" s="2">
        <v>0.00191537968260259</v>
      </c>
    </row>
    <row r="32" ht="15.75" customHeight="1">
      <c r="A32" s="3">
        <v>42706.0</v>
      </c>
      <c r="B32" s="2">
        <v>0.0455946281759866</v>
      </c>
      <c r="C32" s="2">
        <v>-0.0112659644299943</v>
      </c>
      <c r="D32" s="2">
        <v>8.84787853296892E-4</v>
      </c>
    </row>
    <row r="33" ht="15.75" customHeight="1">
      <c r="A33" s="3">
        <v>42710.0</v>
      </c>
      <c r="B33" s="2">
        <v>-0.0126270780858509</v>
      </c>
      <c r="C33" s="2">
        <v>-0.163811176345104</v>
      </c>
      <c r="D33" s="2">
        <v>0.00545812426371991</v>
      </c>
    </row>
    <row r="34" ht="15.75" customHeight="1">
      <c r="A34" s="3">
        <v>42712.0</v>
      </c>
      <c r="B34" s="2">
        <v>0.0110188686661569</v>
      </c>
      <c r="C34" s="2">
        <v>0.207263315208541</v>
      </c>
      <c r="D34" s="2">
        <v>0.00317037990482886</v>
      </c>
    </row>
    <row r="35" ht="15.75" customHeight="1">
      <c r="A35" s="3">
        <v>42716.0</v>
      </c>
      <c r="B35" s="2">
        <v>-0.00448801841971096</v>
      </c>
      <c r="C35" s="2">
        <v>-0.03371441246617</v>
      </c>
      <c r="D35" s="2">
        <v>-0.0012981481760862</v>
      </c>
    </row>
    <row r="36" ht="15.75" customHeight="1">
      <c r="A36" s="3">
        <v>42718.0</v>
      </c>
      <c r="B36" s="2">
        <v>0.0109573861583305</v>
      </c>
      <c r="C36" s="2">
        <v>0.0252630967020574</v>
      </c>
      <c r="D36" s="2">
        <v>-0.0124789727934392</v>
      </c>
    </row>
    <row r="37" ht="15.75" customHeight="1">
      <c r="A37" s="3">
        <v>42720.0</v>
      </c>
      <c r="B37" s="2">
        <v>-0.00250027369383652</v>
      </c>
      <c r="C37" s="2">
        <v>-0.0712065615818235</v>
      </c>
      <c r="D37" s="2">
        <v>-5.99531619480131E-4</v>
      </c>
    </row>
    <row r="38" ht="15.75" customHeight="1">
      <c r="A38" s="3">
        <v>42724.0</v>
      </c>
      <c r="B38" s="2">
        <v>-1.74219890844241E-5</v>
      </c>
      <c r="C38" s="2">
        <v>-0.0279247056359472</v>
      </c>
      <c r="D38" s="2">
        <v>0.00390705755272389</v>
      </c>
    </row>
    <row r="39" ht="15.75" customHeight="1">
      <c r="A39" s="3">
        <v>42726.0</v>
      </c>
      <c r="B39" s="2">
        <v>0.0633797698005225</v>
      </c>
      <c r="C39" s="2">
        <v>-0.00411909537104093</v>
      </c>
      <c r="D39" s="2">
        <v>-0.00255806260317379</v>
      </c>
    </row>
    <row r="40" ht="15.75" customHeight="1">
      <c r="A40" s="3">
        <v>42732.0</v>
      </c>
      <c r="B40" s="2">
        <v>0.0457820183660269</v>
      </c>
      <c r="C40" s="2">
        <v>-0.0034567207095441</v>
      </c>
      <c r="D40" s="2">
        <v>-0.00791404816092979</v>
      </c>
    </row>
    <row r="41" ht="15.75" customHeight="1">
      <c r="A41" s="3">
        <v>42734.0</v>
      </c>
      <c r="B41" s="2">
        <v>0.0062261495663558</v>
      </c>
      <c r="C41" s="2">
        <v>0.134893356003702</v>
      </c>
      <c r="D41" s="2">
        <v>-0.00157636284886756</v>
      </c>
    </row>
    <row r="42" ht="15.75" customHeight="1">
      <c r="A42" s="3">
        <v>42738.0</v>
      </c>
      <c r="B42" s="2">
        <v>0.0622451125424989</v>
      </c>
      <c r="C42" s="2">
        <v>-0.0124995574745989</v>
      </c>
      <c r="D42" s="2">
        <v>0.0087364321019106</v>
      </c>
    </row>
    <row r="43" ht="15.75" customHeight="1">
      <c r="A43" s="3">
        <v>42740.0</v>
      </c>
      <c r="B43" s="2">
        <v>0.0982573867597346</v>
      </c>
      <c r="C43" s="2">
        <v>0.271984074057798</v>
      </c>
      <c r="D43" s="2">
        <v>1.02277974946101E-4</v>
      </c>
    </row>
    <row r="44" ht="15.75" customHeight="1">
      <c r="A44" s="3">
        <v>42744.0</v>
      </c>
      <c r="B44" s="2">
        <v>0.0579110041027674</v>
      </c>
      <c r="C44" s="2">
        <v>0.0515549291412058</v>
      </c>
      <c r="D44" s="2">
        <v>-0.00607263679649913</v>
      </c>
    </row>
    <row r="45" ht="15.75" customHeight="1">
      <c r="A45" s="3">
        <v>42746.0</v>
      </c>
      <c r="B45" s="2">
        <v>0.0233553196016391</v>
      </c>
      <c r="C45" s="2">
        <v>0.040161490380107</v>
      </c>
      <c r="D45" s="2">
        <v>0.00387022761142797</v>
      </c>
    </row>
    <row r="46" ht="15.75" customHeight="1">
      <c r="A46" s="3">
        <v>42748.0</v>
      </c>
      <c r="B46" s="2">
        <v>-0.160164990484381</v>
      </c>
      <c r="C46" s="2">
        <v>-0.127360873480106</v>
      </c>
      <c r="D46" s="2">
        <v>0.00205034137364327</v>
      </c>
    </row>
    <row r="47" ht="15.75" customHeight="1">
      <c r="A47" s="3">
        <v>42752.0</v>
      </c>
      <c r="B47" s="2">
        <v>0.032271512009015</v>
      </c>
      <c r="C47" s="2">
        <v>0.00855457805882597</v>
      </c>
      <c r="D47" s="2">
        <v>-0.00275804600384912</v>
      </c>
    </row>
    <row r="48" ht="15.75" customHeight="1">
      <c r="A48" s="3">
        <v>42754.0</v>
      </c>
      <c r="B48" s="2">
        <v>0.0444577380533465</v>
      </c>
      <c r="C48" s="2">
        <v>0.0429915487685274</v>
      </c>
      <c r="D48" s="2">
        <v>-0.00423810542406609</v>
      </c>
    </row>
    <row r="49" ht="15.75" customHeight="1">
      <c r="A49" s="3">
        <v>42758.0</v>
      </c>
      <c r="B49" s="2">
        <v>-2.43110070461171E-4</v>
      </c>
      <c r="C49" s="2">
        <v>0.00151943610062251</v>
      </c>
      <c r="D49" s="2">
        <v>-0.00198466349833702</v>
      </c>
    </row>
    <row r="50" ht="15.75" customHeight="1">
      <c r="A50" s="3">
        <v>42760.0</v>
      </c>
      <c r="B50" s="2">
        <v>-0.0242780034500028</v>
      </c>
      <c r="C50" s="2">
        <v>-0.0152717132944444</v>
      </c>
      <c r="D50" s="2">
        <v>0.00791684784384808</v>
      </c>
    </row>
    <row r="51" ht="15.75" customHeight="1">
      <c r="A51" s="3">
        <v>42762.0</v>
      </c>
      <c r="B51" s="2">
        <v>0.0156584848173634</v>
      </c>
      <c r="C51" s="2">
        <v>-0.00659210055511878</v>
      </c>
      <c r="D51" s="2">
        <v>-0.00265259078854347</v>
      </c>
    </row>
    <row r="52" ht="15.75" customHeight="1">
      <c r="A52" s="3">
        <v>42766.0</v>
      </c>
      <c r="B52" s="2">
        <v>5.67101851763957E-4</v>
      </c>
      <c r="C52" s="2">
        <v>-8.51715738159894E-4</v>
      </c>
      <c r="D52" s="2">
        <v>0.00157888177999174</v>
      </c>
    </row>
    <row r="53" ht="15.75" customHeight="1">
      <c r="A53" s="3">
        <v>42768.0</v>
      </c>
      <c r="B53" s="2">
        <v>0.0625503966871093</v>
      </c>
      <c r="C53" s="2">
        <v>-0.00121253746015825</v>
      </c>
      <c r="D53" s="2">
        <v>7.26627808375145E-4</v>
      </c>
    </row>
    <row r="54" ht="15.75" customHeight="1">
      <c r="A54" s="3">
        <v>42772.0</v>
      </c>
      <c r="B54" s="2">
        <v>0.00794407995585257</v>
      </c>
      <c r="C54" s="2">
        <v>-0.0021313086540028</v>
      </c>
      <c r="D54" s="2">
        <v>-0.00413968618406883</v>
      </c>
    </row>
    <row r="55" ht="15.75" customHeight="1">
      <c r="A55" s="3">
        <v>42774.0</v>
      </c>
      <c r="B55" s="2">
        <v>0.045327201823531</v>
      </c>
      <c r="C55" s="2">
        <v>0.0250627335368955</v>
      </c>
      <c r="D55" s="2">
        <v>7.4831779323512E-4</v>
      </c>
    </row>
    <row r="56" ht="15.75" customHeight="1">
      <c r="A56" s="3">
        <v>42776.0</v>
      </c>
      <c r="B56" s="2">
        <v>-0.0951322299533185</v>
      </c>
      <c r="C56" s="2">
        <v>-0.055027953349707</v>
      </c>
      <c r="D56" s="2">
        <v>0.00439807274222545</v>
      </c>
    </row>
    <row r="57" ht="15.75" customHeight="1">
      <c r="A57" s="3">
        <v>42780.0</v>
      </c>
      <c r="B57" s="2">
        <v>-0.0101889742403828</v>
      </c>
      <c r="C57" s="2">
        <v>0.0500797437975668</v>
      </c>
      <c r="D57" s="2">
        <v>0.0030465450077954</v>
      </c>
    </row>
    <row r="58" ht="15.75" customHeight="1">
      <c r="A58" s="3">
        <v>42782.0</v>
      </c>
      <c r="B58" s="2">
        <v>0.0234004190350411</v>
      </c>
      <c r="C58" s="2">
        <v>0.0634339898367167</v>
      </c>
      <c r="D58" s="2">
        <v>-8.87499304025225E-4</v>
      </c>
    </row>
    <row r="59" ht="15.75" customHeight="1">
      <c r="A59" s="3">
        <v>42788.0</v>
      </c>
      <c r="B59" s="2">
        <v>0.0594873002198158</v>
      </c>
      <c r="C59" s="2">
        <v>-0.00377178137046216</v>
      </c>
      <c r="D59" s="2">
        <v>-0.00243029223425531</v>
      </c>
    </row>
    <row r="60" ht="15.75" customHeight="1">
      <c r="A60" s="3">
        <v>42790.0</v>
      </c>
      <c r="B60" s="2">
        <v>0.067563621647573</v>
      </c>
      <c r="C60" s="2">
        <v>0.0241628043349322</v>
      </c>
      <c r="D60" s="2">
        <v>-0.00128758153982649</v>
      </c>
    </row>
    <row r="61" ht="15.75" customHeight="1">
      <c r="A61" s="3">
        <v>42794.0</v>
      </c>
      <c r="B61" s="2">
        <v>0.0421018670756081</v>
      </c>
      <c r="C61" s="2">
        <v>0.144322191968865</v>
      </c>
      <c r="D61" s="2">
        <v>-0.00399221728982956</v>
      </c>
    </row>
    <row r="62" ht="15.75" customHeight="1">
      <c r="A62" s="3">
        <v>42796.0</v>
      </c>
      <c r="B62" s="2">
        <v>0.0254723475697146</v>
      </c>
      <c r="C62" s="2">
        <v>0.0824575140020714</v>
      </c>
      <c r="D62" s="2">
        <v>-0.00736957784315407</v>
      </c>
    </row>
    <row r="63" ht="15.75" customHeight="1">
      <c r="A63" s="3">
        <v>42800.0</v>
      </c>
      <c r="B63" s="2">
        <v>-0.00952604647429787</v>
      </c>
      <c r="C63" s="2">
        <v>-0.0419781113180694</v>
      </c>
      <c r="D63" s="2">
        <v>-0.00438006560815345</v>
      </c>
    </row>
    <row r="64" ht="15.75" customHeight="1">
      <c r="A64" s="3">
        <v>42802.0</v>
      </c>
      <c r="B64" s="2">
        <v>-0.0554479229614452</v>
      </c>
      <c r="C64" s="2">
        <v>-0.0614930569076001</v>
      </c>
      <c r="D64" s="2">
        <v>-0.00507593346016199</v>
      </c>
    </row>
    <row r="65" ht="15.75" customHeight="1">
      <c r="A65" s="3">
        <v>42804.0</v>
      </c>
      <c r="B65" s="2">
        <v>-0.00483109090197296</v>
      </c>
      <c r="C65" s="2">
        <v>0.00158730510853679</v>
      </c>
      <c r="D65" s="2">
        <v>0.00374932777288993</v>
      </c>
    </row>
    <row r="66" ht="15.75" customHeight="1">
      <c r="A66" s="3">
        <v>42808.0</v>
      </c>
      <c r="B66" s="2">
        <v>0.0454254324488294</v>
      </c>
      <c r="C66" s="2">
        <v>0.227916490558002</v>
      </c>
      <c r="D66" s="2">
        <v>-0.00524905040323511</v>
      </c>
    </row>
    <row r="67" ht="15.75" customHeight="1">
      <c r="A67" s="3">
        <v>42810.0</v>
      </c>
      <c r="B67" s="2">
        <v>0.00389925712707325</v>
      </c>
      <c r="C67" s="2">
        <v>0.290947840460898</v>
      </c>
      <c r="D67" s="2">
        <v>8.56073994993209E-4</v>
      </c>
    </row>
    <row r="68" ht="15.75" customHeight="1">
      <c r="A68" s="3">
        <v>42814.0</v>
      </c>
      <c r="B68" s="2">
        <v>-0.0249405052565751</v>
      </c>
      <c r="C68" s="2">
        <v>-0.0284811611101369</v>
      </c>
      <c r="D68" s="2">
        <v>-0.00277583050741487</v>
      </c>
    </row>
    <row r="69" ht="15.75" customHeight="1">
      <c r="A69" s="3">
        <v>42816.0</v>
      </c>
      <c r="B69" s="2">
        <v>0.0504951284346757</v>
      </c>
      <c r="C69" s="2">
        <v>0.00219370487290221</v>
      </c>
      <c r="D69" s="2">
        <v>5.47905103262729E-4</v>
      </c>
    </row>
    <row r="70" ht="15.75" customHeight="1">
      <c r="A70" s="3">
        <v>42818.0</v>
      </c>
      <c r="B70" s="2">
        <v>-0.0764308907484781</v>
      </c>
      <c r="C70" s="2">
        <v>0.0124241851303923</v>
      </c>
      <c r="D70" s="2">
        <v>-0.00105089026778552</v>
      </c>
    </row>
    <row r="71" ht="15.75" customHeight="1">
      <c r="A71" s="3">
        <v>42822.0</v>
      </c>
      <c r="B71" s="2">
        <v>0.0703298014562599</v>
      </c>
      <c r="C71" s="2">
        <v>-0.0261754819061347</v>
      </c>
      <c r="D71" s="2">
        <v>0.00691759821601349</v>
      </c>
    </row>
    <row r="72" ht="15.75" customHeight="1">
      <c r="A72" s="3">
        <v>42824.0</v>
      </c>
      <c r="B72" s="2">
        <v>0.00581156241657667</v>
      </c>
      <c r="C72" s="2">
        <v>0.0685837439454297</v>
      </c>
      <c r="D72" s="2">
        <v>0.00201130591342976</v>
      </c>
    </row>
    <row r="73" ht="15.75" customHeight="1">
      <c r="A73" s="3">
        <v>42828.0</v>
      </c>
      <c r="B73" s="2">
        <v>0.0548052387773379</v>
      </c>
      <c r="C73" s="2">
        <v>-0.124449834342697</v>
      </c>
      <c r="D73" s="2">
        <v>-0.00252439635396606</v>
      </c>
    </row>
    <row r="74" ht="15.75" customHeight="1">
      <c r="A74" s="3">
        <v>42830.0</v>
      </c>
      <c r="B74" s="2">
        <v>-1.55282227642109E-4</v>
      </c>
      <c r="C74" s="2">
        <v>0.0270259341103713</v>
      </c>
      <c r="D74" s="2">
        <v>-0.0041301058135437</v>
      </c>
    </row>
    <row r="75" ht="15.75" customHeight="1">
      <c r="A75" s="3">
        <v>42832.0</v>
      </c>
      <c r="B75" s="2">
        <v>0.0317884214853852</v>
      </c>
      <c r="C75" s="2">
        <v>-0.0270484212198987</v>
      </c>
      <c r="D75" s="2">
        <v>-0.00102309895349969</v>
      </c>
    </row>
    <row r="76" ht="15.75" customHeight="1">
      <c r="A76" s="3">
        <v>42836.0</v>
      </c>
      <c r="B76" s="2">
        <v>0.0163307837645227</v>
      </c>
      <c r="C76" s="2">
        <v>0.00836881963500344</v>
      </c>
      <c r="D76" s="2">
        <v>8.08835651291095E-4</v>
      </c>
    </row>
    <row r="77" ht="15.75" customHeight="1">
      <c r="A77" s="3">
        <v>42838.0</v>
      </c>
      <c r="B77" s="2">
        <v>0.00783461553324141</v>
      </c>
      <c r="C77" s="2">
        <v>0.0968844177253512</v>
      </c>
      <c r="D77" s="2">
        <v>-0.00871026405705992</v>
      </c>
    </row>
    <row r="78" ht="15.75" customHeight="1">
      <c r="A78" s="3">
        <v>42842.0</v>
      </c>
      <c r="B78" s="2">
        <v>-0.00161205032933618</v>
      </c>
      <c r="C78" s="2">
        <v>0.019986475993812</v>
      </c>
      <c r="D78" s="2">
        <v>0.00897427901966266</v>
      </c>
    </row>
    <row r="79" ht="15.75" customHeight="1">
      <c r="A79" s="3">
        <v>42844.0</v>
      </c>
      <c r="B79" s="2">
        <v>0.0282817441366214</v>
      </c>
      <c r="C79" s="2">
        <v>0.0596868609153708</v>
      </c>
      <c r="D79" s="2">
        <v>-0.00318804595921058</v>
      </c>
    </row>
    <row r="80" ht="15.75" customHeight="1">
      <c r="A80" s="3">
        <v>42846.0</v>
      </c>
      <c r="B80" s="2">
        <v>0.0341094806856136</v>
      </c>
      <c r="C80" s="2">
        <v>-0.00673399339215354</v>
      </c>
      <c r="D80" s="2">
        <v>-0.0033172220694746</v>
      </c>
    </row>
    <row r="81" ht="15.75" customHeight="1">
      <c r="A81" s="3">
        <v>42850.0</v>
      </c>
      <c r="B81" s="2">
        <v>0.015037023276625</v>
      </c>
      <c r="C81" s="2">
        <v>0.0130356423087464</v>
      </c>
      <c r="D81" s="2">
        <v>0.00616120892695779</v>
      </c>
    </row>
    <row r="82" ht="15.75" customHeight="1">
      <c r="A82" s="3">
        <v>42852.0</v>
      </c>
      <c r="B82" s="2">
        <v>0.0295949400948634</v>
      </c>
      <c r="C82" s="2">
        <v>0.0733367888089851</v>
      </c>
      <c r="D82" s="2">
        <v>-0.00124287262818627</v>
      </c>
    </row>
    <row r="83" ht="15.75" customHeight="1">
      <c r="A83" s="3">
        <v>42856.0</v>
      </c>
      <c r="B83" s="2">
        <v>0.0372704790668154</v>
      </c>
      <c r="C83" s="2">
        <v>0.137134391588076</v>
      </c>
      <c r="D83" s="2">
        <v>3.55529274225116E-5</v>
      </c>
    </row>
    <row r="84" ht="15.75" customHeight="1">
      <c r="A84" s="3">
        <v>42858.0</v>
      </c>
      <c r="B84" s="2">
        <v>0.0539008842136504</v>
      </c>
      <c r="C84" s="2">
        <v>-0.0434876192741508</v>
      </c>
      <c r="D84" s="2">
        <v>-0.00187686789612263</v>
      </c>
    </row>
    <row r="85" ht="15.75" customHeight="1">
      <c r="A85" s="3">
        <v>42860.0</v>
      </c>
      <c r="B85" s="2">
        <v>0.0611826204715838</v>
      </c>
      <c r="C85" s="2">
        <v>0.174719310138034</v>
      </c>
      <c r="D85" s="2">
        <v>0.00696479896866286</v>
      </c>
    </row>
    <row r="86" ht="15.75" customHeight="1">
      <c r="A86" s="3">
        <v>42864.0</v>
      </c>
      <c r="B86" s="2">
        <v>0.0547970296013857</v>
      </c>
      <c r="C86" s="2">
        <v>-0.0952256241262644</v>
      </c>
      <c r="D86" s="2">
        <v>-0.00239811438620508</v>
      </c>
    </row>
    <row r="87" ht="15.75" customHeight="1">
      <c r="A87" s="3">
        <v>42866.0</v>
      </c>
      <c r="B87" s="2">
        <v>0.059270041889406</v>
      </c>
      <c r="C87" s="2">
        <v>0.0133605438023872</v>
      </c>
      <c r="D87" s="2">
        <v>-0.00306051975134588</v>
      </c>
    </row>
    <row r="88" ht="15.75" customHeight="1">
      <c r="A88" s="3">
        <v>42870.0</v>
      </c>
      <c r="B88" s="2">
        <v>0.0643580047723476</v>
      </c>
      <c r="C88" s="2">
        <v>0.0448904715729099</v>
      </c>
      <c r="D88" s="2">
        <v>0.00578434052770987</v>
      </c>
    </row>
    <row r="89" ht="15.75" customHeight="1">
      <c r="A89" s="3">
        <v>42872.0</v>
      </c>
      <c r="B89" s="2">
        <v>-0.0014918817128407</v>
      </c>
      <c r="C89" s="2">
        <v>-0.0124619941758284</v>
      </c>
      <c r="D89" s="2">
        <v>-0.0160160612899529</v>
      </c>
    </row>
    <row r="90" ht="15.75" customHeight="1">
      <c r="A90" s="3">
        <v>42874.0</v>
      </c>
      <c r="B90" s="2">
        <v>0.0881783927067496</v>
      </c>
      <c r="C90" s="2">
        <v>0.172682575726594</v>
      </c>
      <c r="D90" s="2">
        <v>0.00941122528225</v>
      </c>
    </row>
    <row r="91" ht="15.75" customHeight="1">
      <c r="A91" s="3">
        <v>42878.0</v>
      </c>
      <c r="B91" s="2">
        <v>0.0555261190633596</v>
      </c>
      <c r="C91" s="2">
        <v>0.219369759246889</v>
      </c>
      <c r="D91" s="2">
        <v>0.00167262312805615</v>
      </c>
    </row>
    <row r="92" ht="15.75" customHeight="1">
      <c r="A92" s="3">
        <v>42880.0</v>
      </c>
      <c r="B92" s="2">
        <v>0.149189321819642</v>
      </c>
      <c r="C92" s="2">
        <v>0.148152726646424</v>
      </c>
      <c r="D92" s="2">
        <v>0.00155244183952013</v>
      </c>
    </row>
    <row r="93" ht="15.75" customHeight="1">
      <c r="A93" s="3">
        <v>42886.0</v>
      </c>
      <c r="B93" s="2">
        <v>-0.0114251378791278</v>
      </c>
      <c r="C93" s="2">
        <v>0.265854692032324</v>
      </c>
      <c r="D93" s="2">
        <v>-2.8274602866258E-4</v>
      </c>
    </row>
    <row r="94" ht="15.75" customHeight="1">
      <c r="A94" s="3">
        <v>42888.0</v>
      </c>
      <c r="B94" s="2">
        <v>0.123605142556685</v>
      </c>
      <c r="C94" s="2">
        <v>0.0131443543862725</v>
      </c>
      <c r="D94" s="2">
        <v>0.00161367350348875</v>
      </c>
    </row>
    <row r="95" ht="15.75" customHeight="1">
      <c r="A95" s="3">
        <v>42892.0</v>
      </c>
      <c r="B95" s="2">
        <v>0.115136706094157</v>
      </c>
      <c r="C95" s="2">
        <v>0.108487670788233</v>
      </c>
      <c r="D95" s="2">
        <v>-0.00190376585913387</v>
      </c>
    </row>
    <row r="96" ht="15.75" customHeight="1">
      <c r="A96" s="3">
        <v>42894.0</v>
      </c>
      <c r="B96" s="2">
        <v>-0.0427800113407983</v>
      </c>
      <c r="C96" s="2">
        <v>-0.00376388050791257</v>
      </c>
      <c r="D96" s="2">
        <v>9.60679325852657E-4</v>
      </c>
    </row>
    <row r="97" ht="15.75" customHeight="1">
      <c r="A97" s="3">
        <v>42898.0</v>
      </c>
      <c r="B97" s="2">
        <v>0.0535435918540412</v>
      </c>
      <c r="C97" s="2">
        <v>0.171561914522115</v>
      </c>
      <c r="D97" s="2">
        <v>1.47235167509408E-4</v>
      </c>
    </row>
    <row r="98" ht="15.75" customHeight="1">
      <c r="A98" s="3">
        <v>42900.0</v>
      </c>
      <c r="B98" s="2">
        <v>-0.0815881691219911</v>
      </c>
      <c r="C98" s="2">
        <v>0.10152159232102</v>
      </c>
      <c r="D98" s="2">
        <v>-0.00144148926169781</v>
      </c>
    </row>
    <row r="99" ht="15.75" customHeight="1">
      <c r="A99" s="3">
        <v>42902.0</v>
      </c>
      <c r="B99" s="2">
        <v>-0.140065021021398</v>
      </c>
      <c r="C99" s="2">
        <v>-0.174149116717067</v>
      </c>
      <c r="D99" s="2">
        <v>0.00267583653909587</v>
      </c>
    </row>
    <row r="100" ht="15.75" customHeight="1">
      <c r="A100" s="3">
        <v>42906.0</v>
      </c>
      <c r="B100" s="2">
        <v>-0.00470657036097758</v>
      </c>
      <c r="C100" s="2">
        <v>-0.0190336521919328</v>
      </c>
      <c r="D100" s="2">
        <v>-0.00804072318495774</v>
      </c>
    </row>
    <row r="101" ht="15.75" customHeight="1">
      <c r="A101" s="3">
        <v>42908.0</v>
      </c>
      <c r="B101" s="2">
        <v>0.0127521103551391</v>
      </c>
      <c r="C101" s="2">
        <v>-0.167317753034705</v>
      </c>
      <c r="D101" s="2">
        <v>0.00138648716503896</v>
      </c>
    </row>
    <row r="102" ht="15.75" customHeight="1">
      <c r="A102" s="3">
        <v>42912.0</v>
      </c>
      <c r="B102" s="2">
        <v>-0.0418146884709151</v>
      </c>
      <c r="C102" s="2">
        <v>-0.145897675857608</v>
      </c>
      <c r="D102" s="2">
        <v>0.00218219761370292</v>
      </c>
    </row>
    <row r="103" ht="15.75" customHeight="1">
      <c r="A103" s="3">
        <v>42914.0</v>
      </c>
      <c r="B103" s="2">
        <v>-0.0291168282203729</v>
      </c>
      <c r="C103" s="2">
        <v>-0.0396610008813249</v>
      </c>
      <c r="D103" s="2">
        <v>0.00811660948993806</v>
      </c>
    </row>
    <row r="104" ht="15.75" customHeight="1">
      <c r="A104" s="3">
        <v>42916.0</v>
      </c>
      <c r="B104" s="2">
        <v>-0.0034722733379852</v>
      </c>
      <c r="C104" s="2">
        <v>0.0538163057854859</v>
      </c>
      <c r="D104" s="2">
        <v>0.00184664849808301</v>
      </c>
    </row>
    <row r="105" ht="15.75" customHeight="1">
      <c r="A105" s="3">
        <v>42922.0</v>
      </c>
      <c r="B105" s="2">
        <v>-0.00223504618858201</v>
      </c>
      <c r="C105" s="2">
        <v>-0.053289819342997</v>
      </c>
      <c r="D105" s="2">
        <v>-0.00914857417257405</v>
      </c>
    </row>
    <row r="106" ht="15.75" customHeight="1">
      <c r="A106" s="3">
        <v>42926.0</v>
      </c>
      <c r="B106" s="2">
        <v>0.00386816627681818</v>
      </c>
      <c r="C106" s="2">
        <v>-0.0169228957540717</v>
      </c>
      <c r="D106" s="2">
        <v>-1.01297759409413E-4</v>
      </c>
    </row>
    <row r="107" ht="15.75" customHeight="1">
      <c r="A107" s="3">
        <v>42928.0</v>
      </c>
      <c r="B107" s="2">
        <v>-0.100837848785197</v>
      </c>
      <c r="C107" s="2">
        <v>-0.256218594220776</v>
      </c>
      <c r="D107" s="2">
        <v>0.00686043830216457</v>
      </c>
    </row>
    <row r="108" ht="15.75" customHeight="1">
      <c r="A108" s="3">
        <v>42930.0</v>
      </c>
      <c r="B108" s="2">
        <v>0.0191493377779132</v>
      </c>
      <c r="C108" s="2">
        <v>0.0609269945004515</v>
      </c>
      <c r="D108" s="2">
        <v>0.00442868639249832</v>
      </c>
    </row>
    <row r="109" ht="15.75" customHeight="1">
      <c r="A109" s="3">
        <v>42934.0</v>
      </c>
      <c r="B109" s="2">
        <v>0.0656243676601212</v>
      </c>
      <c r="C109" s="2">
        <v>0.0688268868618181</v>
      </c>
      <c r="D109" s="2">
        <v>-0.00110207806796107</v>
      </c>
    </row>
    <row r="110" ht="15.75" customHeight="1">
      <c r="A110" s="3">
        <v>42936.0</v>
      </c>
      <c r="B110" s="2">
        <v>0.0681527525640016</v>
      </c>
      <c r="C110" s="2">
        <v>0.144630911996518</v>
      </c>
      <c r="D110" s="2">
        <v>2.63752570288275E-4</v>
      </c>
    </row>
    <row r="111" ht="15.75" customHeight="1">
      <c r="A111" s="3">
        <v>42940.0</v>
      </c>
      <c r="B111" s="2">
        <v>0.012116900086298</v>
      </c>
      <c r="C111" s="2">
        <v>0.0250499785876535</v>
      </c>
      <c r="D111" s="2">
        <v>-0.00167073772188983</v>
      </c>
    </row>
    <row r="112" ht="15.75" customHeight="1">
      <c r="A112" s="3">
        <v>42942.0</v>
      </c>
      <c r="B112" s="2">
        <v>-0.091393575789366</v>
      </c>
      <c r="C112" s="2">
        <v>-0.144457082199491</v>
      </c>
      <c r="D112" s="2">
        <v>-6.76621043906297E-5</v>
      </c>
    </row>
    <row r="113" ht="15.75" customHeight="1">
      <c r="A113" s="3">
        <v>42944.0</v>
      </c>
      <c r="B113" s="2">
        <v>0.0590848073666865</v>
      </c>
      <c r="C113" s="2">
        <v>0.00845053182827253</v>
      </c>
      <c r="D113" s="2">
        <v>-7.14367222639953E-4</v>
      </c>
    </row>
    <row r="114" ht="15.75" customHeight="1">
      <c r="A114" s="3">
        <v>42948.0</v>
      </c>
      <c r="B114" s="2">
        <v>0.0533362858050766</v>
      </c>
      <c r="C114" s="2">
        <v>0.0318829226671313</v>
      </c>
      <c r="D114" s="2">
        <v>0.00269579636236684</v>
      </c>
    </row>
    <row r="115" ht="15.75" customHeight="1">
      <c r="A115" s="3">
        <v>42950.0</v>
      </c>
      <c r="B115" s="2">
        <v>-0.046561745429065</v>
      </c>
      <c r="C115" s="2">
        <v>0.0446496591527489</v>
      </c>
      <c r="D115" s="2">
        <v>-0.00191114027294943</v>
      </c>
    </row>
    <row r="116" ht="15.75" customHeight="1">
      <c r="A116" s="3">
        <v>42954.0</v>
      </c>
      <c r="B116" s="2">
        <v>0.0461810658431658</v>
      </c>
      <c r="C116" s="2">
        <v>0.149680713023904</v>
      </c>
      <c r="D116" s="2">
        <v>2.40235098994214E-4</v>
      </c>
    </row>
    <row r="117" ht="15.75" customHeight="1">
      <c r="A117" s="3">
        <v>42956.0</v>
      </c>
      <c r="B117" s="2">
        <v>0.0414343778220442</v>
      </c>
      <c r="C117" s="2">
        <v>0.153115659250176</v>
      </c>
      <c r="D117" s="2">
        <v>-0.00171925351751463</v>
      </c>
    </row>
    <row r="118" ht="15.75" customHeight="1">
      <c r="A118" s="3">
        <v>42958.0</v>
      </c>
      <c r="B118" s="2">
        <v>0.0103328575018776</v>
      </c>
      <c r="C118" s="2">
        <v>-0.0463163492425415</v>
      </c>
      <c r="D118" s="2">
        <v>-7.12379960119833E-4</v>
      </c>
    </row>
    <row r="119" ht="15.75" customHeight="1">
      <c r="A119" s="3">
        <v>42962.0</v>
      </c>
      <c r="B119" s="2">
        <v>0.080369094666009</v>
      </c>
      <c r="C119" s="2">
        <v>-0.0275532242570055</v>
      </c>
      <c r="D119" s="2">
        <v>-0.00106211185410613</v>
      </c>
    </row>
    <row r="120" ht="15.75" customHeight="1">
      <c r="A120" s="3">
        <v>42964.0</v>
      </c>
      <c r="B120" s="2">
        <v>-0.0324482487679793</v>
      </c>
      <c r="C120" s="2">
        <v>0.0283104120087526</v>
      </c>
      <c r="D120" s="2">
        <v>-0.0133308598377938</v>
      </c>
    </row>
    <row r="121" ht="15.75" customHeight="1">
      <c r="A121" s="3">
        <v>42968.0</v>
      </c>
      <c r="B121" s="2">
        <v>-0.0168568451324865</v>
      </c>
      <c r="C121" s="2">
        <v>0.0</v>
      </c>
      <c r="D121" s="2">
        <v>0.00165875978435153</v>
      </c>
    </row>
    <row r="122" ht="15.75" customHeight="1">
      <c r="A122" s="3">
        <v>42970.0</v>
      </c>
      <c r="B122" s="2">
        <v>0.0124558791062871</v>
      </c>
      <c r="C122" s="2">
        <v>0.0724623226844578</v>
      </c>
      <c r="D122" s="2">
        <v>-0.0016434964031822</v>
      </c>
    </row>
    <row r="123" ht="15.75" customHeight="1">
      <c r="A123" s="3">
        <v>42972.0</v>
      </c>
      <c r="B123" s="2">
        <v>0.053056665600364</v>
      </c>
      <c r="C123" s="2">
        <v>0.0167074470185499</v>
      </c>
      <c r="D123" s="2">
        <v>0.00323657043847806</v>
      </c>
    </row>
    <row r="124" ht="15.75" customHeight="1">
      <c r="A124" s="3">
        <v>42976.0</v>
      </c>
      <c r="B124" s="2">
        <v>0.013789325420652</v>
      </c>
      <c r="C124" s="2">
        <v>0.0454603378716507</v>
      </c>
      <c r="D124" s="2">
        <v>-7.07253133745315E-4</v>
      </c>
    </row>
    <row r="125" ht="15.75" customHeight="1">
      <c r="A125" s="3">
        <v>42978.0</v>
      </c>
      <c r="B125" s="2">
        <v>0.0499311130916134</v>
      </c>
      <c r="C125" s="2">
        <v>0.0828855903822059</v>
      </c>
      <c r="D125" s="2">
        <v>0.005946611476298</v>
      </c>
    </row>
    <row r="126" ht="15.75" customHeight="1">
      <c r="A126" s="3">
        <v>42984.0</v>
      </c>
      <c r="B126" s="2">
        <v>-0.0167374274222647</v>
      </c>
      <c r="C126" s="2">
        <v>-0.0464021457923504</v>
      </c>
      <c r="D126" s="2">
        <v>0.00385495154525476</v>
      </c>
    </row>
    <row r="127" ht="15.75" customHeight="1">
      <c r="A127" s="3">
        <v>42986.0</v>
      </c>
      <c r="B127" s="2">
        <v>0.0239883420535681</v>
      </c>
      <c r="C127" s="2">
        <v>0.0138499176704639</v>
      </c>
      <c r="D127" s="2">
        <v>7.04082331042429E-4</v>
      </c>
    </row>
    <row r="128" ht="15.75" customHeight="1">
      <c r="A128" s="3">
        <v>42990.0</v>
      </c>
      <c r="B128" s="2">
        <v>0.0236378337451548</v>
      </c>
      <c r="C128" s="2">
        <v>0.0572982140887931</v>
      </c>
      <c r="D128" s="2">
        <v>0.00388571943759134</v>
      </c>
    </row>
    <row r="129" ht="15.75" customHeight="1">
      <c r="A129" s="3">
        <v>42992.0</v>
      </c>
      <c r="B129" s="2">
        <v>-0.125411718319674</v>
      </c>
      <c r="C129" s="2">
        <v>-0.12485977745001</v>
      </c>
      <c r="D129" s="2">
        <v>6.16816987340448E-4</v>
      </c>
    </row>
    <row r="130" ht="15.75" customHeight="1">
      <c r="A130" s="3">
        <v>42996.0</v>
      </c>
      <c r="B130" s="2">
        <v>-0.00214264795825879</v>
      </c>
      <c r="C130" s="2">
        <v>0.0496413762265017</v>
      </c>
      <c r="D130" s="2">
        <v>0.00258520214308648</v>
      </c>
    </row>
    <row r="131" ht="15.75" customHeight="1">
      <c r="A131" s="3">
        <v>42998.0</v>
      </c>
      <c r="B131" s="2">
        <v>0.025514884248721</v>
      </c>
      <c r="C131" s="2">
        <v>0.0236742256185644</v>
      </c>
      <c r="D131" s="2">
        <v>0.001298170899362</v>
      </c>
    </row>
    <row r="132" ht="15.75" customHeight="1">
      <c r="A132" s="3">
        <v>43000.0</v>
      </c>
      <c r="B132" s="2">
        <v>-0.0466527792500186</v>
      </c>
      <c r="C132" s="2">
        <v>-0.0603482848998874</v>
      </c>
      <c r="D132" s="2">
        <v>0.00149524533744579</v>
      </c>
    </row>
    <row r="133" ht="15.75" customHeight="1">
      <c r="A133" s="3">
        <v>43004.0</v>
      </c>
      <c r="B133" s="2">
        <v>0.0377822189733273</v>
      </c>
      <c r="C133" s="2">
        <v>-0.00175210062217248</v>
      </c>
      <c r="D133" s="2">
        <v>-0.00112464858670925</v>
      </c>
    </row>
    <row r="134" ht="15.75" customHeight="1">
      <c r="A134" s="3">
        <v>43006.0</v>
      </c>
      <c r="B134" s="2">
        <v>0.0709167993592841</v>
      </c>
      <c r="C134" s="2">
        <v>0.0470483316848574</v>
      </c>
      <c r="D134" s="2">
        <v>0.00177835852480103</v>
      </c>
    </row>
    <row r="135" ht="15.75" customHeight="1">
      <c r="A135" s="3">
        <v>43010.0</v>
      </c>
      <c r="B135" s="2">
        <v>0.0467476670342323</v>
      </c>
      <c r="C135" s="2">
        <v>0.0165467338822309</v>
      </c>
      <c r="D135" s="2">
        <v>0.00452519672735072</v>
      </c>
    </row>
    <row r="136" ht="15.75" customHeight="1">
      <c r="A136" s="3">
        <v>43012.0</v>
      </c>
      <c r="B136" s="2">
        <v>-0.0247524407697637</v>
      </c>
      <c r="C136" s="2">
        <v>-0.0268973700655155</v>
      </c>
      <c r="D136" s="2">
        <v>1.45476393218728E-4</v>
      </c>
    </row>
    <row r="137" ht="15.75" customHeight="1">
      <c r="A137" s="3">
        <v>43014.0</v>
      </c>
      <c r="B137" s="2">
        <v>0.00408792698895919</v>
      </c>
      <c r="C137" s="2">
        <v>0.00901351575772675</v>
      </c>
      <c r="D137" s="2">
        <v>-0.00172428899075682</v>
      </c>
    </row>
    <row r="138" ht="15.75" customHeight="1">
      <c r="A138" s="3">
        <v>43018.0</v>
      </c>
      <c r="B138" s="2">
        <v>0.0716448479827826</v>
      </c>
      <c r="C138" s="2">
        <v>-0.0468174178616953</v>
      </c>
      <c r="D138" s="2">
        <v>0.00426349701942854</v>
      </c>
    </row>
    <row r="139" ht="15.75" customHeight="1">
      <c r="A139" s="3">
        <v>43020.0</v>
      </c>
      <c r="B139" s="2">
        <v>0.0142641231675842</v>
      </c>
      <c r="C139" s="2">
        <v>0.0328376232987518</v>
      </c>
      <c r="D139" s="2">
        <v>-0.00188992843335344</v>
      </c>
    </row>
    <row r="140" ht="15.75" customHeight="1">
      <c r="A140" s="3">
        <v>43024.0</v>
      </c>
      <c r="B140" s="2">
        <v>-0.0106953171119723</v>
      </c>
      <c r="C140" s="2">
        <v>-0.0197199568241785</v>
      </c>
      <c r="D140" s="2">
        <v>6.08399944766422E-4</v>
      </c>
    </row>
    <row r="141" ht="15.75" customHeight="1">
      <c r="A141" s="3">
        <v>43026.0</v>
      </c>
      <c r="B141" s="2">
        <v>-0.0203767898816001</v>
      </c>
      <c r="C141" s="2">
        <v>-0.086143785741269</v>
      </c>
      <c r="D141" s="2">
        <v>0.00170154157038168</v>
      </c>
    </row>
    <row r="142" ht="15.75" customHeight="1">
      <c r="A142" s="3">
        <v>43028.0</v>
      </c>
      <c r="B142" s="2">
        <v>0.0336738971353557</v>
      </c>
      <c r="C142" s="2">
        <v>2.2411834777172E-4</v>
      </c>
      <c r="D142" s="2">
        <v>0.00403838454819284</v>
      </c>
    </row>
    <row r="143" ht="15.75" customHeight="1">
      <c r="A143" s="3">
        <v>43032.0</v>
      </c>
      <c r="B143" s="2">
        <v>-0.0531197529476429</v>
      </c>
      <c r="C143" s="2">
        <v>-0.00752482861954195</v>
      </c>
      <c r="D143" s="2">
        <v>0.0016582287943784</v>
      </c>
    </row>
    <row r="144" ht="15.75" customHeight="1">
      <c r="A144" s="3">
        <v>43034.0</v>
      </c>
      <c r="B144" s="2">
        <v>0.0221354394879761</v>
      </c>
      <c r="C144" s="2">
        <v>-0.0110804995274197</v>
      </c>
      <c r="D144" s="2">
        <v>0.0012831167956695</v>
      </c>
    </row>
    <row r="145" ht="15.75" customHeight="1">
      <c r="A145" s="3">
        <v>43038.0</v>
      </c>
      <c r="B145" s="2">
        <v>0.0673387440917201</v>
      </c>
      <c r="C145" s="2">
        <v>0.0387932436211798</v>
      </c>
      <c r="D145" s="2">
        <v>-0.00381184921434407</v>
      </c>
    </row>
    <row r="146" ht="15.75" customHeight="1">
      <c r="A146" s="3">
        <v>43040.0</v>
      </c>
      <c r="B146" s="2">
        <v>0.0425230542694663</v>
      </c>
      <c r="C146" s="2">
        <v>-0.0111571837729236</v>
      </c>
      <c r="D146" s="2">
        <v>0.00176901476087895</v>
      </c>
    </row>
    <row r="147" ht="15.75" customHeight="1">
      <c r="A147" s="3">
        <v>43042.0</v>
      </c>
      <c r="B147" s="2">
        <v>0.107611743604791</v>
      </c>
      <c r="C147" s="2">
        <v>-0.0545316471497973</v>
      </c>
      <c r="D147" s="2">
        <v>8.05047445503922E-6</v>
      </c>
    </row>
    <row r="148" ht="15.75" customHeight="1">
      <c r="A148" s="3">
        <v>43046.0</v>
      </c>
      <c r="B148" s="2">
        <v>-0.0354930546233933</v>
      </c>
      <c r="C148" s="2">
        <v>0.00259646136558577</v>
      </c>
      <c r="D148" s="2">
        <v>-0.00239908562190564</v>
      </c>
    </row>
    <row r="149" ht="15.75" customHeight="1">
      <c r="A149" s="3">
        <v>43048.0</v>
      </c>
      <c r="B149" s="2">
        <v>0.029815505240746</v>
      </c>
      <c r="C149" s="2">
        <v>0.0331089638501547</v>
      </c>
      <c r="D149" s="2">
        <v>-0.00365160550860796</v>
      </c>
    </row>
    <row r="150" ht="15.75" customHeight="1">
      <c r="A150" s="3">
        <v>43052.0</v>
      </c>
      <c r="B150" s="2">
        <v>-0.134787649121396</v>
      </c>
      <c r="C150" s="2">
        <v>0.0330296744509127</v>
      </c>
      <c r="D150" s="2">
        <v>-4.69219802930855E-4</v>
      </c>
    </row>
    <row r="151" ht="15.75" customHeight="1">
      <c r="A151" s="3">
        <v>43054.0</v>
      </c>
      <c r="B151" s="2">
        <v>0.130805372682379</v>
      </c>
      <c r="C151" s="2">
        <v>0.0674568626110934</v>
      </c>
      <c r="D151" s="2">
        <v>-0.00489106757774384</v>
      </c>
    </row>
    <row r="152" ht="15.75" customHeight="1">
      <c r="A152" s="3">
        <v>43056.0</v>
      </c>
      <c r="B152" s="2">
        <v>0.133358393752289</v>
      </c>
      <c r="C152" s="2">
        <v>-0.0154241179860544</v>
      </c>
      <c r="D152" s="2">
        <v>-3.17506708729604E-5</v>
      </c>
    </row>
    <row r="153" ht="15.75" customHeight="1">
      <c r="A153" s="3">
        <v>43060.0</v>
      </c>
      <c r="B153" s="2">
        <v>0.0116262282556549</v>
      </c>
      <c r="C153" s="2">
        <v>0.0130439582525399</v>
      </c>
      <c r="D153" s="2">
        <v>0.00525760513379962</v>
      </c>
    </row>
    <row r="154" ht="15.75" customHeight="1">
      <c r="A154" s="3">
        <v>43066.0</v>
      </c>
      <c r="B154" s="2">
        <v>0.144464272518159</v>
      </c>
      <c r="C154" s="2">
        <v>0.0367115415883706</v>
      </c>
      <c r="D154" s="2">
        <v>-0.00251391876166795</v>
      </c>
    </row>
    <row r="155" ht="15.75" customHeight="1">
      <c r="A155" s="3">
        <v>43068.0</v>
      </c>
      <c r="B155" s="2">
        <v>0.0700933819203257</v>
      </c>
      <c r="C155" s="2">
        <v>0.00353164845126342</v>
      </c>
      <c r="D155" s="2">
        <v>0.00327114053110128</v>
      </c>
    </row>
    <row r="156" ht="15.75" customHeight="1">
      <c r="A156" s="3">
        <v>43070.0</v>
      </c>
      <c r="B156" s="2">
        <v>-0.0607369100088178</v>
      </c>
      <c r="C156" s="2">
        <v>-0.103122101309925</v>
      </c>
      <c r="D156" s="2">
        <v>-0.00104959946691196</v>
      </c>
    </row>
    <row r="157" ht="15.75" customHeight="1">
      <c r="A157" s="3">
        <v>43074.0</v>
      </c>
      <c r="B157" s="2">
        <v>0.0537790000522754</v>
      </c>
      <c r="C157" s="2">
        <v>0.00362145804912426</v>
      </c>
      <c r="D157" s="2">
        <v>-0.00538940310772311</v>
      </c>
    </row>
    <row r="158" ht="15.75" customHeight="1">
      <c r="A158" s="3">
        <v>43076.0</v>
      </c>
      <c r="B158" s="2">
        <v>0.155614375311259</v>
      </c>
      <c r="C158" s="2">
        <v>-0.0645905578772894</v>
      </c>
      <c r="D158" s="2">
        <v>0.00290801478211764</v>
      </c>
    </row>
    <row r="159" ht="15.75" customHeight="1">
      <c r="A159" s="3">
        <v>43080.0</v>
      </c>
      <c r="B159" s="2">
        <v>0.0347988924062525</v>
      </c>
      <c r="C159" s="2">
        <v>-0.0266172748308041</v>
      </c>
      <c r="D159" s="2">
        <v>0.00198608467031685</v>
      </c>
    </row>
    <row r="160" ht="15.75" customHeight="1">
      <c r="A160" s="3">
        <v>43082.0</v>
      </c>
      <c r="B160" s="2">
        <v>0.0227235554146212</v>
      </c>
      <c r="C160" s="2">
        <v>0.250249637150569</v>
      </c>
      <c r="D160" s="2">
        <v>1.33879177510453E-4</v>
      </c>
    </row>
    <row r="161" ht="15.75" customHeight="1">
      <c r="A161" s="3">
        <v>43084.0</v>
      </c>
      <c r="B161" s="2">
        <v>0.0315511998305041</v>
      </c>
      <c r="C161" s="2">
        <v>0.080022299183712</v>
      </c>
      <c r="D161" s="2">
        <v>0.00555993353649062</v>
      </c>
    </row>
    <row r="162" ht="15.75" customHeight="1">
      <c r="A162" s="3">
        <v>43088.0</v>
      </c>
      <c r="B162" s="2">
        <v>-0.00959775988828922</v>
      </c>
      <c r="C162" s="2">
        <v>0.122512385895505</v>
      </c>
      <c r="D162" s="2">
        <v>-0.00300295381562917</v>
      </c>
    </row>
    <row r="163" ht="15.75" customHeight="1">
      <c r="A163" s="3">
        <v>43090.0</v>
      </c>
      <c r="B163" s="2">
        <v>-0.121698544772553</v>
      </c>
      <c r="C163" s="2">
        <v>0.0497494878238896</v>
      </c>
      <c r="D163" s="2">
        <v>0.00411400720460416</v>
      </c>
    </row>
    <row r="164" ht="15.75" customHeight="1">
      <c r="A164" s="3">
        <v>43096.0</v>
      </c>
      <c r="B164" s="2">
        <v>0.155163041570471</v>
      </c>
      <c r="C164" s="2">
        <v>0.0428607885670538</v>
      </c>
      <c r="D164" s="2">
        <v>0.00102089010840854</v>
      </c>
    </row>
    <row r="165" ht="15.75" customHeight="1">
      <c r="A165" s="3">
        <v>43098.0</v>
      </c>
      <c r="B165" s="2">
        <v>-0.0658144596234523</v>
      </c>
      <c r="C165" s="2">
        <v>-0.0387259073112415</v>
      </c>
      <c r="D165" s="2">
        <v>-0.00345464542760505</v>
      </c>
    </row>
    <row r="166" ht="15.75" customHeight="1">
      <c r="A166" s="3">
        <v>43102.0</v>
      </c>
      <c r="B166" s="2">
        <v>0.0206540765280765</v>
      </c>
      <c r="C166" s="2">
        <v>0.167841602197426</v>
      </c>
      <c r="D166" s="2">
        <v>0.00727597630471258</v>
      </c>
    </row>
    <row r="167" ht="15.75" customHeight="1">
      <c r="A167" s="3">
        <v>43104.0</v>
      </c>
      <c r="B167" s="2">
        <v>0.116974054003953</v>
      </c>
      <c r="C167" s="2">
        <v>0.0868860713527939</v>
      </c>
      <c r="D167" s="2">
        <v>0.00546339998841557</v>
      </c>
    </row>
    <row r="168" ht="15.75" customHeight="1">
      <c r="A168" s="3">
        <v>43108.0</v>
      </c>
      <c r="B168" s="2">
        <v>-0.0604055884213001</v>
      </c>
      <c r="C168" s="2">
        <v>0.197033478409082</v>
      </c>
      <c r="D168" s="2">
        <v>8.47860574981923E-4</v>
      </c>
    </row>
    <row r="169" ht="15.75" customHeight="1">
      <c r="A169" s="3">
        <v>43110.0</v>
      </c>
      <c r="B169" s="2">
        <v>-0.106889821972587</v>
      </c>
      <c r="C169" s="2">
        <v>0.102333459055942</v>
      </c>
      <c r="D169" s="2">
        <v>-0.00108649347846263</v>
      </c>
    </row>
    <row r="170" ht="15.75" customHeight="1">
      <c r="A170" s="3">
        <v>43112.0</v>
      </c>
      <c r="B170" s="2">
        <v>-0.0359017230798966</v>
      </c>
      <c r="C170" s="2">
        <v>-0.165337026471174</v>
      </c>
      <c r="D170" s="2">
        <v>0.00628469752743201</v>
      </c>
    </row>
    <row r="171" ht="15.75" customHeight="1">
      <c r="A171" s="3">
        <v>43116.0</v>
      </c>
      <c r="B171" s="2">
        <v>-0.100831167508848</v>
      </c>
      <c r="C171" s="2">
        <v>-0.0915386036647575</v>
      </c>
      <c r="D171" s="2">
        <v>-0.00358273279395106</v>
      </c>
    </row>
    <row r="172" ht="15.75" customHeight="1">
      <c r="A172" s="3">
        <v>43118.0</v>
      </c>
      <c r="B172" s="2">
        <v>-0.138833863138356</v>
      </c>
      <c r="C172" s="2">
        <v>-0.239672960484385</v>
      </c>
      <c r="D172" s="2">
        <v>-0.00273954176414769</v>
      </c>
    </row>
    <row r="173" ht="15.75" customHeight="1">
      <c r="A173" s="3">
        <v>43122.0</v>
      </c>
      <c r="B173" s="2">
        <v>-0.0203604993474456</v>
      </c>
      <c r="C173" s="2">
        <v>-0.00726731950952606</v>
      </c>
      <c r="D173" s="2">
        <v>0.00637771310318926</v>
      </c>
    </row>
    <row r="174" ht="15.75" customHeight="1">
      <c r="A174" s="3">
        <v>43124.0</v>
      </c>
      <c r="B174" s="2">
        <v>-0.0625701261503229</v>
      </c>
      <c r="C174" s="2">
        <v>-0.101251663459914</v>
      </c>
      <c r="D174" s="2">
        <v>0.00248376133338665</v>
      </c>
    </row>
    <row r="175" ht="15.75" customHeight="1">
      <c r="A175" s="3">
        <v>43126.0</v>
      </c>
      <c r="B175" s="2">
        <v>0.0601697970687271</v>
      </c>
      <c r="C175" s="2">
        <v>0.0898738211747942</v>
      </c>
      <c r="D175" s="2">
        <v>0.00911924887379557</v>
      </c>
    </row>
    <row r="176" ht="15.75" customHeight="1">
      <c r="A176" s="3">
        <v>43130.0</v>
      </c>
      <c r="B176" s="2">
        <v>-0.0490126716894207</v>
      </c>
      <c r="C176" s="2">
        <v>0.0109363554100055</v>
      </c>
      <c r="D176" s="2">
        <v>-0.0111502759602561</v>
      </c>
    </row>
    <row r="177" ht="15.75" customHeight="1">
      <c r="A177" s="3">
        <v>43132.0</v>
      </c>
      <c r="B177" s="2">
        <v>-0.0949662165677668</v>
      </c>
      <c r="C177" s="2">
        <v>-0.0147620838325447</v>
      </c>
      <c r="D177" s="2">
        <v>0.0010469135923789</v>
      </c>
    </row>
    <row r="178" ht="15.75" customHeight="1">
      <c r="A178" s="3">
        <v>43136.0</v>
      </c>
      <c r="B178" s="2">
        <v>-0.018326461735487</v>
      </c>
      <c r="C178" s="2">
        <v>-0.0558232272458759</v>
      </c>
      <c r="D178" s="2">
        <v>-0.0407558090052051</v>
      </c>
    </row>
    <row r="179" ht="15.75" customHeight="1">
      <c r="A179" s="3">
        <v>43138.0</v>
      </c>
      <c r="B179" s="2">
        <v>-0.119095193836194</v>
      </c>
      <c r="C179" s="2">
        <v>-0.114496711514706</v>
      </c>
      <c r="D179" s="2">
        <v>-0.00459286527289541</v>
      </c>
    </row>
    <row r="180" ht="15.75" customHeight="1">
      <c r="A180" s="3">
        <v>43140.0</v>
      </c>
      <c r="B180" s="2">
        <v>0.100938291512467</v>
      </c>
      <c r="C180" s="2">
        <v>0.0715541525734746</v>
      </c>
      <c r="D180" s="2">
        <v>0.0108956859433436</v>
      </c>
    </row>
    <row r="181" ht="15.75" customHeight="1">
      <c r="A181" s="3">
        <v>43144.0</v>
      </c>
      <c r="B181" s="2">
        <v>0.0822886549077906</v>
      </c>
      <c r="C181" s="2">
        <v>0.0404478100148778</v>
      </c>
      <c r="D181" s="2">
        <v>0.00113325756021247</v>
      </c>
    </row>
    <row r="182" ht="15.75" customHeight="1">
      <c r="A182" s="3">
        <v>43146.0</v>
      </c>
      <c r="B182" s="2">
        <v>0.0923913901517063</v>
      </c>
      <c r="C182" s="2">
        <v>0.0906589423318849</v>
      </c>
      <c r="D182" s="2">
        <v>0.0085674342975865</v>
      </c>
    </row>
    <row r="183" ht="15.75" customHeight="1">
      <c r="A183" s="3">
        <v>43152.0</v>
      </c>
      <c r="B183" s="2">
        <v>0.0357808413601</v>
      </c>
      <c r="C183" s="2">
        <v>-0.0550733814251149</v>
      </c>
      <c r="D183" s="2">
        <v>-0.00534121612424592</v>
      </c>
    </row>
    <row r="184" ht="15.75" customHeight="1">
      <c r="A184" s="3">
        <v>43154.0</v>
      </c>
      <c r="B184" s="2">
        <v>-0.113999034376232</v>
      </c>
      <c r="C184" s="2">
        <v>-0.0443705754890209</v>
      </c>
      <c r="D184" s="2">
        <v>0.0133777457108821</v>
      </c>
    </row>
    <row r="185" ht="15.75" customHeight="1">
      <c r="A185" s="3">
        <v>43158.0</v>
      </c>
      <c r="B185" s="2">
        <v>0.0669350750676355</v>
      </c>
      <c r="C185" s="2">
        <v>0.0355897803519939</v>
      </c>
      <c r="D185" s="2">
        <v>-0.0140726498056695</v>
      </c>
    </row>
    <row r="186" ht="15.75" customHeight="1">
      <c r="A186" s="3">
        <v>43160.0</v>
      </c>
      <c r="B186" s="2">
        <v>0.00764522762830578</v>
      </c>
      <c r="C186" s="2">
        <v>-0.0176347523456277</v>
      </c>
      <c r="D186" s="2">
        <v>-0.0106895292882434</v>
      </c>
    </row>
    <row r="187" ht="15.75" customHeight="1">
      <c r="A187" s="3">
        <v>43164.0</v>
      </c>
      <c r="B187" s="2">
        <v>0.0219191978180513</v>
      </c>
      <c r="C187" s="2">
        <v>0.00487619056387508</v>
      </c>
      <c r="D187" s="2">
        <v>0.00967927165552937</v>
      </c>
    </row>
    <row r="188" ht="15.75" customHeight="1">
      <c r="A188" s="3">
        <v>43166.0</v>
      </c>
      <c r="B188" s="2">
        <v>-0.0766204792827421</v>
      </c>
      <c r="C188" s="2">
        <v>-0.0687629072669375</v>
      </c>
      <c r="D188" s="2">
        <v>-0.00108284838474096</v>
      </c>
    </row>
    <row r="189" ht="15.75" customHeight="1">
      <c r="A189" s="3">
        <v>43168.0</v>
      </c>
      <c r="B189" s="2">
        <v>-0.195507363784805</v>
      </c>
      <c r="C189" s="2">
        <v>-0.22378383422996</v>
      </c>
      <c r="D189" s="2">
        <v>0.0134540571653511</v>
      </c>
    </row>
    <row r="190" ht="15.75" customHeight="1">
      <c r="A190" s="3">
        <v>43172.0</v>
      </c>
      <c r="B190" s="2">
        <v>0.0405531354612664</v>
      </c>
      <c r="C190" s="2">
        <v>0.0150791049153742</v>
      </c>
      <c r="D190" s="2">
        <v>-0.00519417780115722</v>
      </c>
    </row>
    <row r="191" ht="15.75" customHeight="1">
      <c r="A191" s="3">
        <v>43174.0</v>
      </c>
      <c r="B191" s="2">
        <v>-0.145836548969247</v>
      </c>
      <c r="C191" s="2">
        <v>-0.176681960290714</v>
      </c>
      <c r="D191" s="2">
        <v>-0.00149561776243482</v>
      </c>
    </row>
    <row r="192" ht="15.75" customHeight="1">
      <c r="A192" s="3">
        <v>43178.0</v>
      </c>
      <c r="B192" s="2">
        <v>-0.00208361538941754</v>
      </c>
      <c r="C192" s="2">
        <v>-0.127420547211515</v>
      </c>
      <c r="D192" s="2">
        <v>-0.0105070630116821</v>
      </c>
    </row>
    <row r="193" ht="15.75" customHeight="1">
      <c r="A193" s="3">
        <v>43180.0</v>
      </c>
      <c r="B193" s="2">
        <v>0.092908574401763</v>
      </c>
      <c r="C193" s="2">
        <v>0.0606496506568786</v>
      </c>
      <c r="D193" s="2">
        <v>0.00158628974146394</v>
      </c>
    </row>
    <row r="194" ht="15.75" customHeight="1">
      <c r="A194" s="3">
        <v>43182.0</v>
      </c>
      <c r="B194" s="2">
        <v>-0.0733084254253252</v>
      </c>
      <c r="C194" s="2">
        <v>-0.0914624360721988</v>
      </c>
      <c r="D194" s="2">
        <v>-0.0163979610108968</v>
      </c>
    </row>
    <row r="195" ht="15.75" customHeight="1">
      <c r="A195" s="3">
        <v>43186.0</v>
      </c>
      <c r="B195" s="2">
        <v>-0.0883777258975987</v>
      </c>
      <c r="C195" s="2">
        <v>-0.126371467432371</v>
      </c>
      <c r="D195" s="2">
        <v>-0.0106165354134963</v>
      </c>
    </row>
    <row r="196" ht="15.75" customHeight="1">
      <c r="A196" s="3">
        <v>43188.0</v>
      </c>
      <c r="B196" s="2">
        <v>0.00149020639787651</v>
      </c>
      <c r="C196" s="2">
        <v>-0.0446960008841314</v>
      </c>
      <c r="D196" s="2">
        <v>0.0114968273477349</v>
      </c>
    </row>
    <row r="197" ht="15.75" customHeight="1">
      <c r="A197" s="3">
        <v>43192.0</v>
      </c>
      <c r="B197" s="2">
        <v>0.00235746944074099</v>
      </c>
      <c r="C197" s="2">
        <v>-0.0705935673428562</v>
      </c>
      <c r="D197" s="2">
        <v>-0.0192645654805031</v>
      </c>
    </row>
    <row r="198" ht="15.75" customHeight="1">
      <c r="A198" s="3">
        <v>43194.0</v>
      </c>
      <c r="B198" s="2">
        <v>0.0423601507149916</v>
      </c>
      <c r="C198" s="2">
        <v>0.0538464382093083</v>
      </c>
      <c r="D198" s="2">
        <v>0.00797178671117286</v>
      </c>
    </row>
    <row r="199" ht="15.75" customHeight="1">
      <c r="A199" s="3">
        <v>43196.0</v>
      </c>
      <c r="B199" s="2">
        <v>-0.0782221627798631</v>
      </c>
      <c r="C199" s="2">
        <v>-0.0685112232322487</v>
      </c>
      <c r="D199" s="2">
        <v>-0.0180442211340279</v>
      </c>
    </row>
    <row r="200" ht="15.75" customHeight="1">
      <c r="A200" s="3">
        <v>43200.0</v>
      </c>
      <c r="B200" s="2">
        <v>-0.0258002796325229</v>
      </c>
      <c r="C200" s="2">
        <v>0.0300966866377316</v>
      </c>
      <c r="D200" s="2">
        <v>0.0147557192980972</v>
      </c>
    </row>
    <row r="201" ht="15.75" customHeight="1">
      <c r="A201" s="3">
        <v>43202.0</v>
      </c>
      <c r="B201" s="2">
        <v>0.0219503283716687</v>
      </c>
      <c r="C201" s="2">
        <v>0.0818775637698269</v>
      </c>
      <c r="D201" s="2">
        <v>0.00521691070777906</v>
      </c>
    </row>
    <row r="202" ht="15.75" customHeight="1">
      <c r="A202" s="3">
        <v>43206.0</v>
      </c>
      <c r="B202" s="2">
        <v>0.014647697037374</v>
      </c>
      <c r="C202" s="2">
        <v>0.0200257860990889</v>
      </c>
      <c r="D202" s="2">
        <v>0.00650608092942207</v>
      </c>
    </row>
    <row r="203" ht="15.75" customHeight="1">
      <c r="A203" s="3">
        <v>43208.0</v>
      </c>
      <c r="B203" s="2">
        <v>-0.0280692173084846</v>
      </c>
      <c r="C203" s="2">
        <v>-0.0205014400126247</v>
      </c>
      <c r="D203" s="2">
        <v>0.00212755540447549</v>
      </c>
    </row>
    <row r="204" ht="15.75" customHeight="1">
      <c r="A204" s="3">
        <v>43210.0</v>
      </c>
      <c r="B204" s="2">
        <v>0.0475417080775794</v>
      </c>
      <c r="C204" s="2">
        <v>0.116515277206533</v>
      </c>
      <c r="D204" s="2">
        <v>-0.00510188751503953</v>
      </c>
    </row>
    <row r="205" ht="15.75" customHeight="1">
      <c r="A205" s="3">
        <v>43214.0</v>
      </c>
      <c r="B205" s="2">
        <v>0.0393568683895028</v>
      </c>
      <c r="C205" s="2">
        <v>0.097822699540927</v>
      </c>
      <c r="D205" s="2">
        <v>-0.0077329016301742</v>
      </c>
    </row>
    <row r="206" ht="15.75" customHeight="1">
      <c r="A206" s="3">
        <v>43216.0</v>
      </c>
      <c r="B206" s="2">
        <v>-0.0436337604874928</v>
      </c>
      <c r="C206" s="2">
        <v>-0.0791419018115262</v>
      </c>
      <c r="D206" s="2">
        <v>0.00516892266321363</v>
      </c>
    </row>
    <row r="207" ht="15.75" customHeight="1">
      <c r="A207" s="3">
        <v>43220.0</v>
      </c>
      <c r="B207" s="2">
        <v>0.0134143423833988</v>
      </c>
      <c r="C207" s="2">
        <v>0.0341383635353038</v>
      </c>
      <c r="D207" s="2">
        <v>-0.00628501112134819</v>
      </c>
    </row>
    <row r="208" ht="15.75" customHeight="1">
      <c r="A208" s="3">
        <v>43222.0</v>
      </c>
      <c r="B208" s="2">
        <v>-0.0264953001855174</v>
      </c>
      <c r="C208" s="2">
        <v>-0.0235993428822921</v>
      </c>
      <c r="D208" s="2">
        <v>-0.00603636667850197</v>
      </c>
    </row>
    <row r="209" ht="15.75" customHeight="1">
      <c r="A209" s="3">
        <v>43224.0</v>
      </c>
      <c r="B209" s="2">
        <v>0.0567467977617074</v>
      </c>
      <c r="C209" s="2">
        <v>0.130895657047735</v>
      </c>
      <c r="D209" s="2">
        <v>0.00807226341663811</v>
      </c>
    </row>
    <row r="210" ht="15.75" customHeight="1">
      <c r="A210" s="3">
        <v>43228.0</v>
      </c>
      <c r="B210" s="2">
        <v>-0.0446209974408423</v>
      </c>
      <c r="C210" s="2">
        <v>-0.0754513062127429</v>
      </c>
      <c r="D210" s="2">
        <v>3.91553189745914E-5</v>
      </c>
    </row>
    <row r="211" ht="15.75" customHeight="1">
      <c r="A211" s="3">
        <v>43230.0</v>
      </c>
      <c r="B211" s="2">
        <v>-0.0105007746398923</v>
      </c>
      <c r="C211" s="2">
        <v>-0.0166532181914949</v>
      </c>
      <c r="D211" s="2">
        <v>0.00778763904267231</v>
      </c>
    </row>
    <row r="212" ht="15.75" customHeight="1">
      <c r="A212" s="3">
        <v>43234.0</v>
      </c>
      <c r="B212" s="2">
        <v>-0.00113066025444594</v>
      </c>
      <c r="C212" s="2">
        <v>0.0340975111544204</v>
      </c>
      <c r="D212" s="2">
        <v>7.9939992168543E-4</v>
      </c>
    </row>
    <row r="213" ht="15.75" customHeight="1">
      <c r="A213" s="3">
        <v>43236.0</v>
      </c>
      <c r="B213" s="2">
        <v>-0.0293661864094536</v>
      </c>
      <c r="C213" s="2">
        <v>-0.0232683550081181</v>
      </c>
      <c r="D213" s="2">
        <v>0.00307364542753039</v>
      </c>
    </row>
    <row r="214" ht="15.75" customHeight="1">
      <c r="A214" s="3">
        <v>43238.0</v>
      </c>
      <c r="B214" s="2">
        <v>-0.0203124460234747</v>
      </c>
      <c r="C214" s="2">
        <v>-0.021792663003119</v>
      </c>
      <c r="D214" s="2">
        <v>-0.00239122056097203</v>
      </c>
    </row>
    <row r="215" ht="15.75" customHeight="1">
      <c r="A215" s="3">
        <v>43242.0</v>
      </c>
      <c r="B215" s="2">
        <v>0.0088454804016085</v>
      </c>
      <c r="C215" s="2">
        <v>-0.0230616411657903</v>
      </c>
      <c r="D215" s="2">
        <v>-0.0029263255322114</v>
      </c>
    </row>
    <row r="216" ht="15.75" customHeight="1">
      <c r="A216" s="3">
        <v>43244.0</v>
      </c>
      <c r="B216" s="2">
        <v>-0.093114199000619</v>
      </c>
      <c r="C216" s="2">
        <v>-0.15868053914218</v>
      </c>
      <c r="D216" s="2">
        <v>-0.00367890839408287</v>
      </c>
    </row>
    <row r="217" ht="15.75" customHeight="1">
      <c r="A217" s="3">
        <v>43250.0</v>
      </c>
      <c r="B217" s="2">
        <v>0.014468683222184</v>
      </c>
      <c r="C217" s="2">
        <v>-0.00419384326667779</v>
      </c>
      <c r="D217" s="2">
        <v>0.0145082822255045</v>
      </c>
    </row>
    <row r="218" ht="15.75" customHeight="1">
      <c r="A218" s="3">
        <v>43252.0</v>
      </c>
      <c r="B218" s="2">
        <v>-1.32165272673449E-4</v>
      </c>
      <c r="C218" s="2">
        <v>0.00407130920301738</v>
      </c>
      <c r="D218" s="2">
        <v>0.00742347606464626</v>
      </c>
    </row>
    <row r="219" ht="15.75" customHeight="1">
      <c r="A219" s="3">
        <v>43256.0</v>
      </c>
      <c r="B219" s="2">
        <v>-0.0166294885882722</v>
      </c>
      <c r="C219" s="2">
        <v>2.8391891262305E-4</v>
      </c>
      <c r="D219" s="2">
        <v>-0.00120154208297059</v>
      </c>
    </row>
    <row r="220" ht="15.75" customHeight="1">
      <c r="A220" s="3">
        <v>43258.0</v>
      </c>
      <c r="B220" s="2">
        <v>0.0199751028029906</v>
      </c>
      <c r="C220" s="2">
        <v>0.0241362716209707</v>
      </c>
      <c r="D220" s="2">
        <v>8.03028580365165E-4</v>
      </c>
    </row>
    <row r="221" ht="15.75" customHeight="1">
      <c r="A221" s="3">
        <v>43262.0</v>
      </c>
      <c r="B221" s="2">
        <v>-0.125223217252976</v>
      </c>
      <c r="C221" s="2">
        <v>-0.139650445510624</v>
      </c>
      <c r="D221" s="2">
        <v>0.00193588904962759</v>
      </c>
    </row>
    <row r="222" ht="15.75" customHeight="1">
      <c r="A222" s="3">
        <v>43264.0</v>
      </c>
      <c r="B222" s="2">
        <v>-0.037543058989969</v>
      </c>
      <c r="C222" s="2">
        <v>-0.0720843951975161</v>
      </c>
      <c r="D222" s="2">
        <v>-0.00463493776880659</v>
      </c>
    </row>
    <row r="223" ht="15.75" customHeight="1">
      <c r="A223" s="3">
        <v>43266.0</v>
      </c>
      <c r="B223" s="2">
        <v>0.0115120806543113</v>
      </c>
      <c r="C223" s="2">
        <v>0.0448315461974273</v>
      </c>
      <c r="D223" s="2">
        <v>-0.00292984709668317</v>
      </c>
    </row>
    <row r="224" ht="15.75" customHeight="1">
      <c r="A224" s="3">
        <v>43270.0</v>
      </c>
      <c r="B224" s="2">
        <v>0.027132771217818</v>
      </c>
      <c r="C224" s="2">
        <v>0.0326380035853631</v>
      </c>
      <c r="D224" s="2">
        <v>-0.0055106829360826</v>
      </c>
    </row>
    <row r="225" ht="15.75" customHeight="1">
      <c r="A225" s="3">
        <v>43272.0</v>
      </c>
      <c r="B225" s="2">
        <v>0.00374329025021549</v>
      </c>
      <c r="C225" s="2">
        <v>0.0324661203810643</v>
      </c>
      <c r="D225" s="2">
        <v>-0.00704682650676294</v>
      </c>
    </row>
    <row r="226" ht="15.75" customHeight="1">
      <c r="A226" s="3">
        <v>43276.0</v>
      </c>
      <c r="B226" s="2">
        <v>0.0069919484756343</v>
      </c>
      <c r="C226" s="2">
        <v>-0.0172192512068781</v>
      </c>
      <c r="D226" s="2">
        <v>-0.0126562867700141</v>
      </c>
    </row>
    <row r="227" ht="15.75" customHeight="1">
      <c r="A227" s="3">
        <v>43278.0</v>
      </c>
      <c r="B227" s="2">
        <v>9.80761407408187E-4</v>
      </c>
      <c r="C227" s="2">
        <v>-0.060446521347423</v>
      </c>
      <c r="D227" s="2">
        <v>-0.00793417129589221</v>
      </c>
    </row>
    <row r="228" ht="15.75" customHeight="1">
      <c r="A228" s="3">
        <v>43280.0</v>
      </c>
      <c r="B228" s="2">
        <v>-0.0325628109864845</v>
      </c>
      <c r="C228" s="2">
        <v>-0.0333570608036394</v>
      </c>
      <c r="D228" s="2">
        <v>0.00226079381010456</v>
      </c>
    </row>
    <row r="229" ht="15.75" customHeight="1">
      <c r="A229" s="3">
        <v>43284.0</v>
      </c>
      <c r="B229" s="2">
        <v>0.0431173743145388</v>
      </c>
      <c r="C229" s="2">
        <v>0.0802736158869023</v>
      </c>
      <c r="D229" s="2">
        <v>7.29918834198852E-4</v>
      </c>
    </row>
    <row r="230" ht="15.75" customHeight="1">
      <c r="A230" s="3">
        <v>43286.0</v>
      </c>
      <c r="B230" s="2">
        <v>-0.00608786606233427</v>
      </c>
      <c r="C230" s="2">
        <v>-0.170692832931236</v>
      </c>
      <c r="D230" s="2">
        <v>0.00719175653648048</v>
      </c>
    </row>
    <row r="231" ht="15.75" customHeight="1">
      <c r="A231" s="3">
        <v>43290.0</v>
      </c>
      <c r="B231" s="2">
        <v>0.0220102191759233</v>
      </c>
      <c r="C231" s="2">
        <v>0.0426538132067862</v>
      </c>
      <c r="D231" s="2">
        <v>0.00876893959451705</v>
      </c>
    </row>
    <row r="232" ht="15.75" customHeight="1">
      <c r="A232" s="3">
        <v>43292.0</v>
      </c>
      <c r="B232" s="2">
        <v>-0.0598016830702525</v>
      </c>
      <c r="C232" s="2">
        <v>-0.119697368116522</v>
      </c>
      <c r="D232" s="2">
        <v>-0.0104915712963978</v>
      </c>
    </row>
    <row r="233" ht="15.75" customHeight="1">
      <c r="A233" s="3">
        <v>43294.0</v>
      </c>
      <c r="B233" s="2">
        <v>-0.0357338090898831</v>
      </c>
      <c r="C233" s="2">
        <v>-0.0318745024895417</v>
      </c>
      <c r="D233" s="2">
        <v>6.29628333137517E-4</v>
      </c>
    </row>
    <row r="234" ht="15.75" customHeight="1">
      <c r="A234" s="3">
        <v>43298.0</v>
      </c>
      <c r="B234" s="2">
        <v>0.0624956787064315</v>
      </c>
      <c r="C234" s="2">
        <v>0.0883683302749591</v>
      </c>
      <c r="D234" s="2">
        <v>0.00238194934043483</v>
      </c>
    </row>
    <row r="235" ht="15.75" customHeight="1">
      <c r="A235" s="3">
        <v>43300.0</v>
      </c>
      <c r="B235" s="2">
        <v>0.0934966966293658</v>
      </c>
      <c r="C235" s="2">
        <v>0.0109485305400446</v>
      </c>
      <c r="D235" s="2">
        <v>-0.00287412944391524</v>
      </c>
    </row>
    <row r="236" ht="15.75" customHeight="1">
      <c r="A236" s="3">
        <v>43304.0</v>
      </c>
      <c r="B236" s="2">
        <v>0.00725319025381825</v>
      </c>
      <c r="C236" s="2">
        <v>0.0170534950072444</v>
      </c>
      <c r="D236" s="2">
        <v>3.23560488124944E-4</v>
      </c>
    </row>
    <row r="237" ht="15.75" customHeight="1">
      <c r="A237" s="3">
        <v>43306.0</v>
      </c>
      <c r="B237" s="2">
        <v>0.109851406526166</v>
      </c>
      <c r="C237" s="2">
        <v>0.0398000180594264</v>
      </c>
      <c r="D237" s="2">
        <v>0.00666012942841522</v>
      </c>
    </row>
    <row r="238" ht="15.75" customHeight="1">
      <c r="A238" s="3">
        <v>43308.0</v>
      </c>
      <c r="B238" s="2">
        <v>-0.0505415311066343</v>
      </c>
      <c r="C238" s="2">
        <v>-0.0306993237161272</v>
      </c>
      <c r="D238" s="2">
        <v>-0.00248037776166707</v>
      </c>
    </row>
    <row r="239" ht="15.75" customHeight="1">
      <c r="A239" s="3">
        <v>43312.0</v>
      </c>
      <c r="B239" s="2">
        <v>-0.0022417712905646</v>
      </c>
      <c r="C239" s="2">
        <v>-0.0248305877063271</v>
      </c>
      <c r="D239" s="2">
        <v>0.00461693211437057</v>
      </c>
    </row>
    <row r="240" ht="15.75" customHeight="1">
      <c r="A240" s="3">
        <v>43314.0</v>
      </c>
      <c r="B240" s="2">
        <v>-0.0761409525115405</v>
      </c>
      <c r="C240" s="2">
        <v>-0.0824265398146266</v>
      </c>
      <c r="D240" s="2">
        <v>-3.34882264957625E-4</v>
      </c>
    </row>
    <row r="241" ht="15.75" customHeight="1">
      <c r="A241" s="3">
        <v>43318.0</v>
      </c>
      <c r="B241" s="2">
        <v>-0.00155961070806863</v>
      </c>
      <c r="C241" s="2">
        <v>-0.00440565200779401</v>
      </c>
      <c r="D241" s="2">
        <v>8.43062308590924E-4</v>
      </c>
    </row>
    <row r="242" ht="15.75" customHeight="1">
      <c r="A242" s="3">
        <v>43320.0</v>
      </c>
      <c r="B242" s="2">
        <v>-0.0982558442175057</v>
      </c>
      <c r="C242" s="2">
        <v>-0.0924327378820108</v>
      </c>
      <c r="D242" s="2">
        <v>-8.99273852352954E-4</v>
      </c>
    </row>
    <row r="243" ht="15.75" customHeight="1">
      <c r="A243" s="3">
        <v>43322.0</v>
      </c>
      <c r="B243" s="2">
        <v>-0.0409484995609252</v>
      </c>
      <c r="C243" s="2">
        <v>-0.0349326362441357</v>
      </c>
      <c r="D243" s="2">
        <v>-0.0088114616773258</v>
      </c>
    </row>
    <row r="244" ht="15.75" customHeight="1">
      <c r="A244" s="3">
        <v>43326.0</v>
      </c>
      <c r="B244" s="2">
        <v>-0.0209907687258979</v>
      </c>
      <c r="C244" s="2">
        <v>-0.15204816803281</v>
      </c>
      <c r="D244" s="2">
        <v>0.00558221160224027</v>
      </c>
    </row>
    <row r="245" ht="15.75" customHeight="1">
      <c r="A245" s="3">
        <v>43328.0</v>
      </c>
      <c r="B245" s="2">
        <v>0.0114350860625538</v>
      </c>
      <c r="C245" s="2">
        <v>0.00883208217791538</v>
      </c>
      <c r="D245" s="2">
        <v>0.00920394434879727</v>
      </c>
    </row>
    <row r="246" ht="15.75" customHeight="1">
      <c r="A246" s="3">
        <v>43332.0</v>
      </c>
      <c r="B246" s="2">
        <v>-0.0076614150550465</v>
      </c>
      <c r="C246" s="2">
        <v>-0.0468570157957568</v>
      </c>
      <c r="D246" s="2">
        <v>0.00438406527633193</v>
      </c>
    </row>
    <row r="247" ht="15.75" customHeight="1">
      <c r="A247" s="3">
        <v>43334.0</v>
      </c>
      <c r="B247" s="2">
        <v>-0.00709885749707422</v>
      </c>
      <c r="C247" s="2">
        <v>-0.0750139905905284</v>
      </c>
      <c r="D247" s="2">
        <v>-4.81120457363274E-4</v>
      </c>
    </row>
    <row r="248" ht="15.75" customHeight="1">
      <c r="A248" s="3">
        <v>43336.0</v>
      </c>
      <c r="B248" s="2">
        <v>0.00508912183879199</v>
      </c>
      <c r="C248" s="2">
        <v>-0.0187478144636471</v>
      </c>
      <c r="D248" s="2">
        <v>0.00507563916733915</v>
      </c>
    </row>
    <row r="249" ht="15.75" customHeight="1">
      <c r="A249" s="3">
        <v>43340.0</v>
      </c>
      <c r="B249" s="2">
        <v>0.00467638510721037</v>
      </c>
      <c r="C249" s="2">
        <v>0.0040115034813348</v>
      </c>
      <c r="D249" s="2">
        <v>-0.0013168308462324</v>
      </c>
    </row>
    <row r="250" ht="15.75" customHeight="1">
      <c r="A250" s="3">
        <v>43342.0</v>
      </c>
      <c r="B250" s="2">
        <v>0.0428661846169103</v>
      </c>
      <c r="C250" s="2">
        <v>0.036830113196394</v>
      </c>
      <c r="D250" s="2">
        <v>-0.00707292678770154</v>
      </c>
    </row>
    <row r="251" ht="15.75" customHeight="1">
      <c r="A251" s="3">
        <v>43348.0</v>
      </c>
      <c r="B251" s="2">
        <v>0.0106521470545663</v>
      </c>
      <c r="C251" s="2">
        <v>-0.0259492941139057</v>
      </c>
      <c r="D251" s="2">
        <v>-1.0105578647613E-4</v>
      </c>
    </row>
    <row r="252" ht="15.75" customHeight="1">
      <c r="A252" s="3">
        <v>43350.0</v>
      </c>
      <c r="B252" s="2">
        <v>-0.13749189856009</v>
      </c>
      <c r="C252" s="2">
        <v>-0.258026599282722</v>
      </c>
      <c r="D252" s="2">
        <v>-0.00215241115783661</v>
      </c>
    </row>
    <row r="253" ht="15.75" customHeight="1">
      <c r="A253" s="3">
        <v>43354.0</v>
      </c>
      <c r="B253" s="2">
        <v>0.0148745320589392</v>
      </c>
      <c r="C253" s="2">
        <v>-0.0131241035673745</v>
      </c>
      <c r="D253" s="2">
        <v>0.00182437739673687</v>
      </c>
    </row>
    <row r="254" ht="15.75" customHeight="1">
      <c r="A254" s="3">
        <v>43356.0</v>
      </c>
      <c r="B254" s="2">
        <v>3.84114551037261E-4</v>
      </c>
      <c r="C254" s="2">
        <v>-0.00479178781254834</v>
      </c>
      <c r="D254" s="2">
        <v>0.0034148119351469</v>
      </c>
    </row>
    <row r="255" ht="15.75" customHeight="1">
      <c r="A255" s="3">
        <v>43360.0</v>
      </c>
      <c r="B255" s="2">
        <v>-7.28038947673876E-4</v>
      </c>
      <c r="C255" s="2">
        <v>-0.00382393729375205</v>
      </c>
      <c r="D255" s="2">
        <v>-0.00142798521300671</v>
      </c>
    </row>
    <row r="256" ht="15.75" customHeight="1">
      <c r="A256" s="3">
        <v>43362.0</v>
      </c>
      <c r="B256" s="2">
        <v>-4.48168619987401E-4</v>
      </c>
      <c r="C256" s="2">
        <v>-0.00157641031878943</v>
      </c>
      <c r="D256" s="2">
        <v>0.0022854235014956</v>
      </c>
    </row>
    <row r="257" ht="15.75" customHeight="1">
      <c r="A257" s="3">
        <v>43364.0</v>
      </c>
      <c r="B257" s="2">
        <v>0.00150677137180443</v>
      </c>
      <c r="C257" s="2">
        <v>0.00421325840396526</v>
      </c>
      <c r="D257" s="2">
        <v>8.55976201450775E-4</v>
      </c>
    </row>
    <row r="258" ht="15.75" customHeight="1">
      <c r="A258" s="3">
        <v>43368.0</v>
      </c>
      <c r="B258" s="2">
        <v>0.0267756747532596</v>
      </c>
      <c r="C258" s="2">
        <v>0.123352327879333</v>
      </c>
      <c r="D258" s="2">
        <v>-1.10192243749141E-4</v>
      </c>
    </row>
    <row r="259" ht="15.75" customHeight="1">
      <c r="A259" s="3">
        <v>43370.0</v>
      </c>
      <c r="B259" s="2">
        <v>0.00657197010356121</v>
      </c>
      <c r="C259" s="2">
        <v>-0.0177421518638127</v>
      </c>
      <c r="D259" s="2">
        <v>2.86879780608574E-4</v>
      </c>
    </row>
    <row r="260" ht="15.75" customHeight="1">
      <c r="A260" s="3">
        <v>43374.0</v>
      </c>
      <c r="B260" s="2">
        <v>0.0217679179511929</v>
      </c>
      <c r="C260" s="2">
        <v>0.0669774232600586</v>
      </c>
      <c r="D260" s="2">
        <v>0.00326315711778317</v>
      </c>
    </row>
    <row r="261" ht="15.75" customHeight="1">
      <c r="A261" s="3">
        <v>43376.0</v>
      </c>
      <c r="B261" s="2">
        <v>-0.0108013825467289</v>
      </c>
      <c r="C261" s="2">
        <v>-0.0229487077839273</v>
      </c>
      <c r="D261" s="2">
        <v>9.55901314276509E-4</v>
      </c>
    </row>
    <row r="262" ht="15.75" customHeight="1">
      <c r="A262" s="3">
        <v>43378.0</v>
      </c>
      <c r="B262" s="2">
        <v>0.00281754932079087</v>
      </c>
      <c r="C262" s="2">
        <v>-0.0223803256359562</v>
      </c>
      <c r="D262" s="2">
        <v>-0.00387544666076217</v>
      </c>
    </row>
    <row r="263" ht="15.75" customHeight="1">
      <c r="A263" s="3">
        <v>43382.0</v>
      </c>
      <c r="B263" s="2">
        <v>0.0101470069986662</v>
      </c>
      <c r="C263" s="2">
        <v>0.0199836534235449</v>
      </c>
      <c r="D263" s="2">
        <v>-0.00306235141548653</v>
      </c>
    </row>
    <row r="264" ht="15.75" customHeight="1">
      <c r="A264" s="3">
        <v>43384.0</v>
      </c>
      <c r="B264" s="2">
        <v>-0.00655225948227717</v>
      </c>
      <c r="C264" s="2">
        <v>-0.0159255459240842</v>
      </c>
      <c r="D264" s="2">
        <v>-0.0220736824781092</v>
      </c>
    </row>
    <row r="265" ht="15.75" customHeight="1">
      <c r="A265" s="3">
        <v>43388.0</v>
      </c>
      <c r="B265" s="2">
        <v>0.00820856339627204</v>
      </c>
      <c r="C265" s="2">
        <v>0.0134205474649967</v>
      </c>
      <c r="D265" s="2">
        <v>-0.00110579335255749</v>
      </c>
    </row>
    <row r="266" ht="15.75" customHeight="1">
      <c r="A266" s="3">
        <v>43390.0</v>
      </c>
      <c r="B266" s="2">
        <v>0.0540409044230968</v>
      </c>
      <c r="C266" s="2">
        <v>0.0629635925968838</v>
      </c>
      <c r="D266" s="2">
        <v>-0.00260844050476647</v>
      </c>
    </row>
    <row r="267" ht="15.75" customHeight="1">
      <c r="A267" s="3">
        <v>43392.0</v>
      </c>
      <c r="B267" s="2">
        <v>-0.0549338830892074</v>
      </c>
      <c r="C267" s="2">
        <v>-0.0741557490001827</v>
      </c>
      <c r="D267" s="2">
        <v>9.46360032643002E-4</v>
      </c>
    </row>
    <row r="268" ht="15.75" customHeight="1">
      <c r="A268" s="3">
        <v>43396.0</v>
      </c>
      <c r="B268" s="2">
        <v>-0.00165689060904976</v>
      </c>
      <c r="C268" s="2">
        <v>-0.00852513922001777</v>
      </c>
      <c r="D268" s="2">
        <v>-0.00710638936542121</v>
      </c>
    </row>
    <row r="269" ht="15.75" customHeight="1">
      <c r="A269" s="3">
        <v>43398.0</v>
      </c>
      <c r="B269" s="2">
        <v>0.00168345525480747</v>
      </c>
      <c r="C269" s="2">
        <v>-0.00288438009637192</v>
      </c>
      <c r="D269" s="2">
        <v>0.012303921561108</v>
      </c>
    </row>
    <row r="270" ht="15.75" customHeight="1">
      <c r="A270" s="3">
        <v>43402.0</v>
      </c>
      <c r="B270" s="2">
        <v>-0.0201062625047851</v>
      </c>
      <c r="C270" s="2">
        <v>-0.0274909600944974</v>
      </c>
      <c r="D270" s="2">
        <v>-0.00288385185985371</v>
      </c>
    </row>
    <row r="271" ht="15.75" customHeight="1">
      <c r="A271" s="3">
        <v>43405.0</v>
      </c>
      <c r="B271" s="2">
        <v>0.0118126494154562</v>
      </c>
      <c r="C271" s="2">
        <v>0.014065562559321</v>
      </c>
      <c r="D271" s="2">
        <v>0.0120131453081375</v>
      </c>
    </row>
    <row r="272" ht="15.75" customHeight="1">
      <c r="A272" s="3">
        <v>43409.0</v>
      </c>
      <c r="B272" s="2">
        <v>0.00806915873309139</v>
      </c>
      <c r="C272" s="2">
        <v>0.0446293785396526</v>
      </c>
      <c r="D272" s="2">
        <v>0.00825074137298713</v>
      </c>
    </row>
    <row r="273" ht="15.75" customHeight="1">
      <c r="A273" s="3">
        <v>43412.0</v>
      </c>
      <c r="B273" s="2">
        <v>0.00252196557670677</v>
      </c>
      <c r="C273" s="2">
        <v>0.0163903463824533</v>
      </c>
      <c r="D273" s="2">
        <v>-0.00452062977329312</v>
      </c>
    </row>
    <row r="274" ht="15.75" customHeight="1">
      <c r="A274" s="3">
        <v>43418.0</v>
      </c>
      <c r="B274" s="2">
        <v>-0.145286597492385</v>
      </c>
      <c r="C274" s="2">
        <v>-0.192908096960446</v>
      </c>
      <c r="D274" s="2">
        <v>-0.00430203356390042</v>
      </c>
    </row>
    <row r="275" ht="15.75" customHeight="1">
      <c r="A275" s="3">
        <v>43424.0</v>
      </c>
      <c r="B275" s="2">
        <v>-0.294631736106093</v>
      </c>
      <c r="C275" s="2">
        <v>-0.371094205389164</v>
      </c>
      <c r="D275" s="2">
        <v>-0.019276002227048</v>
      </c>
    </row>
    <row r="276" ht="15.75" customHeight="1">
      <c r="A276" s="3">
        <v>43427.0</v>
      </c>
      <c r="B276" s="2">
        <v>0.0193085553384801</v>
      </c>
      <c r="C276" s="2">
        <v>-0.0251319545867952</v>
      </c>
      <c r="D276" s="2">
        <v>-0.00723644662341984</v>
      </c>
    </row>
    <row r="277" ht="15.75" customHeight="1">
      <c r="A277" s="3">
        <v>43432.0</v>
      </c>
      <c r="B277" s="2">
        <v>0.0534494108493856</v>
      </c>
      <c r="C277" s="2">
        <v>0.0492922949162317</v>
      </c>
      <c r="D277" s="2">
        <v>0.0184865849733749</v>
      </c>
    </row>
    <row r="278" ht="15.75" customHeight="1">
      <c r="A278" s="3">
        <v>43437.0</v>
      </c>
      <c r="B278" s="2">
        <v>-0.0861887883346748</v>
      </c>
      <c r="C278" s="2">
        <v>-0.0889116206484791</v>
      </c>
      <c r="D278" s="2">
        <v>0.00954003991463652</v>
      </c>
    </row>
    <row r="279" ht="15.75" customHeight="1">
      <c r="A279" s="3">
        <v>43441.0</v>
      </c>
      <c r="B279" s="2">
        <v>-0.0948440959001025</v>
      </c>
      <c r="C279" s="2">
        <v>-0.0946805024037855</v>
      </c>
      <c r="D279" s="2">
        <v>-0.0169554228914498</v>
      </c>
    </row>
    <row r="280" ht="15.75" customHeight="1">
      <c r="A280" s="3">
        <v>43445.0</v>
      </c>
      <c r="B280" s="2">
        <v>-0.00920202583783456</v>
      </c>
      <c r="C280" s="2">
        <v>-0.0679307894671729</v>
      </c>
      <c r="D280" s="2">
        <v>-0.00241467769943986</v>
      </c>
    </row>
    <row r="281" ht="15.75" customHeight="1">
      <c r="A281" s="3">
        <v>43447.0</v>
      </c>
      <c r="B281" s="2">
        <v>-0.0298444263317543</v>
      </c>
      <c r="C281" s="2">
        <v>-0.0327157265133603</v>
      </c>
      <c r="D281" s="2">
        <v>-5.9733472966309E-4</v>
      </c>
    </row>
    <row r="282" ht="15.75" customHeight="1">
      <c r="A282" s="3">
        <v>43452.0</v>
      </c>
      <c r="B282" s="2">
        <v>0.101673634425697</v>
      </c>
      <c r="C282" s="2">
        <v>0.116590716782338</v>
      </c>
      <c r="D282" s="2">
        <v>-0.00260472472941286</v>
      </c>
    </row>
    <row r="283" ht="15.75" customHeight="1">
      <c r="A283" s="3">
        <v>43454.0</v>
      </c>
      <c r="B283" s="2">
        <v>0.123691527453802</v>
      </c>
      <c r="C283" s="2">
        <v>0.158109373664533</v>
      </c>
      <c r="D283" s="2">
        <v>-0.0132809938065349</v>
      </c>
    </row>
    <row r="284" ht="15.75" customHeight="1">
      <c r="A284" s="3">
        <v>43461.0</v>
      </c>
      <c r="B284" s="2">
        <v>-0.0502207544118973</v>
      </c>
      <c r="C284" s="2">
        <v>-0.120664388169985</v>
      </c>
      <c r="D284" s="2">
        <v>0.00719694267101964</v>
      </c>
    </row>
    <row r="285" ht="15.75" customHeight="1">
      <c r="A285" s="3">
        <v>43467.0</v>
      </c>
      <c r="B285" s="2">
        <v>-0.00266865479735461</v>
      </c>
      <c r="C285" s="2">
        <v>0.0269201258601441</v>
      </c>
      <c r="D285" s="2">
        <v>8.02969270585608E-4</v>
      </c>
    </row>
    <row r="286" ht="15.75" customHeight="1">
      <c r="A286" s="3">
        <v>43469.0</v>
      </c>
      <c r="B286" s="2">
        <v>0.0210845329365487</v>
      </c>
      <c r="C286" s="2">
        <v>0.0743915345467347</v>
      </c>
      <c r="D286" s="2">
        <v>0.0297311462800939</v>
      </c>
    </row>
    <row r="287" ht="15.75" customHeight="1">
      <c r="A287" s="3">
        <v>43473.0</v>
      </c>
      <c r="B287" s="2">
        <v>0.0450461119322984</v>
      </c>
      <c r="C287" s="2">
        <v>-0.0367325527460157</v>
      </c>
      <c r="D287" s="2">
        <v>0.00941177354711181</v>
      </c>
    </row>
    <row r="288" ht="15.75" customHeight="1">
      <c r="A288" s="3">
        <v>43475.0</v>
      </c>
      <c r="B288" s="2">
        <v>0.00142502849110779</v>
      </c>
      <c r="C288" s="2">
        <v>-0.00102665957081671</v>
      </c>
      <c r="D288" s="2">
        <v>0.00514300666267656</v>
      </c>
    </row>
    <row r="289" ht="15.75" customHeight="1">
      <c r="A289" s="3">
        <v>43479.0</v>
      </c>
      <c r="B289" s="2">
        <v>-0.0310193693971047</v>
      </c>
      <c r="C289" s="2">
        <v>-0.075226147542844</v>
      </c>
      <c r="D289" s="2">
        <v>-0.00414433059283244</v>
      </c>
    </row>
    <row r="290" ht="15.75" customHeight="1">
      <c r="A290" s="3">
        <v>43481.0</v>
      </c>
      <c r="B290" s="2">
        <v>0.0199178541967826</v>
      </c>
      <c r="C290" s="2">
        <v>0.0300873030498397</v>
      </c>
      <c r="D290" s="2">
        <v>0.00326939350962729</v>
      </c>
    </row>
    <row r="291" ht="15.75" customHeight="1">
      <c r="A291" s="3">
        <v>43483.0</v>
      </c>
      <c r="B291" s="2">
        <v>0.0151684231572613</v>
      </c>
      <c r="C291" s="2">
        <v>0.0261126348687553</v>
      </c>
      <c r="D291" s="2">
        <v>0.0129388145157705</v>
      </c>
    </row>
    <row r="292" ht="15.75" customHeight="1">
      <c r="A292" s="3">
        <v>43487.0</v>
      </c>
      <c r="B292" s="2">
        <v>-0.0460384620343002</v>
      </c>
      <c r="C292" s="2">
        <v>-0.0677626933924581</v>
      </c>
      <c r="D292" s="2">
        <v>-0.0127006178252714</v>
      </c>
    </row>
    <row r="293" ht="15.75" customHeight="1">
      <c r="A293" s="3">
        <v>43489.0</v>
      </c>
      <c r="B293" s="2">
        <v>0.00600243532752033</v>
      </c>
      <c r="C293" s="2">
        <v>0.00514158399732415</v>
      </c>
      <c r="D293" s="2">
        <v>7.0830394256429E-4</v>
      </c>
    </row>
    <row r="294" ht="15.75" customHeight="1">
      <c r="A294" s="3">
        <v>43493.0</v>
      </c>
      <c r="B294" s="2">
        <v>-0.00764070979858806</v>
      </c>
      <c r="C294" s="2">
        <v>-0.0232846892337115</v>
      </c>
      <c r="D294" s="2">
        <v>-0.00515035886014085</v>
      </c>
    </row>
    <row r="295" ht="15.75" customHeight="1">
      <c r="A295" s="3">
        <v>43495.0</v>
      </c>
      <c r="B295" s="2">
        <v>-0.0425924912657923</v>
      </c>
      <c r="C295" s="2">
        <v>-0.0815898823188453</v>
      </c>
      <c r="D295" s="2">
        <v>0.0107678922690487</v>
      </c>
    </row>
    <row r="296" ht="15.75" customHeight="1">
      <c r="A296" s="3">
        <v>43497.0</v>
      </c>
      <c r="B296" s="2">
        <v>0.00748825718211827</v>
      </c>
      <c r="C296" s="2">
        <v>0.0191772504337084</v>
      </c>
      <c r="D296" s="2">
        <v>0.00248669317158194</v>
      </c>
    </row>
    <row r="297" ht="15.75" customHeight="1">
      <c r="A297" s="3">
        <v>43501.0</v>
      </c>
      <c r="B297" s="2">
        <v>-0.00609714218889417</v>
      </c>
      <c r="C297" s="2">
        <v>-0.00459462426934009</v>
      </c>
      <c r="D297" s="2">
        <v>0.0037358157034194</v>
      </c>
    </row>
    <row r="298" ht="15.75" customHeight="1">
      <c r="A298" s="3">
        <v>43503.0</v>
      </c>
      <c r="B298" s="2">
        <v>-0.0132772522145454</v>
      </c>
      <c r="C298" s="2">
        <v>-0.022137706924723</v>
      </c>
      <c r="D298" s="2">
        <v>-0.00841385492060995</v>
      </c>
    </row>
    <row r="299" ht="15.75" customHeight="1">
      <c r="A299" s="3">
        <v>43507.0</v>
      </c>
      <c r="B299" s="2">
        <v>0.00832106306672449</v>
      </c>
      <c r="C299" s="2">
        <v>0.0326137791919215</v>
      </c>
      <c r="D299" s="2">
        <v>4.68433050914513E-4</v>
      </c>
    </row>
    <row r="300" ht="15.75" customHeight="1">
      <c r="A300" s="3">
        <v>43509.0</v>
      </c>
      <c r="B300" s="2">
        <v>-0.011681511036579</v>
      </c>
      <c r="C300" s="2">
        <v>-0.00117990632019549</v>
      </c>
      <c r="D300" s="2">
        <v>0.00292180684787407</v>
      </c>
    </row>
    <row r="301" ht="15.75" customHeight="1">
      <c r="A301" s="3">
        <v>43511.0</v>
      </c>
      <c r="B301" s="2">
        <v>-0.00588608403081704</v>
      </c>
      <c r="C301" s="2">
        <v>-0.0033632786351221</v>
      </c>
      <c r="D301" s="2">
        <v>0.0129527823318586</v>
      </c>
    </row>
    <row r="302" ht="15.75" customHeight="1">
      <c r="A302" s="3">
        <v>43515.0</v>
      </c>
      <c r="B302" s="2">
        <v>0.06957072154593</v>
      </c>
      <c r="C302" s="2">
        <v>0.142610184814882</v>
      </c>
      <c r="D302" s="2">
        <v>0.00197101003663219</v>
      </c>
    </row>
    <row r="303" ht="15.75" customHeight="1">
      <c r="A303" s="3">
        <v>43517.0</v>
      </c>
      <c r="B303" s="2">
        <v>0.015140284784439</v>
      </c>
      <c r="C303" s="2">
        <v>0.0201325594380523</v>
      </c>
      <c r="D303" s="2">
        <v>-0.004111200483621</v>
      </c>
    </row>
    <row r="304" ht="15.75" customHeight="1">
      <c r="A304" s="3">
        <v>43521.0</v>
      </c>
      <c r="B304" s="2">
        <v>-0.0451658378212624</v>
      </c>
      <c r="C304" s="2">
        <v>-0.064617151196273</v>
      </c>
      <c r="D304" s="2">
        <v>4.46520784964375E-4</v>
      </c>
    </row>
    <row r="305" ht="15.75" customHeight="1">
      <c r="A305" s="3">
        <v>43523.0</v>
      </c>
      <c r="B305" s="2">
        <v>0.00894286827699351</v>
      </c>
      <c r="C305" s="2">
        <v>-0.0148844923801365</v>
      </c>
      <c r="D305" s="2">
        <v>2.60881078330815E-4</v>
      </c>
    </row>
    <row r="306" ht="15.75" customHeight="1">
      <c r="A306" s="3">
        <v>43525.0</v>
      </c>
      <c r="B306" s="2">
        <v>5.51823902206101E-4</v>
      </c>
      <c r="C306" s="2">
        <v>-0.00683055730881551</v>
      </c>
      <c r="D306" s="2">
        <v>0.00439822090827184</v>
      </c>
    </row>
    <row r="307" ht="15.75" customHeight="1">
      <c r="A307" s="3">
        <v>43529.0</v>
      </c>
      <c r="B307" s="2">
        <v>-0.0310462150586984</v>
      </c>
      <c r="C307" s="2">
        <v>-0.0530773960774021</v>
      </c>
      <c r="D307" s="2">
        <v>-0.001013888446548</v>
      </c>
    </row>
    <row r="308" ht="15.75" customHeight="1">
      <c r="A308" s="3">
        <v>43531.0</v>
      </c>
      <c r="B308" s="2">
        <v>0.0413341854808355</v>
      </c>
      <c r="C308" s="2">
        <v>0.0901582175692886</v>
      </c>
      <c r="D308" s="2">
        <v>-0.00760001979930019</v>
      </c>
    </row>
    <row r="309" ht="15.75" customHeight="1">
      <c r="A309" s="3">
        <v>43535.0</v>
      </c>
      <c r="B309" s="2">
        <v>0.0182795526790624</v>
      </c>
      <c r="C309" s="2">
        <v>0.0221658323908486</v>
      </c>
      <c r="D309" s="2">
        <v>0.0116333779988799</v>
      </c>
    </row>
    <row r="310" ht="15.75" customHeight="1">
      <c r="A310" s="3">
        <v>43537.0</v>
      </c>
      <c r="B310" s="2">
        <v>-0.00862839345319932</v>
      </c>
      <c r="C310" s="2">
        <v>-0.0192384742423347</v>
      </c>
      <c r="D310" s="2">
        <v>0.00721542699048384</v>
      </c>
    </row>
    <row r="311" ht="15.75" customHeight="1">
      <c r="A311" s="3">
        <v>43539.0</v>
      </c>
      <c r="B311" s="2">
        <v>-0.00273658797748373</v>
      </c>
      <c r="C311" s="2">
        <v>-0.0109599933143435</v>
      </c>
      <c r="D311" s="2">
        <v>0.00437326068740306</v>
      </c>
    </row>
    <row r="312" ht="15.75" customHeight="1">
      <c r="A312" s="3">
        <v>43543.0</v>
      </c>
      <c r="B312" s="2">
        <v>-0.00287727129335772</v>
      </c>
      <c r="C312" s="2">
        <v>-0.023604812010863</v>
      </c>
      <c r="D312" s="2">
        <v>-0.00161589658140134</v>
      </c>
    </row>
    <row r="313" ht="15.75" customHeight="1">
      <c r="A313" s="3">
        <v>43545.0</v>
      </c>
      <c r="B313" s="2">
        <v>0.0132508561544757</v>
      </c>
      <c r="C313" s="2">
        <v>0.0107567281417347</v>
      </c>
      <c r="D313" s="2">
        <v>0.00643769068971657</v>
      </c>
    </row>
    <row r="314" ht="15.75" customHeight="1">
      <c r="A314" s="3">
        <v>43549.0</v>
      </c>
      <c r="B314" s="2">
        <v>-0.00475414270985593</v>
      </c>
      <c r="C314" s="2">
        <v>-0.00458584960624444</v>
      </c>
      <c r="D314" s="2">
        <v>-2.97588012205736E-4</v>
      </c>
    </row>
    <row r="315" ht="15.75" customHeight="1">
      <c r="A315" s="3">
        <v>43551.0</v>
      </c>
      <c r="B315" s="2">
        <v>-0.0135525656855483</v>
      </c>
      <c r="C315" s="2">
        <v>-0.0142893799840309</v>
      </c>
      <c r="D315" s="2">
        <v>-0.00394232289760685</v>
      </c>
    </row>
    <row r="316" ht="15.75" customHeight="1">
      <c r="A316" s="3">
        <v>43553.0</v>
      </c>
      <c r="B316" s="2">
        <v>0.0232003362563936</v>
      </c>
      <c r="C316" s="2">
        <v>0.0278349947413436</v>
      </c>
      <c r="D316" s="2">
        <v>0.00506422094187805</v>
      </c>
    </row>
    <row r="317" ht="15.75" customHeight="1">
      <c r="A317" s="3">
        <v>43557.0</v>
      </c>
      <c r="B317" s="2">
        <v>0.0130497997210083</v>
      </c>
      <c r="C317" s="2">
        <v>-0.00160788125710684</v>
      </c>
      <c r="D317" s="2">
        <v>-0.00132462766416405</v>
      </c>
    </row>
    <row r="318" ht="15.75" customHeight="1">
      <c r="A318" s="3">
        <v>43559.0</v>
      </c>
      <c r="B318" s="2">
        <v>0.189521215570939</v>
      </c>
      <c r="C318" s="2">
        <v>0.139617533736778</v>
      </c>
      <c r="D318" s="2">
        <v>0.00273069658420459</v>
      </c>
    </row>
    <row r="319" ht="15.75" customHeight="1">
      <c r="A319" s="3">
        <v>43563.0</v>
      </c>
      <c r="B319" s="2">
        <v>0.0321728219171291</v>
      </c>
      <c r="C319" s="2">
        <v>0.0465002979306616</v>
      </c>
      <c r="D319" s="2">
        <v>0.00120680729921816</v>
      </c>
    </row>
    <row r="320" ht="15.75" customHeight="1">
      <c r="A320" s="3">
        <v>43565.0</v>
      </c>
      <c r="B320" s="2">
        <v>-0.00350878944386077</v>
      </c>
      <c r="C320" s="2">
        <v>0.012236954233833</v>
      </c>
      <c r="D320" s="2">
        <v>0.00292149749612272</v>
      </c>
    </row>
    <row r="321" ht="15.75" customHeight="1">
      <c r="A321" s="3">
        <v>43567.0</v>
      </c>
      <c r="B321" s="2">
        <v>-0.025822179044427</v>
      </c>
      <c r="C321" s="2">
        <v>-0.0634057263316665</v>
      </c>
      <c r="D321" s="2">
        <v>0.00635488396289758</v>
      </c>
    </row>
    <row r="322" ht="15.75" customHeight="1">
      <c r="A322" s="3">
        <v>43571.0</v>
      </c>
      <c r="B322" s="2">
        <v>-0.00420000764129344</v>
      </c>
      <c r="C322" s="2">
        <v>-0.0144083605621164</v>
      </c>
      <c r="D322" s="2">
        <v>-3.42755687031321E-4</v>
      </c>
    </row>
    <row r="323" ht="15.75" customHeight="1">
      <c r="A323" s="3">
        <v>43573.0</v>
      </c>
      <c r="B323" s="2">
        <v>0.0335732834829783</v>
      </c>
      <c r="C323" s="2">
        <v>0.030387586641967</v>
      </c>
      <c r="D323" s="2">
        <v>0.00120714687918242</v>
      </c>
    </row>
    <row r="324" ht="15.75" customHeight="1">
      <c r="A324" s="3">
        <v>43577.0</v>
      </c>
      <c r="B324" s="2">
        <v>0.00187566813252663</v>
      </c>
      <c r="C324" s="2">
        <v>-0.019006449057272</v>
      </c>
      <c r="D324" s="2">
        <v>-6.52741602458806E-4</v>
      </c>
    </row>
    <row r="325" ht="15.75" customHeight="1">
      <c r="A325" s="3">
        <v>43579.0</v>
      </c>
      <c r="B325" s="2">
        <v>0.049700585936861</v>
      </c>
      <c r="C325" s="2">
        <v>0.00976962508556123</v>
      </c>
      <c r="D325" s="2">
        <v>-0.00325980022448123</v>
      </c>
    </row>
    <row r="326" ht="15.75" customHeight="1">
      <c r="A326" s="3">
        <v>43581.0</v>
      </c>
      <c r="B326" s="2">
        <v>-0.0818931705814753</v>
      </c>
      <c r="C326" s="2">
        <v>-0.114051317387406</v>
      </c>
      <c r="D326" s="2">
        <v>0.00602255625543449</v>
      </c>
    </row>
    <row r="327" ht="15.75" customHeight="1">
      <c r="A327" s="3">
        <v>43585.0</v>
      </c>
      <c r="B327" s="2">
        <v>-0.00946527595529188</v>
      </c>
      <c r="C327" s="2">
        <v>-0.0242514193890289</v>
      </c>
      <c r="D327" s="2">
        <v>0.00402666172246979</v>
      </c>
    </row>
    <row r="328" ht="15.75" customHeight="1">
      <c r="A328" s="3">
        <v>43587.0</v>
      </c>
      <c r="B328" s="2">
        <v>0.0276539416483065</v>
      </c>
      <c r="C328" s="2">
        <v>0.0261085277816868</v>
      </c>
      <c r="D328" s="2">
        <v>-0.0012815837160028</v>
      </c>
    </row>
    <row r="329" ht="15.75" customHeight="1">
      <c r="A329" s="3">
        <v>43591.0</v>
      </c>
      <c r="B329" s="2">
        <v>0.00268788793960322</v>
      </c>
      <c r="C329" s="2">
        <v>-0.0196338583618268</v>
      </c>
      <c r="D329" s="2">
        <v>-0.00471692363047843</v>
      </c>
    </row>
    <row r="330" ht="15.75" customHeight="1">
      <c r="A330" s="3">
        <v>43593.0</v>
      </c>
      <c r="B330" s="2">
        <v>0.0316117811651045</v>
      </c>
      <c r="C330" s="2">
        <v>0.0625856179656584</v>
      </c>
      <c r="D330" s="2">
        <v>-9.25029870877776E-4</v>
      </c>
    </row>
    <row r="331" ht="15.75" customHeight="1">
      <c r="A331" s="3">
        <v>43595.0</v>
      </c>
      <c r="B331" s="2">
        <v>0.0422353042857695</v>
      </c>
      <c r="C331" s="2">
        <v>-0.0164995093070219</v>
      </c>
      <c r="D331" s="2">
        <v>0.00444083663168952</v>
      </c>
    </row>
    <row r="332" ht="15.75" customHeight="1">
      <c r="A332" s="3">
        <v>43599.0</v>
      </c>
      <c r="B332" s="2">
        <v>0.082476309421676</v>
      </c>
      <c r="C332" s="2">
        <v>-0.0161389147784773</v>
      </c>
      <c r="D332" s="2">
        <v>0.00739223763866874</v>
      </c>
    </row>
    <row r="333" ht="15.75" customHeight="1">
      <c r="A333" s="3">
        <v>43601.0</v>
      </c>
      <c r="B333" s="2">
        <v>0.0330803083742872</v>
      </c>
      <c r="C333" s="2">
        <v>0.20063625386953</v>
      </c>
      <c r="D333" s="2">
        <v>0.00675678114149806</v>
      </c>
    </row>
    <row r="334" ht="15.75" customHeight="1">
      <c r="A334" s="3">
        <v>43605.0</v>
      </c>
      <c r="B334" s="2">
        <v>0.118912299123294</v>
      </c>
      <c r="C334" s="2">
        <v>0.091091200585618</v>
      </c>
      <c r="D334" s="2">
        <v>-0.00323616754098121</v>
      </c>
    </row>
    <row r="335" ht="15.75" customHeight="1">
      <c r="A335" s="3">
        <v>43607.0</v>
      </c>
      <c r="B335" s="2">
        <v>-0.0326750967839611</v>
      </c>
      <c r="C335" s="2">
        <v>-0.0295109359050359</v>
      </c>
      <c r="D335" s="2">
        <v>-0.00384544906523473</v>
      </c>
    </row>
    <row r="336" ht="15.75" customHeight="1">
      <c r="A336" s="3">
        <v>43609.0</v>
      </c>
      <c r="B336" s="2">
        <v>-0.0072473358120538</v>
      </c>
      <c r="C336" s="2">
        <v>-0.0402760976584228</v>
      </c>
      <c r="D336" s="2">
        <v>0.00447967075285626</v>
      </c>
    </row>
    <row r="337" ht="15.75" customHeight="1">
      <c r="A337" s="3">
        <v>43613.0</v>
      </c>
      <c r="B337" s="2">
        <v>0.0807668691319005</v>
      </c>
      <c r="C337" s="2">
        <v>0.060587120794041</v>
      </c>
      <c r="D337" s="2">
        <v>-0.00926206349950935</v>
      </c>
    </row>
    <row r="338" ht="15.75" customHeight="1">
      <c r="A338" s="3">
        <v>43615.0</v>
      </c>
      <c r="B338" s="2">
        <v>-0.0147532975046249</v>
      </c>
      <c r="C338" s="2">
        <v>0.0047621753159886</v>
      </c>
      <c r="D338" s="2">
        <v>6.01129521563705E-4</v>
      </c>
    </row>
    <row r="339" ht="15.75" customHeight="1">
      <c r="A339" s="3">
        <v>43619.0</v>
      </c>
      <c r="B339" s="2">
        <v>0.0264243665953081</v>
      </c>
      <c r="C339" s="2">
        <v>0.0247210093653488</v>
      </c>
      <c r="D339" s="2">
        <v>0.00626569477101732</v>
      </c>
    </row>
    <row r="340" ht="15.75" customHeight="1">
      <c r="A340" s="3">
        <v>43621.0</v>
      </c>
      <c r="B340" s="2">
        <v>-0.14370317524531</v>
      </c>
      <c r="C340" s="2">
        <v>-0.126316300915758</v>
      </c>
      <c r="D340" s="2">
        <v>0.00429024203218478</v>
      </c>
    </row>
    <row r="341" ht="15.75" customHeight="1">
      <c r="A341" s="3">
        <v>43623.0</v>
      </c>
      <c r="B341" s="2">
        <v>0.0110348618709105</v>
      </c>
      <c r="C341" s="2">
        <v>0.018315043541005</v>
      </c>
      <c r="D341" s="2">
        <v>0.0070657357602904</v>
      </c>
    </row>
    <row r="342" ht="15.75" customHeight="1">
      <c r="A342" s="3">
        <v>43627.0</v>
      </c>
      <c r="B342" s="2">
        <v>5.75865665503005E-4</v>
      </c>
      <c r="C342" s="2">
        <v>-0.00599862309620891</v>
      </c>
      <c r="D342" s="2">
        <v>9.27108342057242E-4</v>
      </c>
    </row>
    <row r="343" ht="15.75" customHeight="1">
      <c r="A343" s="3">
        <v>43629.0</v>
      </c>
      <c r="B343" s="2">
        <v>0.0242624594221327</v>
      </c>
      <c r="C343" s="2">
        <v>0.0520644888649068</v>
      </c>
      <c r="D343" s="2">
        <v>0.00332719980561801</v>
      </c>
    </row>
    <row r="344" ht="15.75" customHeight="1">
      <c r="A344" s="3">
        <v>43633.0</v>
      </c>
      <c r="B344" s="2">
        <v>0.0434531532861086</v>
      </c>
      <c r="C344" s="2">
        <v>0.0249744064378656</v>
      </c>
      <c r="D344" s="2">
        <v>-9.17434549065531E-4</v>
      </c>
    </row>
    <row r="345" ht="15.75" customHeight="1">
      <c r="A345" s="3">
        <v>43635.0</v>
      </c>
      <c r="B345" s="2">
        <v>-0.00544273809902483</v>
      </c>
      <c r="C345" s="2">
        <v>-0.0290515516646614</v>
      </c>
      <c r="D345" s="2">
        <v>0.0035988751589683</v>
      </c>
    </row>
    <row r="346" ht="15.75" customHeight="1">
      <c r="A346" s="3">
        <v>43637.0</v>
      </c>
      <c r="B346" s="2">
        <v>0.0572613520529357</v>
      </c>
      <c r="C346" s="2">
        <v>0.0320891855688327</v>
      </c>
      <c r="D346" s="2">
        <v>-0.0026288934966198</v>
      </c>
    </row>
    <row r="347" ht="15.75" customHeight="1">
      <c r="A347" s="3">
        <v>43641.0</v>
      </c>
      <c r="B347" s="2">
        <v>0.0486563487625288</v>
      </c>
      <c r="C347" s="2">
        <v>0.0215750788417596</v>
      </c>
      <c r="D347" s="2">
        <v>-0.00644139522066496</v>
      </c>
    </row>
    <row r="348" ht="15.75" customHeight="1">
      <c r="A348" s="3">
        <v>43643.0</v>
      </c>
      <c r="B348" s="2">
        <v>0.116390095589844</v>
      </c>
      <c r="C348" s="2">
        <v>0.0477140094531562</v>
      </c>
      <c r="D348" s="2">
        <v>0.00411178017303188</v>
      </c>
    </row>
    <row r="349" ht="15.75" customHeight="1">
      <c r="A349" s="3">
        <v>43647.0</v>
      </c>
      <c r="B349" s="2">
        <v>-0.126655980356472</v>
      </c>
      <c r="C349" s="2">
        <v>-0.0540963531260694</v>
      </c>
      <c r="D349" s="2">
        <v>0.00594015142387846</v>
      </c>
    </row>
    <row r="350" ht="15.75" customHeight="1">
      <c r="A350" s="3">
        <v>43649.0</v>
      </c>
      <c r="B350" s="2">
        <v>-0.0122387754138219</v>
      </c>
      <c r="C350" s="2">
        <v>-0.00714749949784901</v>
      </c>
      <c r="D350" s="2">
        <v>0.00659525442684521</v>
      </c>
    </row>
    <row r="351" ht="15.75" customHeight="1">
      <c r="A351" s="3">
        <v>43651.0</v>
      </c>
      <c r="B351" s="2">
        <v>0.0725939358650386</v>
      </c>
      <c r="C351" s="2">
        <v>0.0057984702696887</v>
      </c>
      <c r="D351" s="2">
        <v>-0.00219212458929998</v>
      </c>
    </row>
    <row r="352" ht="15.75" customHeight="1">
      <c r="A352" s="3">
        <v>43655.0</v>
      </c>
      <c r="B352" s="2">
        <v>0.0905442160363395</v>
      </c>
      <c r="C352" s="2">
        <v>0.0846943623170224</v>
      </c>
      <c r="D352" s="2">
        <v>-7.86341308847949E-4</v>
      </c>
    </row>
    <row r="353" ht="15.75" customHeight="1">
      <c r="A353" s="3">
        <v>43657.0</v>
      </c>
      <c r="B353" s="2">
        <v>-0.0233790695402547</v>
      </c>
      <c r="C353" s="2">
        <v>-0.0850821660138389</v>
      </c>
      <c r="D353" s="2">
        <v>0.00192897201596896</v>
      </c>
    </row>
    <row r="354" ht="15.75" customHeight="1">
      <c r="A354" s="3">
        <v>43661.0</v>
      </c>
      <c r="B354" s="2">
        <v>-0.123407128152322</v>
      </c>
      <c r="C354" s="2">
        <v>-0.159532297684043</v>
      </c>
      <c r="D354" s="2">
        <v>-1.03534924644645E-4</v>
      </c>
    </row>
    <row r="355" ht="15.75" customHeight="1">
      <c r="A355" s="3">
        <v>43663.0</v>
      </c>
      <c r="B355" s="2">
        <v>-0.10705388453611</v>
      </c>
      <c r="C355" s="2">
        <v>-0.183126260786347</v>
      </c>
      <c r="D355" s="2">
        <v>-0.00573329851860876</v>
      </c>
    </row>
    <row r="356" ht="15.75" customHeight="1">
      <c r="A356" s="3">
        <v>43665.0</v>
      </c>
      <c r="B356" s="2">
        <v>0.10496102417534</v>
      </c>
      <c r="C356" s="2">
        <v>0.107103496796777</v>
      </c>
      <c r="D356" s="2">
        <v>-0.00432504600658923</v>
      </c>
    </row>
    <row r="357" ht="15.75" customHeight="1">
      <c r="A357" s="3">
        <v>43669.0</v>
      </c>
      <c r="B357" s="2">
        <v>-0.0678204587687962</v>
      </c>
      <c r="C357" s="2">
        <v>-0.0796107225329336</v>
      </c>
      <c r="D357" s="2">
        <v>0.00664897671065246</v>
      </c>
    </row>
    <row r="358" ht="15.75" customHeight="1">
      <c r="A358" s="3">
        <v>43671.0</v>
      </c>
      <c r="B358" s="2">
        <v>-0.0526156904095987</v>
      </c>
      <c r="C358" s="2">
        <v>-0.0040567763122037</v>
      </c>
      <c r="D358" s="2">
        <v>-0.00498429670890481</v>
      </c>
    </row>
    <row r="359" ht="15.75" customHeight="1">
      <c r="A359" s="3">
        <v>43675.0</v>
      </c>
      <c r="B359" s="2">
        <v>-0.0333167556227673</v>
      </c>
      <c r="C359" s="2">
        <v>-0.0508462846229916</v>
      </c>
      <c r="D359" s="2">
        <v>-9.74818712558574E-4</v>
      </c>
    </row>
    <row r="360" ht="15.75" customHeight="1">
      <c r="A360" s="3">
        <v>43677.0</v>
      </c>
      <c r="B360" s="2">
        <v>0.00803115383555413</v>
      </c>
      <c r="C360" s="2">
        <v>0.0129015134387589</v>
      </c>
      <c r="D360" s="2">
        <v>-0.00923043145187718</v>
      </c>
    </row>
    <row r="361" ht="15.75" customHeight="1">
      <c r="A361" s="3">
        <v>43679.0</v>
      </c>
      <c r="B361" s="2">
        <v>0.0782329841411492</v>
      </c>
      <c r="C361" s="2">
        <v>0.0332778232219727</v>
      </c>
      <c r="D361" s="2">
        <v>-0.00633283890755062</v>
      </c>
    </row>
    <row r="362" ht="15.75" customHeight="1">
      <c r="A362" s="3">
        <v>43683.0</v>
      </c>
      <c r="B362" s="2">
        <v>0.0830126037869468</v>
      </c>
      <c r="C362" s="2">
        <v>0.0466786503437512</v>
      </c>
      <c r="D362" s="2">
        <v>0.0103602020287067</v>
      </c>
    </row>
    <row r="363" ht="15.75" customHeight="1">
      <c r="A363" s="3">
        <v>43685.0</v>
      </c>
      <c r="B363" s="2">
        <v>0.0120658747976474</v>
      </c>
      <c r="C363" s="2">
        <v>-0.0325540218856886</v>
      </c>
      <c r="D363" s="2">
        <v>0.0152672145389336</v>
      </c>
    </row>
    <row r="364" ht="15.75" customHeight="1">
      <c r="A364" s="3">
        <v>43689.0</v>
      </c>
      <c r="B364" s="2">
        <v>-0.0297952015780658</v>
      </c>
      <c r="C364" s="2">
        <v>0.0266218630433877</v>
      </c>
      <c r="D364" s="2">
        <v>-0.0128854753274049</v>
      </c>
    </row>
    <row r="365" ht="15.75" customHeight="1">
      <c r="A365" s="3">
        <v>43691.0</v>
      </c>
      <c r="B365" s="2">
        <v>-0.0566717439636061</v>
      </c>
      <c r="C365" s="2">
        <v>-0.0381616407348975</v>
      </c>
      <c r="D365" s="2">
        <v>-0.0288089515014691</v>
      </c>
    </row>
    <row r="366" ht="15.75" customHeight="1">
      <c r="A366" s="3">
        <v>43693.0</v>
      </c>
      <c r="B366" s="2">
        <v>-0.0464870480218691</v>
      </c>
      <c r="C366" s="2">
        <v>-0.101466223386329</v>
      </c>
      <c r="D366" s="2">
        <v>0.0135822373739148</v>
      </c>
    </row>
    <row r="367" ht="15.75" customHeight="1">
      <c r="A367" s="3">
        <v>43697.0</v>
      </c>
      <c r="B367" s="2">
        <v>0.0522244798861164</v>
      </c>
      <c r="C367" s="2">
        <v>0.07118950857428</v>
      </c>
      <c r="D367" s="2">
        <v>-0.00702413834490936</v>
      </c>
    </row>
    <row r="368" ht="15.75" customHeight="1">
      <c r="A368" s="3">
        <v>43699.0</v>
      </c>
      <c r="B368" s="2">
        <v>-0.0705314833544558</v>
      </c>
      <c r="C368" s="2">
        <v>-0.0852499123521383</v>
      </c>
      <c r="D368" s="2">
        <v>-6.73825273222907E-4</v>
      </c>
    </row>
    <row r="369" ht="15.75" customHeight="1">
      <c r="A369" s="3">
        <v>43703.0</v>
      </c>
      <c r="B369" s="2">
        <v>-0.0293337182915535</v>
      </c>
      <c r="C369" s="2">
        <v>-0.0422056466895439</v>
      </c>
      <c r="D369" s="2">
        <v>0.00824065914427465</v>
      </c>
    </row>
    <row r="370" ht="15.75" customHeight="1">
      <c r="A370" s="3">
        <v>43705.0</v>
      </c>
      <c r="B370" s="2">
        <v>0.00526309806993348</v>
      </c>
      <c r="C370" s="2">
        <v>-0.00194315621669559</v>
      </c>
      <c r="D370" s="2">
        <v>0.00678231554156533</v>
      </c>
    </row>
    <row r="371" ht="15.75" customHeight="1">
      <c r="A371" s="3">
        <v>43707.0</v>
      </c>
      <c r="B371" s="2">
        <v>-0.066844611586336</v>
      </c>
      <c r="C371" s="2">
        <v>-0.099368969099951</v>
      </c>
      <c r="D371" s="2">
        <v>0.00257909396192421</v>
      </c>
    </row>
    <row r="372" ht="15.75" customHeight="1">
      <c r="A372" s="3">
        <v>43711.0</v>
      </c>
      <c r="B372" s="2">
        <v>0.0729033471173356</v>
      </c>
      <c r="C372" s="2">
        <v>0.0311670050508714</v>
      </c>
      <c r="D372" s="2">
        <v>-0.00580250878367733</v>
      </c>
    </row>
    <row r="373" ht="15.75" customHeight="1">
      <c r="A373" s="3">
        <v>43713.0</v>
      </c>
      <c r="B373" s="2">
        <v>0.0164083535783692</v>
      </c>
      <c r="C373" s="2">
        <v>-0.0231475357901024</v>
      </c>
      <c r="D373" s="2">
        <v>0.00940096852703764</v>
      </c>
    </row>
    <row r="374" ht="15.75" customHeight="1">
      <c r="A374" s="3">
        <v>43717.0</v>
      </c>
      <c r="B374" s="2">
        <v>0.00661097663897405</v>
      </c>
      <c r="C374" s="2">
        <v>0.0676486033088732</v>
      </c>
      <c r="D374" s="2">
        <v>0.00210943871759261</v>
      </c>
    </row>
    <row r="375" ht="15.75" customHeight="1">
      <c r="A375" s="3">
        <v>43719.0</v>
      </c>
      <c r="B375" s="2">
        <v>-0.0317218477605873</v>
      </c>
      <c r="C375" s="2">
        <v>-0.0113825676035152</v>
      </c>
      <c r="D375" s="2">
        <v>0.00676100152382346</v>
      </c>
    </row>
    <row r="376" ht="15.75" customHeight="1">
      <c r="A376" s="3">
        <v>43721.0</v>
      </c>
      <c r="B376" s="2">
        <v>0.0301844190676806</v>
      </c>
      <c r="C376" s="2">
        <v>0.0103919064431831</v>
      </c>
      <c r="D376" s="2">
        <v>6.31653789717237E-4</v>
      </c>
    </row>
    <row r="377" ht="15.75" customHeight="1">
      <c r="A377" s="3">
        <v>43725.0</v>
      </c>
      <c r="B377" s="2">
        <v>-0.00481207609511235</v>
      </c>
      <c r="C377" s="2">
        <v>0.0519092251626083</v>
      </c>
      <c r="D377" s="2">
        <v>0.00178424759577663</v>
      </c>
    </row>
    <row r="378" ht="15.75" customHeight="1">
      <c r="A378" s="3">
        <v>43727.0</v>
      </c>
      <c r="B378" s="2">
        <v>-0.0131164603249029</v>
      </c>
      <c r="C378" s="2">
        <v>0.0661418604372296</v>
      </c>
      <c r="D378" s="2">
        <v>-6.14706454380737E-4</v>
      </c>
    </row>
    <row r="379" ht="15.75" customHeight="1">
      <c r="A379" s="3">
        <v>43731.0</v>
      </c>
      <c r="B379" s="2">
        <v>-0.0106130293910654</v>
      </c>
      <c r="C379" s="2">
        <v>-0.0185922397024362</v>
      </c>
      <c r="D379" s="2">
        <v>-6.47268884278251E-4</v>
      </c>
    </row>
    <row r="380" ht="15.75" customHeight="1">
      <c r="A380" s="3">
        <v>43733.0</v>
      </c>
      <c r="B380" s="2">
        <v>-0.154551418418376</v>
      </c>
      <c r="C380" s="2">
        <v>-0.246343323354895</v>
      </c>
      <c r="D380" s="2">
        <v>0.0034784431176871</v>
      </c>
    </row>
    <row r="381" ht="15.75" customHeight="1">
      <c r="A381" s="3">
        <v>43735.0</v>
      </c>
      <c r="B381" s="2">
        <v>-0.0722877182416813</v>
      </c>
      <c r="C381" s="2">
        <v>-0.0138007587460307</v>
      </c>
      <c r="D381" s="2">
        <v>-0.00437556664039414</v>
      </c>
    </row>
    <row r="382" ht="15.75" customHeight="1">
      <c r="A382" s="3">
        <v>43739.0</v>
      </c>
      <c r="B382" s="2">
        <v>0.0115184449453554</v>
      </c>
      <c r="C382" s="2">
        <v>0.0276495813002995</v>
      </c>
      <c r="D382" s="2">
        <v>-0.0131971960375139</v>
      </c>
    </row>
    <row r="383" ht="15.75" customHeight="1">
      <c r="A383" s="3">
        <v>43741.0</v>
      </c>
      <c r="B383" s="2">
        <v>0.00388259954790914</v>
      </c>
      <c r="C383" s="2">
        <v>0.00389325844157306</v>
      </c>
      <c r="D383" s="2">
        <v>0.00609658269535842</v>
      </c>
    </row>
    <row r="384" ht="15.75" customHeight="1">
      <c r="A384" s="3">
        <v>43745.0</v>
      </c>
      <c r="B384" s="2">
        <v>-0.0394985290648842</v>
      </c>
      <c r="C384" s="2">
        <v>-0.0436431066626211</v>
      </c>
      <c r="D384" s="2">
        <v>-0.00421119619076455</v>
      </c>
    </row>
    <row r="385" ht="15.75" customHeight="1">
      <c r="A385" s="3">
        <v>43747.0</v>
      </c>
      <c r="B385" s="2">
        <v>0.0424237842575906</v>
      </c>
      <c r="C385" s="2">
        <v>0.062611470701836</v>
      </c>
      <c r="D385" s="2">
        <v>0.0078991990304846</v>
      </c>
    </row>
    <row r="386" ht="15.75" customHeight="1">
      <c r="A386" s="3">
        <v>43749.0</v>
      </c>
      <c r="B386" s="2">
        <v>0.0443370184137743</v>
      </c>
      <c r="C386" s="2">
        <v>0.059360641514325</v>
      </c>
      <c r="D386" s="2">
        <v>0.0124484349691169</v>
      </c>
    </row>
    <row r="387" ht="15.75" customHeight="1">
      <c r="A387" s="3">
        <v>43753.0</v>
      </c>
      <c r="B387" s="2">
        <v>0.00110517368457092</v>
      </c>
      <c r="C387" s="2">
        <v>0.0286502655766669</v>
      </c>
      <c r="D387" s="2">
        <v>0.00844379316615141</v>
      </c>
    </row>
    <row r="388" ht="15.75" customHeight="1">
      <c r="A388" s="3">
        <v>43755.0</v>
      </c>
      <c r="B388" s="2">
        <v>-0.0417298973834186</v>
      </c>
      <c r="C388" s="2">
        <v>-0.0650613919760126</v>
      </c>
      <c r="D388" s="2">
        <v>0.00340057038683513</v>
      </c>
    </row>
    <row r="389" ht="15.75" customHeight="1">
      <c r="A389" s="3">
        <v>43759.0</v>
      </c>
      <c r="B389" s="2">
        <v>0.0280573590408623</v>
      </c>
      <c r="C389" s="2">
        <v>0.0052630620863221</v>
      </c>
      <c r="D389" s="2">
        <v>0.00626275072719801</v>
      </c>
    </row>
    <row r="390" ht="15.75" customHeight="1">
      <c r="A390" s="3">
        <v>43761.0</v>
      </c>
      <c r="B390" s="2">
        <v>-0.0157194081169022</v>
      </c>
      <c r="C390" s="2">
        <v>-0.0196584328656828</v>
      </c>
      <c r="D390" s="2">
        <v>0.00324294893941073</v>
      </c>
    </row>
    <row r="391" ht="15.75" customHeight="1">
      <c r="A391" s="3">
        <v>43763.0</v>
      </c>
      <c r="B391" s="2">
        <v>-0.0821369189428521</v>
      </c>
      <c r="C391" s="2">
        <v>-0.0635325425707845</v>
      </c>
      <c r="D391" s="2">
        <v>0.00207967011962042</v>
      </c>
    </row>
    <row r="392" ht="15.75" customHeight="1">
      <c r="A392" s="3">
        <v>43767.0</v>
      </c>
      <c r="B392" s="2">
        <v>0.0303351715075915</v>
      </c>
      <c r="C392" s="2">
        <v>0.0354415808962068</v>
      </c>
      <c r="D392" s="2">
        <v>0.00175630923844859</v>
      </c>
    </row>
    <row r="393" ht="15.75" customHeight="1">
      <c r="A393" s="3">
        <v>43769.0</v>
      </c>
      <c r="B393" s="2">
        <v>-0.0251710377280683</v>
      </c>
      <c r="C393" s="2">
        <v>-0.00309538416864658</v>
      </c>
      <c r="D393" s="2">
        <v>-0.00548141814655765</v>
      </c>
    </row>
    <row r="394" ht="15.75" customHeight="1">
      <c r="A394" s="3">
        <v>43773.0</v>
      </c>
      <c r="B394" s="2">
        <v>5.19766354279582E-4</v>
      </c>
      <c r="C394" s="2">
        <v>-0.00345781301046398</v>
      </c>
      <c r="D394" s="2">
        <v>0.00413096814658928</v>
      </c>
    </row>
    <row r="395" ht="15.75" customHeight="1">
      <c r="A395" s="3">
        <v>43775.0</v>
      </c>
      <c r="B395" s="2">
        <v>0.0133150535289854</v>
      </c>
      <c r="C395" s="2">
        <v>0.0350178834414573</v>
      </c>
      <c r="D395" s="2">
        <v>8.97307861108673E-4</v>
      </c>
    </row>
    <row r="396" ht="15.75" customHeight="1">
      <c r="A396" s="3">
        <v>43777.0</v>
      </c>
      <c r="B396" s="2">
        <v>-0.0108506970958442</v>
      </c>
      <c r="C396" s="2">
        <v>-0.00952695271723885</v>
      </c>
      <c r="D396" s="2">
        <v>9.13647293229405E-4</v>
      </c>
    </row>
    <row r="397" ht="15.75" customHeight="1">
      <c r="A397" s="3">
        <v>43781.0</v>
      </c>
      <c r="B397" s="2">
        <v>-0.00993025018207783</v>
      </c>
      <c r="C397" s="2">
        <v>9.05903082080899E-4</v>
      </c>
      <c r="D397" s="2">
        <v>-3.73479375445592E-5</v>
      </c>
    </row>
    <row r="398" ht="15.75" customHeight="1">
      <c r="A398" s="3">
        <v>43783.0</v>
      </c>
      <c r="B398" s="2">
        <v>0.00434152379618275</v>
      </c>
      <c r="C398" s="2">
        <v>0.0101019267173368</v>
      </c>
      <c r="D398" s="2">
        <v>5.18981108124211E-4</v>
      </c>
    </row>
    <row r="399" ht="15.75" customHeight="1">
      <c r="A399" s="3">
        <v>43787.0</v>
      </c>
      <c r="B399" s="2">
        <v>0.00429830547938227</v>
      </c>
      <c r="C399" s="2">
        <v>0.0188236586069179</v>
      </c>
      <c r="D399" s="2">
        <v>-6.78620604399491E-4</v>
      </c>
    </row>
    <row r="400" ht="15.75" customHeight="1">
      <c r="A400" s="3">
        <v>43789.0</v>
      </c>
      <c r="B400" s="2">
        <v>-0.051592253203325</v>
      </c>
      <c r="C400" s="2">
        <v>-0.048967865931508</v>
      </c>
      <c r="D400" s="2">
        <v>-0.00350612958080492</v>
      </c>
    </row>
    <row r="401" ht="15.75" customHeight="1">
      <c r="A401" s="3">
        <v>43791.0</v>
      </c>
      <c r="B401" s="2">
        <v>-0.0664344144417915</v>
      </c>
      <c r="C401" s="2">
        <v>-0.093919286042837</v>
      </c>
      <c r="D401" s="2">
        <v>0.00256903511277391</v>
      </c>
    </row>
    <row r="402" ht="15.75" customHeight="1">
      <c r="A402" s="3">
        <v>43795.0</v>
      </c>
      <c r="B402" s="2">
        <v>-0.0126935252235534</v>
      </c>
      <c r="C402" s="2">
        <v>-0.0350685080216435</v>
      </c>
      <c r="D402" s="2">
        <v>0.00197794149558802</v>
      </c>
    </row>
    <row r="403" ht="15.75" customHeight="1">
      <c r="A403" s="3">
        <v>43801.0</v>
      </c>
      <c r="B403" s="2">
        <v>-0.0470475035911334</v>
      </c>
      <c r="C403" s="2">
        <v>-0.0139944908740457</v>
      </c>
      <c r="D403" s="2">
        <v>-0.00720912569261277</v>
      </c>
    </row>
    <row r="404" ht="15.75" customHeight="1">
      <c r="A404" s="3">
        <v>43803.0</v>
      </c>
      <c r="B404" s="2">
        <v>-0.00910347167779404</v>
      </c>
      <c r="C404" s="2">
        <v>-0.0253132291791941</v>
      </c>
      <c r="D404" s="2">
        <v>0.00682717266153943</v>
      </c>
    </row>
    <row r="405" ht="15.75" customHeight="1">
      <c r="A405" s="3">
        <v>43805.0</v>
      </c>
      <c r="B405" s="2">
        <v>0.0112747244230299</v>
      </c>
      <c r="C405" s="2">
        <v>1.06081157149459E-4</v>
      </c>
      <c r="D405" s="2">
        <v>0.0078001156654586</v>
      </c>
    </row>
    <row r="406" ht="15.75" customHeight="1">
      <c r="A406" s="3">
        <v>43809.0</v>
      </c>
      <c r="B406" s="2">
        <v>-0.0271409877567254</v>
      </c>
      <c r="C406" s="2">
        <v>-0.00483636843024379</v>
      </c>
      <c r="D406" s="2">
        <v>-7.20599477594718E-4</v>
      </c>
    </row>
    <row r="407" ht="15.75" customHeight="1">
      <c r="A407" s="3">
        <v>43811.0</v>
      </c>
      <c r="B407" s="2">
        <v>-0.0187591157698484</v>
      </c>
      <c r="C407" s="2">
        <v>-0.0290099024421189</v>
      </c>
      <c r="D407" s="2">
        <v>0.0085775509867853</v>
      </c>
    </row>
    <row r="408" ht="15.75" customHeight="1">
      <c r="A408" s="3">
        <v>43815.0</v>
      </c>
      <c r="B408" s="2">
        <v>-0.0177347967214613</v>
      </c>
      <c r="C408" s="2">
        <v>-0.0126410889864539</v>
      </c>
      <c r="D408" s="2">
        <v>0.00709021244623843</v>
      </c>
    </row>
    <row r="409" ht="15.75" customHeight="1">
      <c r="A409" s="3">
        <v>43817.0</v>
      </c>
      <c r="B409" s="2">
        <v>-0.0803007771317158</v>
      </c>
      <c r="C409" s="2">
        <v>-0.180361908171821</v>
      </c>
      <c r="D409" s="2">
        <v>2.79751667733878E-4</v>
      </c>
    </row>
    <row r="410" ht="15.75" customHeight="1">
      <c r="A410" s="3">
        <v>43819.0</v>
      </c>
      <c r="B410" s="2">
        <v>0.0788435248063739</v>
      </c>
      <c r="C410" s="2">
        <v>0.050237135515385</v>
      </c>
      <c r="D410" s="2">
        <v>0.00414565782889651</v>
      </c>
    </row>
    <row r="411" ht="15.75" customHeight="1">
      <c r="A411" s="3">
        <v>43823.0</v>
      </c>
      <c r="B411" s="2">
        <v>-0.0167680452377289</v>
      </c>
      <c r="C411" s="2">
        <v>-0.0388517992347677</v>
      </c>
      <c r="D411" s="2">
        <v>-3.49085084632355E-4</v>
      </c>
    </row>
    <row r="412" ht="15.75" customHeight="1">
      <c r="A412" s="3">
        <v>43825.0</v>
      </c>
      <c r="B412" s="2">
        <v>0.00646586012931335</v>
      </c>
      <c r="C412" s="2">
        <v>0.00255093072353294</v>
      </c>
      <c r="D412" s="2">
        <v>0.00324812841028842</v>
      </c>
    </row>
    <row r="413" ht="15.75" customHeight="1">
      <c r="A413" s="3">
        <v>43829.0</v>
      </c>
      <c r="B413" s="2">
        <v>0.0214165444543272</v>
      </c>
      <c r="C413" s="2">
        <v>0.0639530071087368</v>
      </c>
      <c r="D413" s="2">
        <v>-0.0048997203896045</v>
      </c>
    </row>
    <row r="414" ht="15.75" customHeight="1">
      <c r="A414" s="3">
        <v>43833.0</v>
      </c>
      <c r="B414" s="2">
        <v>-0.0322723945725328</v>
      </c>
      <c r="C414" s="2">
        <v>-0.0131202608733791</v>
      </c>
      <c r="D414" s="2">
        <v>-0.00613926300452729</v>
      </c>
    </row>
    <row r="415" ht="15.75" customHeight="1">
      <c r="A415" s="3">
        <v>43837.0</v>
      </c>
      <c r="B415" s="2">
        <v>0.0487724753566364</v>
      </c>
      <c r="C415" s="2">
        <v>0.0650518832228297</v>
      </c>
      <c r="D415" s="2">
        <v>-0.00311902473957825</v>
      </c>
    </row>
    <row r="416" ht="15.75" customHeight="1">
      <c r="A416" s="3">
        <v>43839.0</v>
      </c>
      <c r="B416" s="2">
        <v>0.0438476543381695</v>
      </c>
      <c r="C416" s="2">
        <v>-0.0198961046521858</v>
      </c>
      <c r="D416" s="2">
        <v>0.00451575508991427</v>
      </c>
    </row>
    <row r="417" ht="15.75" customHeight="1">
      <c r="A417" s="3">
        <v>43843.0</v>
      </c>
      <c r="B417" s="2">
        <v>0.00759092532917708</v>
      </c>
      <c r="C417" s="2">
        <v>0.0168377860538866</v>
      </c>
      <c r="D417" s="2">
        <v>0.00603024796902099</v>
      </c>
    </row>
    <row r="418" ht="15.75" customHeight="1">
      <c r="A418" s="3">
        <v>43845.0</v>
      </c>
      <c r="B418" s="2">
        <v>0.0670657320211497</v>
      </c>
      <c r="C418" s="2">
        <v>0.113354365640833</v>
      </c>
      <c r="D418" s="2">
        <v>0.00114568575784171</v>
      </c>
    </row>
    <row r="419" ht="15.75" customHeight="1">
      <c r="A419" s="3">
        <v>43847.0</v>
      </c>
      <c r="B419" s="2">
        <v>-0.00269809906892026</v>
      </c>
      <c r="C419" s="2">
        <v>5.03709181945699E-4</v>
      </c>
      <c r="D419" s="2">
        <v>0.00292035093847162</v>
      </c>
    </row>
    <row r="420" ht="15.75" customHeight="1">
      <c r="A420" s="3">
        <v>43851.0</v>
      </c>
      <c r="B420" s="2">
        <v>-0.0331897646013356</v>
      </c>
      <c r="C420" s="2">
        <v>-0.0544713190834722</v>
      </c>
      <c r="D420" s="2">
        <v>-0.00518921526226525</v>
      </c>
    </row>
    <row r="421" ht="15.75" customHeight="1">
      <c r="A421" s="3">
        <v>43853.0</v>
      </c>
      <c r="B421" s="2">
        <v>-0.00203928829090047</v>
      </c>
      <c r="C421" s="2">
        <v>-0.00251688762649149</v>
      </c>
      <c r="D421" s="2">
        <v>-5.81489981401496E-4</v>
      </c>
    </row>
    <row r="422" ht="15.75" customHeight="1">
      <c r="A422" s="3">
        <v>43857.0</v>
      </c>
      <c r="B422" s="2">
        <v>0.0129725748350597</v>
      </c>
      <c r="C422" s="2">
        <v>0.0234842833935161</v>
      </c>
      <c r="D422" s="2">
        <v>-0.0151689318448649</v>
      </c>
    </row>
    <row r="423" ht="15.75" customHeight="1">
      <c r="A423" s="3">
        <v>43859.0</v>
      </c>
      <c r="B423" s="2">
        <v>0.0622933254444525</v>
      </c>
      <c r="C423" s="2">
        <v>0.0393336521213668</v>
      </c>
      <c r="D423" s="2">
        <v>-0.00244158097011445</v>
      </c>
    </row>
    <row r="424" ht="15.75" customHeight="1">
      <c r="A424" s="3">
        <v>43861.0</v>
      </c>
      <c r="B424" s="2">
        <v>0.0433692600948767</v>
      </c>
      <c r="C424" s="2">
        <v>0.0682580995358365</v>
      </c>
      <c r="D424" s="2">
        <v>-0.0182032099160028</v>
      </c>
    </row>
    <row r="425" ht="15.75" customHeight="1">
      <c r="A425" s="3">
        <v>43865.0</v>
      </c>
      <c r="B425" s="2">
        <v>-0.0100851459017406</v>
      </c>
      <c r="C425" s="2">
        <v>0.0342580917199377</v>
      </c>
      <c r="D425" s="2">
        <v>0.0133392525688044</v>
      </c>
    </row>
    <row r="426" ht="15.75" customHeight="1">
      <c r="A426" s="3">
        <v>43867.0</v>
      </c>
      <c r="B426" s="2">
        <v>0.0369592441964234</v>
      </c>
      <c r="C426" s="2">
        <v>0.0746731629082321</v>
      </c>
      <c r="D426" s="2">
        <v>7.18908358049912E-4</v>
      </c>
    </row>
    <row r="427" ht="15.75" customHeight="1">
      <c r="A427" s="3">
        <v>43871.0</v>
      </c>
      <c r="B427" s="2">
        <v>0.0332944049239524</v>
      </c>
      <c r="C427" s="2">
        <v>0.0272366787057772</v>
      </c>
      <c r="D427" s="2">
        <v>0.00375779287021005</v>
      </c>
    </row>
    <row r="428" ht="15.75" customHeight="1">
      <c r="A428" s="3">
        <v>43873.0</v>
      </c>
      <c r="B428" s="2">
        <v>0.0101526182795081</v>
      </c>
      <c r="C428" s="2">
        <v>0.0413406125735807</v>
      </c>
      <c r="D428" s="2">
        <v>0.00586408046483375</v>
      </c>
    </row>
    <row r="429" ht="15.75" customHeight="1">
      <c r="A429" s="3">
        <v>43875.0</v>
      </c>
      <c r="B429" s="2">
        <v>-0.00181397827429026</v>
      </c>
      <c r="C429" s="2">
        <v>0.106566295014391</v>
      </c>
      <c r="D429" s="2">
        <v>-1.20603959244344E-4</v>
      </c>
    </row>
    <row r="430" ht="15.75" customHeight="1">
      <c r="A430" s="3">
        <v>43879.0</v>
      </c>
      <c r="B430" s="2">
        <v>-0.0300654661739244</v>
      </c>
      <c r="C430" s="2">
        <v>-0.0238034062025346</v>
      </c>
      <c r="D430" s="2">
        <v>-0.00415485700004754</v>
      </c>
    </row>
    <row r="431" ht="15.75" customHeight="1">
      <c r="A431" s="3">
        <v>43881.0</v>
      </c>
      <c r="B431" s="2">
        <v>0.00663981545598534</v>
      </c>
      <c r="C431" s="2">
        <v>0.015114735349112</v>
      </c>
      <c r="D431" s="2">
        <v>-0.00182409057542314</v>
      </c>
    </row>
    <row r="432" ht="15.75" customHeight="1">
      <c r="A432" s="3">
        <v>43885.0</v>
      </c>
      <c r="B432" s="2">
        <v>0.0250709716843507</v>
      </c>
      <c r="C432" s="2">
        <v>0.0325954048084626</v>
      </c>
      <c r="D432" s="2">
        <v>-0.0326330897156172</v>
      </c>
    </row>
    <row r="433" ht="15.75" customHeight="1">
      <c r="A433" s="3">
        <v>43887.0</v>
      </c>
      <c r="B433" s="2">
        <v>-0.056072514571258</v>
      </c>
      <c r="C433" s="2">
        <v>-0.0829687916426192</v>
      </c>
      <c r="D433" s="2">
        <v>-0.00744333406883389</v>
      </c>
    </row>
    <row r="434" ht="15.75" customHeight="1">
      <c r="A434" s="3">
        <v>43889.0</v>
      </c>
      <c r="B434" s="2">
        <v>-0.0691946041966297</v>
      </c>
      <c r="C434" s="2">
        <v>-0.102168673295184</v>
      </c>
      <c r="D434" s="2">
        <v>-0.0134303109260805</v>
      </c>
    </row>
    <row r="435" ht="15.75" customHeight="1">
      <c r="A435" s="3">
        <v>43893.0</v>
      </c>
      <c r="B435" s="2">
        <v>0.0317663981380171</v>
      </c>
      <c r="C435" s="2">
        <v>0.0316865404836445</v>
      </c>
      <c r="D435" s="2">
        <v>-0.0227422393096178</v>
      </c>
    </row>
    <row r="436" ht="15.75" customHeight="1">
      <c r="A436" s="3">
        <v>43895.0</v>
      </c>
      <c r="B436" s="2">
        <v>-0.0189658643747434</v>
      </c>
      <c r="C436" s="2">
        <v>-0.0325920061162083</v>
      </c>
      <c r="D436" s="2">
        <v>-0.0331079715494622</v>
      </c>
    </row>
    <row r="437" ht="15.75" customHeight="1">
      <c r="A437" s="3">
        <v>43899.0</v>
      </c>
      <c r="B437" s="2">
        <v>-0.117595642374137</v>
      </c>
      <c r="C437" s="2">
        <v>-0.176503680900897</v>
      </c>
      <c r="D437" s="2">
        <v>-0.0932519486419448</v>
      </c>
    </row>
    <row r="438" ht="15.75" customHeight="1">
      <c r="A438" s="3">
        <v>43901.0</v>
      </c>
      <c r="B438" s="2">
        <v>-0.0260183038704591</v>
      </c>
      <c r="C438" s="2">
        <v>-0.00632584327041849</v>
      </c>
      <c r="D438" s="2">
        <v>-0.0551099139282164</v>
      </c>
    </row>
    <row r="439" ht="15.75" customHeight="1">
      <c r="A439" s="3">
        <v>43903.0</v>
      </c>
      <c r="B439" s="2">
        <v>-0.37223131180298</v>
      </c>
      <c r="C439" s="2">
        <v>-0.595736158750972</v>
      </c>
      <c r="D439" s="2">
        <v>0.0728897348207572</v>
      </c>
    </row>
    <row r="440" ht="15.75" customHeight="1">
      <c r="A440" s="3">
        <v>43907.0</v>
      </c>
      <c r="B440" s="2">
        <v>-0.0726934791577885</v>
      </c>
      <c r="C440" s="2">
        <v>-0.158262575531725</v>
      </c>
      <c r="D440" s="2">
        <v>0.0492708262107953</v>
      </c>
    </row>
    <row r="441" ht="15.75" customHeight="1">
      <c r="A441" s="3">
        <v>43909.0</v>
      </c>
      <c r="B441" s="2">
        <v>0.0781383965753073</v>
      </c>
      <c r="C441" s="2">
        <v>0.0746806202936917</v>
      </c>
      <c r="D441" s="2">
        <v>0.00810775299470501</v>
      </c>
    </row>
    <row r="442" ht="15.75" customHeight="1">
      <c r="A442" s="3">
        <v>43913.0</v>
      </c>
      <c r="B442" s="2">
        <v>-0.0511424727722506</v>
      </c>
      <c r="C442" s="2">
        <v>-0.0687834776686296</v>
      </c>
      <c r="D442" s="2">
        <v>-0.0405337672223888</v>
      </c>
    </row>
    <row r="443" ht="15.75" customHeight="1">
      <c r="A443" s="3">
        <v>43915.0</v>
      </c>
      <c r="B443" s="2">
        <v>0.132655614970386</v>
      </c>
      <c r="C443" s="2">
        <v>0.120186339295129</v>
      </c>
      <c r="D443" s="2">
        <v>0.0304234527303991</v>
      </c>
    </row>
    <row r="444" ht="15.75" customHeight="1">
      <c r="A444" s="3">
        <v>43917.0</v>
      </c>
      <c r="B444" s="2">
        <v>-0.00934652415528133</v>
      </c>
      <c r="C444" s="2">
        <v>-0.025576170466872</v>
      </c>
      <c r="D444" s="2">
        <v>-0.0342655460461065</v>
      </c>
    </row>
    <row r="445" ht="15.75" customHeight="1">
      <c r="A445" s="3">
        <v>43921.0</v>
      </c>
      <c r="B445" s="2">
        <v>0.039213652066046</v>
      </c>
      <c r="C445" s="2">
        <v>0.0186044766444669</v>
      </c>
      <c r="D445" s="2">
        <v>-0.0128976695969735</v>
      </c>
    </row>
    <row r="446" ht="15.75" customHeight="1">
      <c r="A446" s="3">
        <v>43923.0</v>
      </c>
      <c r="B446" s="2">
        <v>0.0081986014165278</v>
      </c>
      <c r="C446" s="2">
        <v>-8.07423228366696E-4</v>
      </c>
      <c r="D446" s="2">
        <v>0.0216172239214802</v>
      </c>
    </row>
    <row r="447" ht="15.75" customHeight="1">
      <c r="A447" s="3">
        <v>43927.0</v>
      </c>
      <c r="B447" s="2">
        <v>0.00426019837161542</v>
      </c>
      <c r="C447" s="2">
        <v>0.0110011143907901</v>
      </c>
      <c r="D447" s="2">
        <v>0.0603514838346775</v>
      </c>
    </row>
    <row r="448" ht="15.75" customHeight="1">
      <c r="A448" s="3">
        <v>43929.0</v>
      </c>
      <c r="B448" s="2">
        <v>0.0516056786171803</v>
      </c>
      <c r="C448" s="2">
        <v>0.137894473358095</v>
      </c>
      <c r="D448" s="2">
        <v>0.0335287129233035</v>
      </c>
    </row>
    <row r="449" ht="15.75" customHeight="1">
      <c r="A449" s="3">
        <v>43935.0</v>
      </c>
      <c r="B449" s="2">
        <v>0.00232446935386093</v>
      </c>
      <c r="C449" s="2">
        <v>0.00194798322990183</v>
      </c>
      <c r="D449" s="2">
        <v>0.0199307135670244</v>
      </c>
    </row>
    <row r="450" ht="15.75" customHeight="1">
      <c r="A450" s="3">
        <v>43937.0</v>
      </c>
      <c r="B450" s="2">
        <v>-0.0254604726038143</v>
      </c>
      <c r="C450" s="2">
        <v>-0.0166268274811918</v>
      </c>
      <c r="D450" s="2">
        <v>-0.0023931943567042</v>
      </c>
    </row>
    <row r="451" ht="15.75" customHeight="1">
      <c r="A451" s="3">
        <v>43941.0</v>
      </c>
      <c r="B451" s="2">
        <v>0.0168090863440918</v>
      </c>
      <c r="C451" s="2">
        <v>0.0680238079872613</v>
      </c>
      <c r="D451" s="2">
        <v>-0.0185761893235308</v>
      </c>
    </row>
    <row r="452" ht="15.75" customHeight="1">
      <c r="A452" s="3">
        <v>43943.0</v>
      </c>
      <c r="B452" s="2">
        <v>-0.0407553795531889</v>
      </c>
      <c r="C452" s="2">
        <v>-0.0566287727366649</v>
      </c>
      <c r="D452" s="2">
        <v>0.018528490283525</v>
      </c>
    </row>
    <row r="453" ht="15.75" customHeight="1">
      <c r="A453" s="3">
        <v>43945.0</v>
      </c>
      <c r="B453" s="2">
        <v>0.0869550653479271</v>
      </c>
      <c r="C453" s="2">
        <v>0.0845679646141336</v>
      </c>
      <c r="D453" s="2">
        <v>0.00918693212026871</v>
      </c>
    </row>
    <row r="454" ht="15.75" customHeight="1">
      <c r="A454" s="3">
        <v>43949.0</v>
      </c>
      <c r="B454" s="2">
        <v>0.030116879663933</v>
      </c>
      <c r="C454" s="2">
        <v>0.0173064823434829</v>
      </c>
      <c r="D454" s="2">
        <v>0.0048464491156958</v>
      </c>
    </row>
    <row r="455" ht="15.75" customHeight="1">
      <c r="A455" s="3">
        <v>43951.0</v>
      </c>
      <c r="B455" s="2">
        <v>0.11359704190959</v>
      </c>
      <c r="C455" s="2">
        <v>0.0844564299233152</v>
      </c>
      <c r="D455" s="2">
        <v>-0.0216218147164966</v>
      </c>
    </row>
    <row r="456" ht="15.75" customHeight="1">
      <c r="A456" s="3">
        <v>43955.0</v>
      </c>
      <c r="B456" s="2">
        <v>0.00572049069429942</v>
      </c>
      <c r="C456" s="2">
        <v>-0.0103379858891926</v>
      </c>
      <c r="D456" s="2">
        <v>-2.07125718908579E-4</v>
      </c>
    </row>
    <row r="457" ht="15.75" customHeight="1">
      <c r="A457" s="3">
        <v>43957.0</v>
      </c>
      <c r="B457" s="2">
        <v>0.00819419100241068</v>
      </c>
      <c r="C457" s="2">
        <v>-0.0248402706305817</v>
      </c>
      <c r="D457" s="2">
        <v>-0.0123100252017913</v>
      </c>
    </row>
    <row r="458" ht="15.75" customHeight="1">
      <c r="A458" s="3">
        <v>43959.0</v>
      </c>
      <c r="B458" s="2">
        <v>0.0931648518165364</v>
      </c>
      <c r="C458" s="2">
        <v>0.0369935846141595</v>
      </c>
      <c r="D458" s="2">
        <v>0.0204917172813839</v>
      </c>
    </row>
    <row r="459" ht="15.75" customHeight="1">
      <c r="A459" s="3">
        <v>43963.0</v>
      </c>
      <c r="B459" s="2">
        <v>-0.11726048601252</v>
      </c>
      <c r="C459" s="2">
        <v>-0.136322287451219</v>
      </c>
      <c r="D459" s="2">
        <v>-0.0204231743071817</v>
      </c>
    </row>
    <row r="460" ht="15.75" customHeight="1">
      <c r="A460" s="3">
        <v>43965.0</v>
      </c>
      <c r="B460" s="2">
        <v>0.0774688979400191</v>
      </c>
      <c r="C460" s="2">
        <v>0.0674607112205756</v>
      </c>
      <c r="D460" s="2">
        <v>0.00896550276793686</v>
      </c>
    </row>
    <row r="461" ht="15.75" customHeight="1">
      <c r="A461" s="3">
        <v>43969.0</v>
      </c>
      <c r="B461" s="2">
        <v>0.0332551692079354</v>
      </c>
      <c r="C461" s="2">
        <v>0.0543164895037774</v>
      </c>
      <c r="D461" s="2">
        <v>0.0398965936740881</v>
      </c>
    </row>
    <row r="462" ht="15.75" customHeight="1">
      <c r="A462" s="3">
        <v>43971.0</v>
      </c>
      <c r="B462" s="2">
        <v>0.00357826674546905</v>
      </c>
      <c r="C462" s="2">
        <v>0.0293730808779016</v>
      </c>
      <c r="D462" s="2">
        <v>0.0149798346954815</v>
      </c>
    </row>
    <row r="463" ht="15.75" customHeight="1">
      <c r="A463" s="3">
        <v>43973.0</v>
      </c>
      <c r="B463" s="2">
        <v>-0.0632666761544327</v>
      </c>
      <c r="C463" s="2">
        <v>-0.0668710595405057</v>
      </c>
      <c r="D463" s="2">
        <v>-0.00173225683379917</v>
      </c>
    </row>
    <row r="464" ht="15.75" customHeight="1">
      <c r="A464" s="3">
        <v>43977.0</v>
      </c>
      <c r="B464" s="2">
        <v>-0.0352910386627756</v>
      </c>
      <c r="C464" s="2">
        <v>-0.0175823946727421</v>
      </c>
      <c r="D464" s="2">
        <v>0.0233586376799104</v>
      </c>
    </row>
    <row r="465" ht="15.75" customHeight="1">
      <c r="A465" s="3">
        <v>43979.0</v>
      </c>
      <c r="B465" s="2">
        <v>0.022736535117872</v>
      </c>
      <c r="C465" s="2">
        <v>0.0100069254174123</v>
      </c>
      <c r="D465" s="2">
        <v>-0.0027632668583607</v>
      </c>
    </row>
    <row r="466" ht="15.75" customHeight="1">
      <c r="A466" s="3">
        <v>43983.0</v>
      </c>
      <c r="B466" s="2">
        <v>2.53319741620805E-4</v>
      </c>
      <c r="C466" s="2">
        <v>0.0464799201391569</v>
      </c>
      <c r="D466" s="2">
        <v>0.00817546848525254</v>
      </c>
    </row>
    <row r="467" ht="15.75" customHeight="1">
      <c r="A467" s="3">
        <v>43985.0</v>
      </c>
      <c r="B467" s="2">
        <v>0.00929635349117012</v>
      </c>
      <c r="C467" s="2">
        <v>0.0255306205850305</v>
      </c>
      <c r="D467" s="2">
        <v>0.0207914416099638</v>
      </c>
    </row>
    <row r="468" ht="15.75" customHeight="1">
      <c r="A468" s="3">
        <v>43987.0</v>
      </c>
      <c r="B468" s="2">
        <v>0.0300907762055126</v>
      </c>
      <c r="C468" s="2">
        <v>0.0250775762687631</v>
      </c>
      <c r="D468" s="2">
        <v>0.0280395231036184</v>
      </c>
    </row>
    <row r="469" ht="15.75" customHeight="1">
      <c r="A469" s="3">
        <v>43991.0</v>
      </c>
      <c r="B469" s="2">
        <v>0.0117317964788446</v>
      </c>
      <c r="C469" s="2">
        <v>0.0191037245736689</v>
      </c>
      <c r="D469" s="2">
        <v>-0.0172019289218374</v>
      </c>
    </row>
    <row r="470" ht="15.75" customHeight="1">
      <c r="A470" s="3">
        <v>43993.0</v>
      </c>
      <c r="B470" s="2">
        <v>0.00840905568152973</v>
      </c>
      <c r="C470" s="2">
        <v>0.00163524553087643</v>
      </c>
      <c r="D470" s="2">
        <v>-0.0677620971548956</v>
      </c>
    </row>
    <row r="471" ht="15.75" customHeight="1">
      <c r="A471" s="3">
        <v>43997.0</v>
      </c>
      <c r="B471" s="2">
        <v>-0.0120054452873876</v>
      </c>
      <c r="C471" s="2">
        <v>-0.0198031101673394</v>
      </c>
      <c r="D471" s="2">
        <v>0.00634185747114154</v>
      </c>
    </row>
    <row r="472" ht="15.75" customHeight="1">
      <c r="A472" s="3">
        <v>43999.0</v>
      </c>
      <c r="B472" s="2">
        <v>0.0166872644641925</v>
      </c>
      <c r="C472" s="2">
        <v>0.00910599420300454</v>
      </c>
      <c r="D472" s="2">
        <v>-0.00620357866910588</v>
      </c>
    </row>
    <row r="473" ht="15.75" customHeight="1">
      <c r="A473" s="3">
        <v>44001.0</v>
      </c>
      <c r="B473" s="2">
        <v>-0.0119185880849556</v>
      </c>
      <c r="C473" s="2">
        <v>-0.0127045178604109</v>
      </c>
      <c r="D473" s="2">
        <v>-0.00771859765151966</v>
      </c>
    </row>
    <row r="474" ht="15.75" customHeight="1">
      <c r="A474" s="3">
        <v>44005.0</v>
      </c>
      <c r="B474" s="2">
        <v>0.0338674436888975</v>
      </c>
      <c r="C474" s="2">
        <v>0.0595450463922576</v>
      </c>
      <c r="D474" s="2">
        <v>0.00404298130725974</v>
      </c>
    </row>
    <row r="475" ht="15.75" customHeight="1">
      <c r="A475" s="3">
        <v>44007.0</v>
      </c>
      <c r="B475" s="2">
        <v>-0.0397170438640341</v>
      </c>
      <c r="C475" s="2">
        <v>-0.0342405357778694</v>
      </c>
      <c r="D475" s="2">
        <v>0.0116788052440357</v>
      </c>
    </row>
    <row r="476" ht="15.75" customHeight="1">
      <c r="A476" s="3">
        <v>44011.0</v>
      </c>
      <c r="B476" s="2">
        <v>-0.00767778286486041</v>
      </c>
      <c r="C476" s="2">
        <v>-0.0256941570786034</v>
      </c>
      <c r="D476" s="2">
        <v>0.0146598638080519</v>
      </c>
    </row>
    <row r="477" ht="15.75" customHeight="1">
      <c r="A477" s="3">
        <v>44013.0</v>
      </c>
      <c r="B477" s="2">
        <v>0.00509319364346543</v>
      </c>
      <c r="C477" s="2">
        <v>0.00779814352994845</v>
      </c>
      <c r="D477" s="2">
        <v>6.52816828673537E-4</v>
      </c>
    </row>
    <row r="478" ht="15.75" customHeight="1">
      <c r="A478" s="3">
        <v>44019.0</v>
      </c>
      <c r="B478" s="2">
        <v>0.0166133561443867</v>
      </c>
      <c r="C478" s="2">
        <v>0.042366026252163</v>
      </c>
      <c r="D478" s="2">
        <v>-0.0141674845320366</v>
      </c>
    </row>
    <row r="479" ht="15.75" customHeight="1">
      <c r="A479" s="3">
        <v>44021.0</v>
      </c>
      <c r="B479" s="2">
        <v>0.0203715399166649</v>
      </c>
      <c r="C479" s="2">
        <v>0.037667583067423</v>
      </c>
      <c r="D479" s="2">
        <v>-0.0132253047120551</v>
      </c>
    </row>
    <row r="480" ht="15.75" customHeight="1">
      <c r="A480" s="3">
        <v>44025.0</v>
      </c>
      <c r="B480" s="2">
        <v>0.00469075227791966</v>
      </c>
      <c r="C480" s="2">
        <v>3.20173324824856E-4</v>
      </c>
      <c r="D480" s="2">
        <v>-0.00506964872072511</v>
      </c>
    </row>
    <row r="481" ht="15.75" customHeight="1">
      <c r="A481" s="3">
        <v>44027.0</v>
      </c>
      <c r="B481" s="2">
        <v>-0.00283636350210524</v>
      </c>
      <c r="C481" s="2">
        <v>0.00256500496167773</v>
      </c>
      <c r="D481" s="2">
        <v>0.030396308180723</v>
      </c>
    </row>
    <row r="482" ht="15.75" customHeight="1">
      <c r="A482" s="3">
        <v>44029.0</v>
      </c>
      <c r="B482" s="2">
        <v>-0.0138708376966454</v>
      </c>
      <c r="C482" s="2">
        <v>-0.0332758286025358</v>
      </c>
      <c r="D482" s="2">
        <v>0.00424340758631107</v>
      </c>
    </row>
    <row r="483" ht="15.75" customHeight="1">
      <c r="A483" s="3">
        <v>44033.0</v>
      </c>
      <c r="B483" s="2">
        <v>-4.46772206482561E-4</v>
      </c>
      <c r="C483" s="2">
        <v>0.00138824501099184</v>
      </c>
      <c r="D483" s="2">
        <v>0.00924951488772986</v>
      </c>
    </row>
    <row r="484" ht="15.75" customHeight="1">
      <c r="A484" s="3">
        <v>44035.0</v>
      </c>
      <c r="B484" s="2">
        <v>0.0375837175618026</v>
      </c>
      <c r="C484" s="2">
        <v>0.106034847387795</v>
      </c>
      <c r="D484" s="2">
        <v>-0.00465197028309936</v>
      </c>
    </row>
    <row r="485" ht="15.75" customHeight="1">
      <c r="A485" s="3">
        <v>44039.0</v>
      </c>
      <c r="B485" s="2">
        <v>0.0372249031717256</v>
      </c>
      <c r="C485" s="2">
        <v>0.0963635540648402</v>
      </c>
      <c r="D485" s="2">
        <v>0.00727703854348778</v>
      </c>
    </row>
    <row r="486" ht="15.75" customHeight="1">
      <c r="A486" s="3">
        <v>44041.0</v>
      </c>
      <c r="B486" s="2">
        <v>0.0914761510848148</v>
      </c>
      <c r="C486" s="2">
        <v>0.0157184295402903</v>
      </c>
      <c r="D486" s="2">
        <v>0.0140809580991797</v>
      </c>
    </row>
    <row r="487" ht="15.75" customHeight="1">
      <c r="A487" s="3">
        <v>44043.0</v>
      </c>
      <c r="B487" s="2">
        <v>0.0161210168325772</v>
      </c>
      <c r="C487" s="2">
        <v>0.0566822861700737</v>
      </c>
      <c r="D487" s="2">
        <v>-0.00547374210832523</v>
      </c>
    </row>
    <row r="488" ht="15.75" customHeight="1">
      <c r="A488" s="3">
        <v>44047.0</v>
      </c>
      <c r="B488" s="2">
        <v>-0.0448366763270983</v>
      </c>
      <c r="C488" s="2">
        <v>0.00928438611766023</v>
      </c>
      <c r="D488" s="2">
        <v>0.00597051404549907</v>
      </c>
    </row>
    <row r="489" ht="15.75" customHeight="1">
      <c r="A489" s="3">
        <v>44049.0</v>
      </c>
      <c r="B489" s="2">
        <v>0.03360401246987</v>
      </c>
      <c r="C489" s="2">
        <v>0.0245082656774242</v>
      </c>
      <c r="D489" s="2">
        <v>-1.86962937456608E-4</v>
      </c>
    </row>
    <row r="490" ht="15.75" customHeight="1">
      <c r="A490" s="3">
        <v>44053.0</v>
      </c>
      <c r="B490" s="2">
        <v>0.00284309749282692</v>
      </c>
      <c r="C490" s="2">
        <v>0.014431190920217</v>
      </c>
      <c r="D490" s="2">
        <v>0.00608685519445897</v>
      </c>
    </row>
    <row r="491" ht="15.75" customHeight="1">
      <c r="A491" s="3">
        <v>44055.0</v>
      </c>
      <c r="B491" s="2">
        <v>-0.0293230882598596</v>
      </c>
      <c r="C491" s="2">
        <v>-0.0335278758881292</v>
      </c>
      <c r="D491" s="2">
        <v>0.00966489651472418</v>
      </c>
    </row>
    <row r="492" ht="15.75" customHeight="1">
      <c r="A492" s="3">
        <v>44057.0</v>
      </c>
      <c r="B492" s="2">
        <v>0.0350221586859502</v>
      </c>
      <c r="C492" s="2">
        <v>0.119061632164668</v>
      </c>
      <c r="D492" s="2">
        <v>-0.00129047789188136</v>
      </c>
    </row>
    <row r="493" ht="15.75" customHeight="1">
      <c r="A493" s="3">
        <v>44061.0</v>
      </c>
      <c r="B493" s="2">
        <v>0.0406065321012488</v>
      </c>
      <c r="C493" s="2">
        <v>0.0149260416378802</v>
      </c>
      <c r="D493" s="2">
        <v>-0.00199687179524015</v>
      </c>
    </row>
    <row r="494" ht="15.75" customHeight="1">
      <c r="A494" s="3">
        <v>44063.0</v>
      </c>
      <c r="B494" s="2">
        <v>-0.0552588763453564</v>
      </c>
      <c r="C494" s="2">
        <v>-0.0795473291531731</v>
      </c>
      <c r="D494" s="2">
        <v>-0.00366971384283139</v>
      </c>
    </row>
    <row r="495" ht="15.75" customHeight="1">
      <c r="A495" s="3">
        <v>44067.0</v>
      </c>
      <c r="B495" s="2">
        <v>0.00713768663453581</v>
      </c>
      <c r="C495" s="2">
        <v>-0.00183373886511153</v>
      </c>
      <c r="D495" s="2">
        <v>0.0126270782954415</v>
      </c>
    </row>
    <row r="496" ht="15.75" customHeight="1">
      <c r="A496" s="3">
        <v>44069.0</v>
      </c>
      <c r="B496" s="2">
        <v>-0.0252826275697208</v>
      </c>
      <c r="C496" s="2">
        <v>-0.02202657760371</v>
      </c>
      <c r="D496" s="2">
        <v>0.00310904201779301</v>
      </c>
    </row>
    <row r="497" ht="15.75" customHeight="1">
      <c r="A497" s="3">
        <v>44071.0</v>
      </c>
      <c r="B497" s="2">
        <v>-0.00677793712781213</v>
      </c>
      <c r="C497" s="2">
        <v>-0.0058135814083087</v>
      </c>
      <c r="D497" s="2">
        <v>0.00775572861070677</v>
      </c>
    </row>
    <row r="498" ht="15.75" customHeight="1">
      <c r="A498" s="3">
        <v>44075.0</v>
      </c>
      <c r="B498" s="2">
        <v>0.0139855801106552</v>
      </c>
      <c r="C498" s="2">
        <v>0.0743821050601979</v>
      </c>
      <c r="D498" s="2">
        <v>0.00519612435385381</v>
      </c>
    </row>
    <row r="499" ht="15.75" customHeight="1">
      <c r="A499" s="3">
        <v>44077.0</v>
      </c>
      <c r="B499" s="2">
        <v>-0.0219353494847647</v>
      </c>
      <c r="C499" s="2">
        <v>0.0149342271717775</v>
      </c>
      <c r="D499" s="2">
        <v>-0.0239547463186477</v>
      </c>
    </row>
    <row r="500" ht="15.75" customHeight="1">
      <c r="A500" s="3">
        <v>44083.0</v>
      </c>
      <c r="B500" s="2">
        <v>-0.0163701429748952</v>
      </c>
      <c r="C500" s="2">
        <v>-0.046209466606713</v>
      </c>
      <c r="D500" s="2">
        <v>0.0153447589588717</v>
      </c>
    </row>
    <row r="501" ht="15.75" customHeight="1">
      <c r="A501" s="3">
        <v>44085.0</v>
      </c>
      <c r="B501" s="2">
        <v>0.0287998338871066</v>
      </c>
      <c r="C501" s="2">
        <v>0.0901621486168201</v>
      </c>
      <c r="D501" s="2">
        <v>0.00519450411158294</v>
      </c>
    </row>
    <row r="502" ht="15.75" customHeight="1">
      <c r="A502" s="3">
        <v>44089.0</v>
      </c>
      <c r="B502" s="2">
        <v>0.0228394528718813</v>
      </c>
      <c r="C502" s="2">
        <v>-0.0279058657797182</v>
      </c>
      <c r="D502" s="2">
        <v>0.00265973471717342</v>
      </c>
    </row>
    <row r="503" ht="15.75" customHeight="1">
      <c r="A503" s="3">
        <v>44091.0</v>
      </c>
      <c r="B503" s="2">
        <v>0.0320016035397522</v>
      </c>
      <c r="C503" s="2">
        <v>-0.016519618200553</v>
      </c>
      <c r="D503" s="2">
        <v>-0.00381591281241363</v>
      </c>
    </row>
    <row r="504" ht="15.75" customHeight="1">
      <c r="A504" s="3">
        <v>44095.0</v>
      </c>
      <c r="B504" s="2">
        <v>-0.00746537310452683</v>
      </c>
      <c r="C504" s="2">
        <v>-0.042477892941894</v>
      </c>
      <c r="D504" s="2">
        <v>0.0</v>
      </c>
    </row>
    <row r="505" ht="15.75" customHeight="1">
      <c r="A505" s="3">
        <v>44097.0</v>
      </c>
      <c r="B505" s="2">
        <v>-0.0305517565881157</v>
      </c>
      <c r="C505" s="2">
        <v>-0.0642672780715973</v>
      </c>
      <c r="D505" s="2">
        <v>-0.0196922671061792</v>
      </c>
    </row>
    <row r="506" ht="15.75" customHeight="1">
      <c r="A506" s="3">
        <v>44099.0</v>
      </c>
      <c r="B506" s="2">
        <v>0.0132851887224424</v>
      </c>
      <c r="C506" s="2">
        <v>0.0110233095954892</v>
      </c>
      <c r="D506" s="2">
        <v>0.00959841391475586</v>
      </c>
    </row>
    <row r="507" ht="15.75" customHeight="1">
      <c r="A507" s="3">
        <v>44103.0</v>
      </c>
      <c r="B507" s="2">
        <v>0.0111929044225455</v>
      </c>
      <c r="C507" s="2">
        <v>0.02129338072661</v>
      </c>
      <c r="D507" s="2">
        <v>-0.0059432303939505</v>
      </c>
    </row>
    <row r="508" ht="15.75" customHeight="1">
      <c r="A508" s="3">
        <v>44105.0</v>
      </c>
      <c r="B508" s="2">
        <v>-0.0113098984977317</v>
      </c>
      <c r="C508" s="2">
        <v>-0.00838532804959038</v>
      </c>
      <c r="D508" s="2">
        <v>0.00196043922182005</v>
      </c>
    </row>
    <row r="509" ht="15.75" customHeight="1">
      <c r="A509" s="3">
        <v>44109.0</v>
      </c>
      <c r="B509" s="2">
        <v>0.00875005999314178</v>
      </c>
      <c r="C509" s="2">
        <v>0.0177459444755003</v>
      </c>
      <c r="D509" s="2">
        <v>0.0154336484743173</v>
      </c>
    </row>
    <row r="510" ht="15.75" customHeight="1">
      <c r="A510" s="3">
        <v>44111.0</v>
      </c>
      <c r="B510" s="2">
        <v>-0.0067032382901442</v>
      </c>
      <c r="C510" s="2">
        <v>-0.0331773447535422</v>
      </c>
      <c r="D510" s="2">
        <v>0.0156758948575355</v>
      </c>
    </row>
    <row r="511" ht="15.75" customHeight="1">
      <c r="A511" s="3">
        <v>44113.0</v>
      </c>
      <c r="B511" s="2">
        <v>0.0282602744720868</v>
      </c>
      <c r="C511" s="2">
        <v>0.0302217036239897</v>
      </c>
      <c r="D511" s="2">
        <v>0.00468134138398917</v>
      </c>
    </row>
    <row r="512" ht="15.75" customHeight="1">
      <c r="A512" s="3">
        <v>44117.0</v>
      </c>
      <c r="B512" s="2">
        <v>0.0261746478889619</v>
      </c>
      <c r="C512" s="2">
        <v>0.0468645096624142</v>
      </c>
      <c r="D512" s="2">
        <v>-0.00854680197346906</v>
      </c>
    </row>
    <row r="513" ht="15.75" customHeight="1">
      <c r="A513" s="3">
        <v>44119.0</v>
      </c>
      <c r="B513" s="2">
        <v>-0.0237517624427742</v>
      </c>
      <c r="C513" s="2">
        <v>-0.0441939498904421</v>
      </c>
      <c r="D513" s="2">
        <v>-4.49877714133469E-4</v>
      </c>
    </row>
    <row r="514" ht="15.75" customHeight="1">
      <c r="A514" s="3">
        <v>44123.0</v>
      </c>
      <c r="B514" s="2">
        <v>0.0100986908383565</v>
      </c>
      <c r="C514" s="2">
        <v>0.0248595453882828</v>
      </c>
      <c r="D514" s="2">
        <v>-0.0115843172306763</v>
      </c>
    </row>
    <row r="515" ht="15.75" customHeight="1">
      <c r="A515" s="3">
        <v>44125.0</v>
      </c>
      <c r="B515" s="2">
        <v>0.0389867808920844</v>
      </c>
      <c r="C515" s="2">
        <v>-0.020743541957779</v>
      </c>
      <c r="D515" s="2">
        <v>-0.00399001186850374</v>
      </c>
    </row>
    <row r="516" ht="15.75" customHeight="1">
      <c r="A516" s="3">
        <v>44127.0</v>
      </c>
      <c r="B516" s="2">
        <v>0.0916472627600121</v>
      </c>
      <c r="C516" s="2">
        <v>0.116783002924438</v>
      </c>
      <c r="D516" s="2">
        <v>0.00408643944417394</v>
      </c>
    </row>
    <row r="517" ht="15.75" customHeight="1">
      <c r="A517" s="3">
        <v>44131.0</v>
      </c>
      <c r="B517" s="2">
        <v>-0.00369418803473782</v>
      </c>
      <c r="C517" s="2">
        <v>-0.0505844538169732</v>
      </c>
      <c r="D517" s="2">
        <v>-0.00924642939257206</v>
      </c>
    </row>
    <row r="518" ht="15.75" customHeight="1">
      <c r="A518" s="3">
        <v>44133.0</v>
      </c>
      <c r="B518" s="2">
        <v>0.0187269388888021</v>
      </c>
      <c r="C518" s="2">
        <v>-0.00839858702960234</v>
      </c>
      <c r="D518" s="2">
        <v>0.00694833640309218</v>
      </c>
    </row>
    <row r="519" ht="15.75" customHeight="1">
      <c r="A519" s="3">
        <v>44137.0</v>
      </c>
      <c r="B519" s="2">
        <v>0.0113972730499553</v>
      </c>
      <c r="C519" s="2">
        <v>0.0310894913394566</v>
      </c>
      <c r="D519" s="2">
        <v>0.018388621021066</v>
      </c>
    </row>
    <row r="520" ht="15.75" customHeight="1">
      <c r="A520" s="3">
        <v>44139.0</v>
      </c>
      <c r="B520" s="2">
        <v>0.00742727942456876</v>
      </c>
      <c r="C520" s="2">
        <v>-0.0245938093276373</v>
      </c>
      <c r="D520" s="2">
        <v>0.00782035515007229</v>
      </c>
    </row>
    <row r="521" ht="15.75" customHeight="1">
      <c r="A521" s="3">
        <v>44141.0</v>
      </c>
      <c r="B521" s="2">
        <v>0.103185608031568</v>
      </c>
      <c r="C521" s="2">
        <v>0.0720762451315255</v>
      </c>
      <c r="D521" s="2">
        <v>0.00147895401847214</v>
      </c>
    </row>
    <row r="522" ht="15.75" customHeight="1">
      <c r="A522" s="3">
        <v>44145.0</v>
      </c>
      <c r="B522" s="2">
        <v>0.0327012333116306</v>
      </c>
      <c r="C522" s="2">
        <v>0.017490377606522</v>
      </c>
      <c r="D522" s="2">
        <v>0.00702800639301955</v>
      </c>
    </row>
    <row r="523" ht="15.75" customHeight="1">
      <c r="A523" s="3">
        <v>44147.0</v>
      </c>
      <c r="B523" s="2">
        <v>0.0339253034853479</v>
      </c>
      <c r="C523" s="2">
        <v>0.0491027149737537</v>
      </c>
      <c r="D523" s="2">
        <v>-0.0127890590092008</v>
      </c>
    </row>
    <row r="524" ht="15.75" customHeight="1">
      <c r="A524" s="3">
        <v>44151.0</v>
      </c>
      <c r="B524" s="2">
        <v>-0.0269482744645783</v>
      </c>
      <c r="C524" s="2">
        <v>-0.0705206278391755</v>
      </c>
      <c r="D524" s="2">
        <v>0.015796531888602</v>
      </c>
    </row>
    <row r="525" ht="15.75" customHeight="1">
      <c r="A525" s="3">
        <v>44153.0</v>
      </c>
      <c r="B525" s="2">
        <v>0.0952287822497597</v>
      </c>
      <c r="C525" s="2">
        <v>0.0729677766996013</v>
      </c>
      <c r="D525" s="2">
        <v>-0.0101711039111789</v>
      </c>
    </row>
    <row r="526" ht="15.75" customHeight="1">
      <c r="A526" s="3">
        <v>44155.0</v>
      </c>
      <c r="B526" s="2">
        <v>0.0201266751304211</v>
      </c>
      <c r="C526" s="2">
        <v>-0.0156618982077569</v>
      </c>
      <c r="D526" s="2">
        <v>-0.00262026968973748</v>
      </c>
    </row>
    <row r="527" ht="15.75" customHeight="1">
      <c r="A527" s="3">
        <v>44159.0</v>
      </c>
      <c r="B527" s="2">
        <v>-0.00664111776129119</v>
      </c>
      <c r="C527" s="2">
        <v>0.114227758049653</v>
      </c>
      <c r="D527" s="2">
        <v>0.0176328829783501</v>
      </c>
    </row>
    <row r="528" ht="15.75" customHeight="1">
      <c r="A528" s="3">
        <v>44165.0</v>
      </c>
      <c r="B528" s="2">
        <v>0.0601980791738988</v>
      </c>
      <c r="C528" s="2">
        <v>0.0918601155101696</v>
      </c>
      <c r="D528" s="2">
        <v>-0.0137108191173731</v>
      </c>
    </row>
    <row r="529" ht="15.75" customHeight="1">
      <c r="A529" s="3">
        <v>44167.0</v>
      </c>
      <c r="B529" s="2">
        <v>0.045654292732001</v>
      </c>
      <c r="C529" s="2">
        <v>0.0437586782457542</v>
      </c>
      <c r="D529" s="2">
        <v>0.00293204691447998</v>
      </c>
    </row>
    <row r="530" ht="15.75" customHeight="1">
      <c r="A530" s="3">
        <v>44169.0</v>
      </c>
      <c r="B530" s="2">
        <v>0.0248428403916912</v>
      </c>
      <c r="C530" s="2">
        <v>0.0353417405292535</v>
      </c>
      <c r="D530" s="2">
        <v>0.0138826252098798</v>
      </c>
    </row>
    <row r="531" ht="15.75" customHeight="1">
      <c r="A531" s="3">
        <v>44173.0</v>
      </c>
      <c r="B531" s="2">
        <v>0.00327511165094446</v>
      </c>
      <c r="C531" s="2">
        <v>-0.00465720642000656</v>
      </c>
      <c r="D531" s="2">
        <v>0.00327729746667541</v>
      </c>
    </row>
    <row r="532" ht="15.75" customHeight="1">
      <c r="A532" s="3">
        <v>44175.0</v>
      </c>
      <c r="B532" s="2">
        <v>-0.0304477447799926</v>
      </c>
      <c r="C532" s="2">
        <v>-0.0256738031175746</v>
      </c>
      <c r="D532" s="2">
        <v>0.00140748142808676</v>
      </c>
    </row>
    <row r="533" ht="15.75" customHeight="1">
      <c r="A533" s="3">
        <v>44179.0</v>
      </c>
      <c r="B533" s="2">
        <v>0.0484230911989052</v>
      </c>
      <c r="C533" s="2">
        <v>0.0612984599566593</v>
      </c>
      <c r="D533" s="2">
        <v>-0.00987415021253951</v>
      </c>
    </row>
    <row r="534" ht="15.75" customHeight="1">
      <c r="A534" s="3">
        <v>44181.0</v>
      </c>
      <c r="B534" s="2">
        <v>0.0197083815977933</v>
      </c>
      <c r="C534" s="2">
        <v>0.00335996422994314</v>
      </c>
      <c r="D534" s="2">
        <v>4.59445094673099E-4</v>
      </c>
    </row>
    <row r="535" ht="15.75" customHeight="1">
      <c r="A535" s="3">
        <v>44183.0</v>
      </c>
      <c r="B535" s="2">
        <v>0.150790682559326</v>
      </c>
      <c r="C535" s="2">
        <v>0.0880167136618844</v>
      </c>
      <c r="D535" s="2">
        <v>-0.00338061677169517</v>
      </c>
    </row>
    <row r="536" ht="15.75" customHeight="1">
      <c r="A536" s="3">
        <v>44187.0</v>
      </c>
      <c r="B536" s="2">
        <v>-0.0307866983535867</v>
      </c>
      <c r="C536" s="2">
        <v>-0.0750062527532325</v>
      </c>
      <c r="D536" s="2">
        <v>-0.00401566931770666</v>
      </c>
    </row>
    <row r="537" ht="15.75" customHeight="1">
      <c r="A537" s="3">
        <v>44189.0</v>
      </c>
      <c r="B537" s="2">
        <v>0.00203161458945537</v>
      </c>
      <c r="C537" s="2">
        <v>-0.0560068581417418</v>
      </c>
      <c r="D537" s="2">
        <v>-0.00112081467060667</v>
      </c>
    </row>
    <row r="538" ht="15.75" customHeight="1">
      <c r="A538" s="3">
        <v>44193.0</v>
      </c>
      <c r="B538" s="2">
        <v>0.0685234076218715</v>
      </c>
      <c r="C538" s="2">
        <v>0.087574624014213</v>
      </c>
      <c r="D538" s="2">
        <v>0.0016152924666694</v>
      </c>
    </row>
    <row r="539" ht="15.75" customHeight="1">
      <c r="A539" s="3">
        <v>44195.0</v>
      </c>
      <c r="B539" s="2">
        <v>0.0217395158182192</v>
      </c>
      <c r="C539" s="2">
        <v>0.0597542278570229</v>
      </c>
      <c r="D539" s="2">
        <v>0.00549546913016809</v>
      </c>
    </row>
    <row r="540" ht="15.75" customHeight="1">
      <c r="A540" s="3">
        <v>44201.0</v>
      </c>
      <c r="B540" s="2">
        <v>-0.0229881648170833</v>
      </c>
      <c r="C540" s="2">
        <v>0.242062819596371</v>
      </c>
      <c r="D540" s="2">
        <v>0.0109950638149784</v>
      </c>
    </row>
    <row r="541" ht="15.75" customHeight="1">
      <c r="A541" s="3">
        <v>44203.0</v>
      </c>
      <c r="B541" s="2">
        <v>0.133536680021844</v>
      </c>
      <c r="C541" s="2">
        <v>0.147212897060285</v>
      </c>
      <c r="D541" s="2">
        <v>0.00937186006865946</v>
      </c>
    </row>
    <row r="542" ht="15.75" customHeight="1">
      <c r="A542" s="3">
        <v>44207.0</v>
      </c>
      <c r="B542" s="2">
        <v>-0.0467500436939714</v>
      </c>
      <c r="C542" s="2">
        <v>0.0572681878106503</v>
      </c>
      <c r="D542" s="2">
        <v>-0.00193266798648373</v>
      </c>
    </row>
    <row r="543" ht="15.75" customHeight="1">
      <c r="A543" s="3">
        <v>44209.0</v>
      </c>
      <c r="B543" s="2">
        <v>-0.131381157885366</v>
      </c>
      <c r="C543" s="2">
        <v>-0.204657127200846</v>
      </c>
      <c r="D543" s="2">
        <v>-0.00178059135103167</v>
      </c>
    </row>
    <row r="544" ht="15.75" customHeight="1">
      <c r="A544" s="3">
        <v>44211.0</v>
      </c>
      <c r="B544" s="2">
        <v>0.109825898694866</v>
      </c>
      <c r="C544" s="2">
        <v>0.0961001520465275</v>
      </c>
      <c r="D544" s="2">
        <v>-0.0100851515584046</v>
      </c>
    </row>
    <row r="545" ht="15.75" customHeight="1">
      <c r="A545" s="3">
        <v>44215.0</v>
      </c>
      <c r="B545" s="2">
        <v>0.00907457121312234</v>
      </c>
      <c r="C545" s="2">
        <v>0.009331534676036</v>
      </c>
      <c r="D545" s="2">
        <v>0.00621657498727504</v>
      </c>
    </row>
    <row r="546" ht="15.75" customHeight="1">
      <c r="A546" s="3">
        <v>44217.0</v>
      </c>
      <c r="B546" s="2">
        <v>-0.0383400884007776</v>
      </c>
      <c r="C546" s="2">
        <v>0.0705343012090317</v>
      </c>
      <c r="D546" s="2">
        <v>-0.00520874948919578</v>
      </c>
    </row>
    <row r="547" ht="15.75" customHeight="1">
      <c r="A547" s="3">
        <v>44221.0</v>
      </c>
      <c r="B547" s="2">
        <v>-0.0335330788292255</v>
      </c>
      <c r="C547" s="2">
        <v>0.0863326888585985</v>
      </c>
      <c r="D547" s="2">
        <v>-0.0011081006767719</v>
      </c>
    </row>
    <row r="548" ht="15.75" customHeight="1">
      <c r="A548" s="3">
        <v>44223.0</v>
      </c>
      <c r="B548" s="2">
        <v>0.00120123904306217</v>
      </c>
      <c r="C548" s="2">
        <v>-0.0134435125526046</v>
      </c>
      <c r="D548" s="2">
        <v>-0.0262042180321018</v>
      </c>
    </row>
    <row r="549" ht="15.75" customHeight="1">
      <c r="A549" s="3">
        <v>44225.0</v>
      </c>
      <c r="B549" s="2">
        <v>0.0324370092326754</v>
      </c>
      <c r="C549" s="2">
        <v>0.00311701973135224</v>
      </c>
      <c r="D549" s="2">
        <v>-0.0189147426104816</v>
      </c>
    </row>
    <row r="550" ht="15.75" customHeight="1">
      <c r="A550" s="3">
        <v>44229.0</v>
      </c>
      <c r="B550" s="2">
        <v>-0.0300194221896376</v>
      </c>
      <c r="C550" s="2">
        <v>-0.0209651283038142</v>
      </c>
      <c r="D550" s="2">
        <v>0.0116734573729818</v>
      </c>
    </row>
    <row r="551" ht="15.75" customHeight="1">
      <c r="A551" s="3">
        <v>44231.0</v>
      </c>
      <c r="B551" s="2">
        <v>0.101186257122011</v>
      </c>
      <c r="C551" s="2">
        <v>0.174889299882946</v>
      </c>
      <c r="D551" s="2">
        <v>0.00910625743909544</v>
      </c>
    </row>
    <row r="552" ht="15.75" customHeight="1">
      <c r="A552" s="3">
        <v>44235.0</v>
      </c>
      <c r="B552" s="2">
        <v>0.015862146192347</v>
      </c>
      <c r="C552" s="2">
        <v>-0.075819869745054</v>
      </c>
      <c r="D552" s="2">
        <v>0.0103116018188103</v>
      </c>
    </row>
    <row r="553" ht="15.75" customHeight="1">
      <c r="A553" s="3">
        <v>44237.0</v>
      </c>
      <c r="B553" s="2">
        <v>0.175965642905227</v>
      </c>
      <c r="C553" s="2">
        <v>0.100771476562064</v>
      </c>
      <c r="D553" s="2">
        <v>0.00193139926572931</v>
      </c>
    </row>
    <row r="554" ht="15.75" customHeight="1">
      <c r="A554" s="3">
        <v>44239.0</v>
      </c>
      <c r="B554" s="2">
        <v>0.0173901100642128</v>
      </c>
      <c r="C554" s="2">
        <v>0.0108422725015894</v>
      </c>
      <c r="D554" s="2">
        <v>0.0047177393585153</v>
      </c>
    </row>
    <row r="555" ht="15.75" customHeight="1">
      <c r="A555" s="3">
        <v>44243.0</v>
      </c>
      <c r="B555" s="2">
        <v>0.0232889026362277</v>
      </c>
      <c r="C555" s="2">
        <v>-0.0135110644895834</v>
      </c>
      <c r="D555" s="2">
        <v>0.00346364872926641</v>
      </c>
    </row>
    <row r="556" ht="15.75" customHeight="1">
      <c r="A556" s="3">
        <v>44245.0</v>
      </c>
      <c r="B556" s="2">
        <v>0.0774328943177832</v>
      </c>
      <c r="C556" s="2">
        <v>0.0266169656449918</v>
      </c>
      <c r="D556" s="2">
        <v>-0.00732148546935659</v>
      </c>
    </row>
    <row r="557" ht="15.75" customHeight="1">
      <c r="A557" s="3">
        <v>44249.0</v>
      </c>
      <c r="B557" s="2">
        <v>0.0246713063791679</v>
      </c>
      <c r="C557" s="2">
        <v>-0.0234815027023703</v>
      </c>
      <c r="D557" s="2">
        <v>-0.00144850212512667</v>
      </c>
    </row>
    <row r="558" ht="15.75" customHeight="1">
      <c r="A558" s="3">
        <v>44251.0</v>
      </c>
      <c r="B558" s="2">
        <v>-0.185908868197312</v>
      </c>
      <c r="C558" s="2">
        <v>-0.237405839729094</v>
      </c>
      <c r="D558" s="2">
        <v>0.011602108695496</v>
      </c>
    </row>
    <row r="559" ht="15.75" customHeight="1">
      <c r="A559" s="3">
        <v>44253.0</v>
      </c>
      <c r="B559" s="2">
        <v>0.00245456906943045</v>
      </c>
      <c r="C559" s="2">
        <v>-0.0147242097361713</v>
      </c>
      <c r="D559" s="2">
        <v>-0.0130708897568399</v>
      </c>
    </row>
    <row r="560" ht="15.75" customHeight="1">
      <c r="A560" s="3">
        <v>44257.0</v>
      </c>
      <c r="B560" s="2">
        <v>0.0529211250430642</v>
      </c>
      <c r="C560" s="2">
        <v>0.0385847891264673</v>
      </c>
      <c r="D560" s="2">
        <v>-0.00332198305415651</v>
      </c>
    </row>
    <row r="561" ht="15.75" customHeight="1">
      <c r="A561" s="3">
        <v>44259.0</v>
      </c>
      <c r="B561" s="2">
        <v>0.0307593799865256</v>
      </c>
      <c r="C561" s="2">
        <v>0.0238626755437235</v>
      </c>
      <c r="D561" s="2">
        <v>-0.016028725163594</v>
      </c>
    </row>
    <row r="562" ht="15.75" customHeight="1">
      <c r="A562" s="3">
        <v>44263.0</v>
      </c>
      <c r="B562" s="2">
        <v>0.0285596670478351</v>
      </c>
      <c r="C562" s="2">
        <v>0.0822973149466941</v>
      </c>
      <c r="D562" s="2">
        <v>0.00239069183783433</v>
      </c>
    </row>
    <row r="563" ht="15.75" customHeight="1">
      <c r="A563" s="3">
        <v>44265.0</v>
      </c>
      <c r="B563" s="2">
        <v>0.0709415798323757</v>
      </c>
      <c r="C563" s="2">
        <v>0.0832159873899207</v>
      </c>
      <c r="D563" s="2">
        <v>0.00941962824442608</v>
      </c>
    </row>
    <row r="564" ht="15.75" customHeight="1">
      <c r="A564" s="3">
        <v>44267.0</v>
      </c>
      <c r="B564" s="2">
        <v>0.0551509186661627</v>
      </c>
      <c r="C564" s="2">
        <v>-0.00682321561371302</v>
      </c>
      <c r="D564" s="2">
        <v>0.00427674597837341</v>
      </c>
    </row>
    <row r="565" ht="15.75" customHeight="1">
      <c r="A565" s="3">
        <v>44271.0</v>
      </c>
      <c r="B565" s="2">
        <v>-0.0789108588185053</v>
      </c>
      <c r="C565" s="2">
        <v>-0.0648674487437324</v>
      </c>
      <c r="D565" s="2">
        <v>-0.00677759672235714</v>
      </c>
    </row>
    <row r="566" ht="15.75" customHeight="1">
      <c r="A566" s="3">
        <v>44273.0</v>
      </c>
      <c r="B566" s="2">
        <v>0.0387067578701796</v>
      </c>
      <c r="C566" s="2">
        <v>0.0142632275533891</v>
      </c>
      <c r="D566" s="2">
        <v>-0.00911281854307075</v>
      </c>
    </row>
    <row r="567" ht="15.75" customHeight="1">
      <c r="A567" s="3">
        <v>44277.0</v>
      </c>
      <c r="B567" s="2">
        <v>-0.0113374419671226</v>
      </c>
      <c r="C567" s="2">
        <v>-0.0114878881489641</v>
      </c>
      <c r="D567" s="2">
        <v>-6.88046491532667E-4</v>
      </c>
    </row>
    <row r="568" ht="15.75" customHeight="1">
      <c r="A568" s="3">
        <v>44279.0</v>
      </c>
      <c r="B568" s="2">
        <v>-0.0547898190646732</v>
      </c>
      <c r="C568" s="2">
        <v>-0.0724275764523259</v>
      </c>
      <c r="D568" s="2">
        <v>-0.00458026577773498</v>
      </c>
    </row>
    <row r="569" ht="15.75" customHeight="1">
      <c r="A569" s="3">
        <v>44281.0</v>
      </c>
      <c r="B569" s="2">
        <v>-0.0502249466046194</v>
      </c>
      <c r="C569" s="2">
        <v>-0.0495186980470585</v>
      </c>
      <c r="D569" s="2">
        <v>0.0173549642674691</v>
      </c>
    </row>
    <row r="570" ht="15.75" customHeight="1">
      <c r="A570" s="3">
        <v>44285.0</v>
      </c>
      <c r="B570" s="2">
        <v>0.0241780193520822</v>
      </c>
      <c r="C570" s="2">
        <v>0.0478682834616509</v>
      </c>
      <c r="D570" s="2">
        <v>9.10685300400347E-4</v>
      </c>
    </row>
    <row r="571" ht="15.75" customHeight="1">
      <c r="A571" s="3">
        <v>44287.0</v>
      </c>
      <c r="B571" s="2">
        <v>0.0186801453282632</v>
      </c>
      <c r="C571" s="2">
        <v>0.0547498133139179</v>
      </c>
      <c r="D571" s="2">
        <v>0.0095202396657854</v>
      </c>
    </row>
    <row r="572" ht="15.75" customHeight="1">
      <c r="A572" s="3">
        <v>44291.0</v>
      </c>
      <c r="B572" s="2">
        <v>-0.0110734443289845</v>
      </c>
      <c r="C572" s="2">
        <v>-0.014063125785271</v>
      </c>
      <c r="D572" s="2">
        <v>0.00747555819006951</v>
      </c>
    </row>
    <row r="573" ht="15.75" customHeight="1">
      <c r="A573" s="3">
        <v>44293.0</v>
      </c>
      <c r="B573" s="2">
        <v>-0.00236414056395211</v>
      </c>
      <c r="C573" s="2">
        <v>0.0236499455484395</v>
      </c>
      <c r="D573" s="2">
        <v>-0.00246926721103383</v>
      </c>
    </row>
    <row r="574" ht="15.75" customHeight="1">
      <c r="A574" s="3">
        <v>44295.0</v>
      </c>
      <c r="B574" s="2">
        <v>-0.00275189056117202</v>
      </c>
      <c r="C574" s="2">
        <v>-0.0231607675627587</v>
      </c>
      <c r="D574" s="2">
        <v>0.00437508947762652</v>
      </c>
    </row>
    <row r="575" ht="15.75" customHeight="1">
      <c r="A575" s="3">
        <v>44299.0</v>
      </c>
      <c r="B575" s="2">
        <v>0.00931023276836504</v>
      </c>
      <c r="C575" s="2">
        <v>0.0119913383469622</v>
      </c>
      <c r="D575" s="2">
        <v>-9.47236880543163E-4</v>
      </c>
    </row>
    <row r="576" ht="15.75" customHeight="1">
      <c r="A576" s="3">
        <v>44301.0</v>
      </c>
      <c r="B576" s="2">
        <v>0.0488404271830641</v>
      </c>
      <c r="C576" s="2">
        <v>0.116724618736786</v>
      </c>
      <c r="D576" s="2">
        <v>0.00724082068339424</v>
      </c>
    </row>
    <row r="577" ht="15.75" customHeight="1">
      <c r="A577" s="3">
        <v>44305.0</v>
      </c>
      <c r="B577" s="2">
        <v>-0.0899714642248686</v>
      </c>
      <c r="C577" s="2">
        <v>-0.0842241735619552</v>
      </c>
      <c r="D577" s="2">
        <v>-0.00488779623367862</v>
      </c>
    </row>
    <row r="578" ht="15.75" customHeight="1">
      <c r="A578" s="3">
        <v>44307.0</v>
      </c>
      <c r="B578" s="2">
        <v>-0.0042760232800091</v>
      </c>
      <c r="C578" s="2">
        <v>0.0344192925838445</v>
      </c>
      <c r="D578" s="2">
        <v>0.0109790521005888</v>
      </c>
    </row>
    <row r="579" ht="15.75" customHeight="1">
      <c r="A579" s="3">
        <v>44309.0</v>
      </c>
      <c r="B579" s="2">
        <v>-0.0893621642765124</v>
      </c>
      <c r="C579" s="2">
        <v>0.0392056699833853</v>
      </c>
      <c r="D579" s="2">
        <v>0.0108219105886708</v>
      </c>
    </row>
    <row r="580" ht="15.75" customHeight="1">
      <c r="A580" s="3">
        <v>44313.0</v>
      </c>
      <c r="B580" s="2">
        <v>0.0527447067837708</v>
      </c>
      <c r="C580" s="2">
        <v>0.096978674759743</v>
      </c>
      <c r="D580" s="2">
        <v>0.00197253108606592</v>
      </c>
    </row>
    <row r="581" ht="15.75" customHeight="1">
      <c r="A581" s="3">
        <v>44315.0</v>
      </c>
      <c r="B581" s="2">
        <v>0.0189188278575012</v>
      </c>
      <c r="C581" s="2">
        <v>0.0773407078978335</v>
      </c>
      <c r="D581" s="2">
        <v>0.00328957724719104</v>
      </c>
    </row>
    <row r="582" ht="15.75" customHeight="1">
      <c r="A582" s="3">
        <v>44319.0</v>
      </c>
      <c r="B582" s="2">
        <v>-0.0155174407619797</v>
      </c>
      <c r="C582" s="2">
        <v>0.0643527405196141</v>
      </c>
      <c r="D582" s="2">
        <v>0.00648750979966742</v>
      </c>
    </row>
    <row r="583" ht="15.75" customHeight="1">
      <c r="A583" s="3">
        <v>44321.0</v>
      </c>
      <c r="B583" s="2">
        <v>-0.0515888871842824</v>
      </c>
      <c r="C583" s="2">
        <v>0.0995893580283549</v>
      </c>
      <c r="D583" s="2">
        <v>0.00361751536911954</v>
      </c>
    </row>
    <row r="584" ht="15.75" customHeight="1">
      <c r="A584" s="3">
        <v>44323.0</v>
      </c>
      <c r="B584" s="2">
        <v>0.0516933146930879</v>
      </c>
      <c r="C584" s="2">
        <v>0.0777782117956532</v>
      </c>
      <c r="D584" s="2">
        <v>0.00788587646374403</v>
      </c>
    </row>
    <row r="585" ht="15.75" customHeight="1">
      <c r="A585" s="3">
        <v>44327.0</v>
      </c>
      <c r="B585" s="2">
        <v>-0.0551491138886533</v>
      </c>
      <c r="C585" s="2">
        <v>0.0290348774275056</v>
      </c>
      <c r="D585" s="2">
        <v>-0.0098565483819496</v>
      </c>
    </row>
    <row r="586" ht="15.75" customHeight="1">
      <c r="A586" s="3">
        <v>44329.0</v>
      </c>
      <c r="B586" s="2">
        <v>-0.0684156189673216</v>
      </c>
      <c r="C586" s="2">
        <v>0.0191433080355791</v>
      </c>
      <c r="D586" s="2">
        <v>0.00856898575746518</v>
      </c>
    </row>
    <row r="587" ht="15.75" customHeight="1">
      <c r="A587" s="3">
        <v>44333.0</v>
      </c>
      <c r="B587" s="2">
        <v>-0.0970971317262086</v>
      </c>
      <c r="C587" s="2">
        <v>-0.165076690774179</v>
      </c>
      <c r="D587" s="2">
        <v>4.62861905882722E-4</v>
      </c>
    </row>
    <row r="588" ht="15.75" customHeight="1">
      <c r="A588" s="3">
        <v>44335.0</v>
      </c>
      <c r="B588" s="2">
        <v>-0.0557590212498484</v>
      </c>
      <c r="C588" s="2">
        <v>-0.0301982842164713</v>
      </c>
      <c r="D588" s="2">
        <v>-0.00643184228406963</v>
      </c>
    </row>
    <row r="589" ht="15.75" customHeight="1">
      <c r="A589" s="3">
        <v>44337.0</v>
      </c>
      <c r="B589" s="2">
        <v>-0.0865265332831306</v>
      </c>
      <c r="C589" s="2">
        <v>-0.244642004150891</v>
      </c>
      <c r="D589" s="2">
        <v>0.00149922473282446</v>
      </c>
    </row>
    <row r="590" ht="15.75" customHeight="1">
      <c r="A590" s="3">
        <v>44341.0</v>
      </c>
      <c r="B590" s="2">
        <v>0.0156186200420554</v>
      </c>
      <c r="C590" s="2">
        <v>0.0830564225296519</v>
      </c>
      <c r="D590" s="2">
        <v>-0.00454540200487822</v>
      </c>
    </row>
    <row r="591" ht="15.75" customHeight="1">
      <c r="A591" s="3">
        <v>44343.0</v>
      </c>
      <c r="B591" s="2">
        <v>0.0213083737655089</v>
      </c>
      <c r="C591" s="2">
        <v>0.0998095710702896</v>
      </c>
      <c r="D591" s="2">
        <v>0.00483840592179344</v>
      </c>
    </row>
    <row r="592" ht="15.75" customHeight="1">
      <c r="A592" s="3">
        <v>44349.0</v>
      </c>
      <c r="B592" s="2">
        <v>0.0183991877409358</v>
      </c>
      <c r="C592" s="2">
        <v>0.0721117763479186</v>
      </c>
      <c r="D592" s="2">
        <v>0.00183763324826856</v>
      </c>
    </row>
    <row r="593" ht="15.75" customHeight="1">
      <c r="A593" s="3">
        <v>44351.0</v>
      </c>
      <c r="B593" s="2">
        <v>0.0651653361773449</v>
      </c>
      <c r="C593" s="2">
        <v>0.0862177661048465</v>
      </c>
      <c r="D593" s="2">
        <v>0.00457248056586206</v>
      </c>
    </row>
    <row r="594" ht="15.75" customHeight="1">
      <c r="A594" s="3">
        <v>44355.0</v>
      </c>
      <c r="B594" s="2">
        <v>-0.0283631031803978</v>
      </c>
      <c r="C594" s="2">
        <v>0.0136663129421885</v>
      </c>
      <c r="D594" s="2">
        <v>-0.00142760719682357</v>
      </c>
    </row>
    <row r="595" ht="15.75" customHeight="1">
      <c r="A595" s="3">
        <v>44357.0</v>
      </c>
      <c r="B595" s="2">
        <v>0.0837829203693315</v>
      </c>
      <c r="C595" s="2">
        <v>-0.00277177469672794</v>
      </c>
      <c r="D595" s="2">
        <v>0.00188750687411846</v>
      </c>
    </row>
    <row r="596" ht="15.75" customHeight="1">
      <c r="A596" s="3">
        <v>44361.0</v>
      </c>
      <c r="B596" s="2">
        <v>0.0399276140460791</v>
      </c>
      <c r="C596" s="2">
        <v>0.0624327897252232</v>
      </c>
      <c r="D596" s="2">
        <v>-0.0019510831051062</v>
      </c>
    </row>
    <row r="597" ht="15.75" customHeight="1">
      <c r="A597" s="3">
        <v>44363.0</v>
      </c>
      <c r="B597" s="2">
        <v>0.0318281576246075</v>
      </c>
      <c r="C597" s="2">
        <v>0.0146696456508094</v>
      </c>
      <c r="D597" s="2">
        <v>-0.00683385254934021</v>
      </c>
    </row>
    <row r="598" ht="15.75" customHeight="1">
      <c r="A598" s="3">
        <v>44365.0</v>
      </c>
      <c r="B598" s="2">
        <v>-0.0649799467988512</v>
      </c>
      <c r="C598" s="2">
        <v>-0.0917620114030778</v>
      </c>
      <c r="D598" s="2">
        <v>-0.0165820751901793</v>
      </c>
    </row>
    <row r="599" ht="15.75" customHeight="1">
      <c r="A599" s="3">
        <v>44369.0</v>
      </c>
      <c r="B599" s="2">
        <v>-0.126241972844758</v>
      </c>
      <c r="C599" s="2">
        <v>-0.159806842057534</v>
      </c>
      <c r="D599" s="2">
        <v>0.00225115660618916</v>
      </c>
    </row>
    <row r="600" ht="15.75" customHeight="1">
      <c r="A600" s="3">
        <v>44371.0</v>
      </c>
      <c r="B600" s="2">
        <v>0.0558481962255478</v>
      </c>
      <c r="C600" s="2">
        <v>0.0351577362329401</v>
      </c>
      <c r="D600" s="2">
        <v>0.00730666494408493</v>
      </c>
    </row>
    <row r="601" ht="15.75" customHeight="1">
      <c r="A601" s="3">
        <v>44375.0</v>
      </c>
      <c r="B601" s="2">
        <v>0.0757291806491807</v>
      </c>
      <c r="C601" s="2">
        <v>0.059333810580998</v>
      </c>
      <c r="D601" s="2">
        <v>-0.00513272556744624</v>
      </c>
    </row>
    <row r="602" ht="15.75" customHeight="1">
      <c r="A602" s="3">
        <v>44377.0</v>
      </c>
      <c r="B602" s="2">
        <v>0.0482052076440153</v>
      </c>
      <c r="C602" s="2">
        <v>0.107884821113976</v>
      </c>
      <c r="D602" s="2">
        <v>4.69896207795669E-4</v>
      </c>
    </row>
    <row r="603" ht="15.75" customHeight="1">
      <c r="A603" s="3">
        <v>44379.0</v>
      </c>
      <c r="B603" s="2">
        <v>-0.0719365651414326</v>
      </c>
      <c r="C603" s="2">
        <v>-0.0252817236065262</v>
      </c>
      <c r="D603" s="2">
        <v>0.00203232243736158</v>
      </c>
    </row>
    <row r="604" ht="15.75" customHeight="1">
      <c r="A604" s="3">
        <v>44383.0</v>
      </c>
      <c r="B604" s="2">
        <v>-0.00903404212764291</v>
      </c>
      <c r="C604" s="2">
        <v>0.0175554384493104</v>
      </c>
      <c r="D604" s="2">
        <v>-0.0079853475994016</v>
      </c>
    </row>
    <row r="605" ht="15.75" customHeight="1">
      <c r="A605" s="3">
        <v>44385.0</v>
      </c>
      <c r="B605" s="2">
        <v>0.00320407717638597</v>
      </c>
      <c r="C605" s="2">
        <v>0.0402002770983255</v>
      </c>
      <c r="D605" s="2">
        <v>-0.0122013453560114</v>
      </c>
    </row>
    <row r="606" ht="15.75" customHeight="1">
      <c r="A606" s="3">
        <v>44389.0</v>
      </c>
      <c r="B606" s="2">
        <v>0.0112839962555671</v>
      </c>
      <c r="C606" s="2">
        <v>-0.00347645793324282</v>
      </c>
      <c r="D606" s="2">
        <v>0.00238946248316659</v>
      </c>
    </row>
    <row r="607" ht="15.75" customHeight="1">
      <c r="A607" s="3">
        <v>44391.0</v>
      </c>
      <c r="B607" s="2">
        <v>-0.056469950548922</v>
      </c>
      <c r="C607" s="2">
        <v>-0.112011090628974</v>
      </c>
      <c r="D607" s="2">
        <v>-0.00193367146803039</v>
      </c>
    </row>
    <row r="608" ht="15.75" customHeight="1">
      <c r="A608" s="3">
        <v>44393.0</v>
      </c>
      <c r="B608" s="2">
        <v>-0.0239646808723095</v>
      </c>
      <c r="C608" s="2">
        <v>-0.00534700193121482</v>
      </c>
      <c r="D608" s="2">
        <v>-0.00821284339050108</v>
      </c>
    </row>
    <row r="609" ht="15.75" customHeight="1">
      <c r="A609" s="3">
        <v>44397.0</v>
      </c>
      <c r="B609" s="2">
        <v>-0.0226446133608154</v>
      </c>
      <c r="C609" s="2">
        <v>-0.0396899406147498</v>
      </c>
      <c r="D609" s="2">
        <v>0.0164950037744991</v>
      </c>
    </row>
    <row r="610" ht="15.75" customHeight="1">
      <c r="A610" s="3">
        <v>44399.0</v>
      </c>
      <c r="B610" s="2">
        <v>0.0335520122465766</v>
      </c>
      <c r="C610" s="2">
        <v>0.0707902917308093</v>
      </c>
      <c r="D610" s="2">
        <v>-0.00288958509918532</v>
      </c>
    </row>
    <row r="611" ht="15.75" customHeight="1">
      <c r="A611" s="3">
        <v>44403.0</v>
      </c>
      <c r="B611" s="2">
        <v>0.0421383391614248</v>
      </c>
      <c r="C611" s="2">
        <v>0.0375287883995848</v>
      </c>
      <c r="D611" s="2">
        <v>7.80527957101399E-4</v>
      </c>
    </row>
    <row r="612" ht="15.75" customHeight="1">
      <c r="A612" s="3">
        <v>44405.0</v>
      </c>
      <c r="B612" s="2">
        <v>0.112649134752173</v>
      </c>
      <c r="C612" s="2">
        <v>0.0606617701566738</v>
      </c>
      <c r="D612" s="2">
        <v>0.00317370602718931</v>
      </c>
    </row>
    <row r="613" ht="15.75" customHeight="1">
      <c r="A613" s="3">
        <v>44407.0</v>
      </c>
      <c r="B613" s="2">
        <v>0.0212656141358153</v>
      </c>
      <c r="C613" s="2">
        <v>0.0135315609025372</v>
      </c>
      <c r="D613" s="2">
        <v>-0.00571316169957472</v>
      </c>
    </row>
    <row r="614" ht="15.75" customHeight="1">
      <c r="A614" s="3">
        <v>44411.0</v>
      </c>
      <c r="B614" s="2">
        <v>-0.0623361254424982</v>
      </c>
      <c r="C614" s="2">
        <v>0.0332366857219401</v>
      </c>
      <c r="D614" s="2">
        <v>0.00821194368474253</v>
      </c>
    </row>
    <row r="615" ht="15.75" customHeight="1">
      <c r="A615" s="3">
        <v>44413.0</v>
      </c>
      <c r="B615" s="2">
        <v>0.0105025478265042</v>
      </c>
      <c r="C615" s="2">
        <v>0.0446273132490701</v>
      </c>
      <c r="D615" s="2">
        <v>0.00605070414183473</v>
      </c>
    </row>
    <row r="616" ht="15.75" customHeight="1">
      <c r="A616" s="3">
        <v>44417.0</v>
      </c>
      <c r="B616" s="2">
        <v>0.0380582161724127</v>
      </c>
      <c r="C616" s="2">
        <v>0.0509336293060921</v>
      </c>
      <c r="D616" s="2">
        <v>-0.0012632823070927</v>
      </c>
    </row>
    <row r="617" ht="15.75" customHeight="1">
      <c r="A617" s="3">
        <v>44419.0</v>
      </c>
      <c r="B617" s="2">
        <v>0.0281410515463089</v>
      </c>
      <c r="C617" s="2">
        <v>0.0370140940150835</v>
      </c>
      <c r="D617" s="2">
        <v>0.00489537278488918</v>
      </c>
    </row>
    <row r="618" ht="15.75" customHeight="1">
      <c r="A618" s="3">
        <v>44421.0</v>
      </c>
      <c r="B618" s="2">
        <v>-0.0339875301415805</v>
      </c>
      <c r="C618" s="2">
        <v>-0.048451861488424</v>
      </c>
      <c r="D618" s="2">
        <v>-1.78429362359954E-4</v>
      </c>
    </row>
    <row r="619" ht="15.75" customHeight="1">
      <c r="A619" s="3">
        <v>44425.0</v>
      </c>
      <c r="B619" s="2">
        <v>-0.0178128152032602</v>
      </c>
      <c r="C619" s="2">
        <v>-0.0220309973480557</v>
      </c>
      <c r="D619" s="2">
        <v>-0.00775772788839925</v>
      </c>
    </row>
    <row r="620" ht="15.75" customHeight="1">
      <c r="A620" s="3">
        <v>44427.0</v>
      </c>
      <c r="B620" s="2">
        <v>-0.0305745756514814</v>
      </c>
      <c r="C620" s="2">
        <v>-0.0503648785077685</v>
      </c>
      <c r="D620" s="2">
        <v>-0.00737708817316781</v>
      </c>
    </row>
    <row r="621" ht="15.75" customHeight="1">
      <c r="A621" s="3">
        <v>44431.0</v>
      </c>
      <c r="B621" s="2">
        <v>-0.0018426149793245</v>
      </c>
      <c r="C621" s="2">
        <v>-0.0215271951208999</v>
      </c>
      <c r="D621" s="2">
        <v>0.00792087520017047</v>
      </c>
    </row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tr">
        <f>krypto!A1</f>
        <v> </v>
      </c>
      <c r="B1" s="4" t="str">
        <f>krypto!B1</f>
        <v>date</v>
      </c>
      <c r="C1" s="4" t="str">
        <f>krypto!C1</f>
        <v>close</v>
      </c>
      <c r="D1" s="5" t="s">
        <v>10</v>
      </c>
      <c r="E1" s="5" t="s">
        <v>11</v>
      </c>
      <c r="F1" s="5" t="s">
        <v>12</v>
      </c>
      <c r="G1" s="5" t="s">
        <v>13</v>
      </c>
      <c r="H1" s="6"/>
      <c r="I1" s="6" t="str">
        <f>krypto!A1</f>
        <v> </v>
      </c>
      <c r="J1" s="6" t="str">
        <f>krypto!B1</f>
        <v>date</v>
      </c>
      <c r="K1" s="6" t="str">
        <f>krypto!C1</f>
        <v>close</v>
      </c>
      <c r="L1" s="5" t="s">
        <v>10</v>
      </c>
      <c r="M1" s="5" t="s">
        <v>11</v>
      </c>
      <c r="N1" s="5" t="s">
        <v>12</v>
      </c>
      <c r="O1" s="5" t="s">
        <v>13</v>
      </c>
      <c r="P1" s="6"/>
      <c r="Q1" s="6" t="str">
        <f>boers!A1</f>
        <v>typeindex</v>
      </c>
      <c r="R1" s="6" t="str">
        <f>boers!B1</f>
        <v>date</v>
      </c>
      <c r="S1" s="6" t="str">
        <f>boers!F1</f>
        <v>close</v>
      </c>
      <c r="T1" s="5" t="s">
        <v>10</v>
      </c>
      <c r="U1" s="5" t="s">
        <v>11</v>
      </c>
      <c r="V1" s="5" t="s">
        <v>12</v>
      </c>
      <c r="W1" s="5" t="s">
        <v>13</v>
      </c>
      <c r="X1" s="4"/>
      <c r="Y1" s="4"/>
      <c r="Z1" s="4"/>
    </row>
    <row r="2">
      <c r="A2" s="2" t="str">
        <f>krypto!A2</f>
        <v>BTC</v>
      </c>
      <c r="B2" s="7">
        <f>krypto!B2</f>
        <v>41548</v>
      </c>
      <c r="C2" s="2">
        <f>krypto!C2</f>
        <v>123.65499</v>
      </c>
      <c r="E2" s="2">
        <f>AVERAGE(D3:D1436)</f>
        <v>0.005918295426</v>
      </c>
      <c r="F2" s="2">
        <f>VAR(D3:D1436)</f>
        <v>0.003501573958</v>
      </c>
      <c r="G2" s="2">
        <f>F2^(1/2)</f>
        <v>0.05917409871</v>
      </c>
      <c r="H2" s="8"/>
      <c r="I2" s="8" t="str">
        <f>krypto!A1437</f>
        <v>ETH</v>
      </c>
      <c r="J2" s="9">
        <f>krypto!B1437</f>
        <v>42226</v>
      </c>
      <c r="K2" s="8">
        <f>krypto!C1437</f>
        <v>0.692321</v>
      </c>
      <c r="M2" s="2">
        <f>AVERAGE(L3:L1097)</f>
        <v>0.01189926344</v>
      </c>
      <c r="N2" s="2">
        <f>VAR(L3:L1097)</f>
        <v>0.009176085464</v>
      </c>
      <c r="O2" s="2">
        <f>N2^(1/2)</f>
        <v>0.09579188621</v>
      </c>
      <c r="P2" s="8"/>
      <c r="Q2" s="8" t="str">
        <f>boers!A2</f>
        <v>NSE</v>
      </c>
      <c r="R2" s="9">
        <f>boers!B2</f>
        <v>42615</v>
      </c>
      <c r="S2" s="8">
        <f>boers!F2</f>
        <v>10856.91992</v>
      </c>
      <c r="U2" s="2">
        <f>AVERAGE(T3:T1259)</f>
        <v>0.0004190152575</v>
      </c>
      <c r="V2" s="2">
        <f>VAR(T3:T1259)</f>
        <v>0.0001376537424</v>
      </c>
      <c r="W2" s="2">
        <f>V2^(1/2)</f>
        <v>0.01173259317</v>
      </c>
    </row>
    <row r="3">
      <c r="A3" s="2" t="str">
        <f>krypto!A3</f>
        <v>BTC</v>
      </c>
      <c r="B3" s="7">
        <f>krypto!B3</f>
        <v>41550</v>
      </c>
      <c r="C3" s="2">
        <f>krypto!C3</f>
        <v>108.58483</v>
      </c>
      <c r="D3" s="2">
        <f t="shared" ref="D3:D1436" si="1">($C3-$C2)/$C2</f>
        <v>-0.1218726393</v>
      </c>
      <c r="H3" s="8"/>
      <c r="I3" s="8" t="str">
        <f>krypto!A1438</f>
        <v>ETH</v>
      </c>
      <c r="J3" s="9">
        <f>krypto!B1438</f>
        <v>42228</v>
      </c>
      <c r="K3" s="8">
        <f>krypto!C1438</f>
        <v>0.850151</v>
      </c>
      <c r="L3" s="2">
        <f t="shared" ref="L3:L1097" si="2">($K3-$K2)/$K2</f>
        <v>0.2279722845</v>
      </c>
      <c r="P3" s="8"/>
      <c r="Q3" s="8" t="str">
        <f>boers!A3</f>
        <v>NSE</v>
      </c>
      <c r="R3" s="9">
        <f>boers!B3</f>
        <v>42619</v>
      </c>
      <c r="S3" s="8">
        <f>boers!F3</f>
        <v>10890.79004</v>
      </c>
      <c r="T3" s="2">
        <f t="shared" ref="T3:T1259" si="3">($S3-$S2)/$S2</f>
        <v>0.003119680097</v>
      </c>
    </row>
    <row r="4">
      <c r="A4" s="2" t="str">
        <f>krypto!A4</f>
        <v>BTC</v>
      </c>
      <c r="B4" s="7">
        <f>krypto!B4</f>
        <v>41552</v>
      </c>
      <c r="C4" s="2">
        <f>krypto!C4</f>
        <v>121.33866</v>
      </c>
      <c r="D4" s="2">
        <f t="shared" si="1"/>
        <v>0.1174549889</v>
      </c>
      <c r="H4" s="8"/>
      <c r="I4" s="8" t="str">
        <f>krypto!A1439</f>
        <v>ETH</v>
      </c>
      <c r="J4" s="9">
        <f>krypto!B1439</f>
        <v>42230</v>
      </c>
      <c r="K4" s="8">
        <f>krypto!C1439</f>
        <v>1.95146</v>
      </c>
      <c r="L4" s="2">
        <f t="shared" si="2"/>
        <v>1.295427518</v>
      </c>
      <c r="P4" s="8"/>
      <c r="Q4" s="8" t="str">
        <f>boers!A4</f>
        <v>NSE</v>
      </c>
      <c r="R4" s="9">
        <f>boers!B4</f>
        <v>42620</v>
      </c>
      <c r="S4" s="8">
        <f>boers!F4</f>
        <v>10890.17969</v>
      </c>
      <c r="T4" s="2">
        <f t="shared" si="3"/>
        <v>-0.00005604285803</v>
      </c>
    </row>
    <row r="5">
      <c r="A5" s="2" t="str">
        <f>krypto!A5</f>
        <v>BTC</v>
      </c>
      <c r="B5" s="7">
        <f>krypto!B5</f>
        <v>41554</v>
      </c>
      <c r="C5" s="2">
        <f>krypto!C5</f>
        <v>121.795</v>
      </c>
      <c r="D5" s="2">
        <f t="shared" si="1"/>
        <v>0.003760878849</v>
      </c>
      <c r="H5" s="8"/>
      <c r="I5" s="8" t="str">
        <f>krypto!A1440</f>
        <v>ETH</v>
      </c>
      <c r="J5" s="9">
        <f>krypto!B1440</f>
        <v>42232</v>
      </c>
      <c r="K5" s="8">
        <f>krypto!C1440</f>
        <v>1.693707</v>
      </c>
      <c r="L5" s="2">
        <f t="shared" si="2"/>
        <v>-0.1320821334</v>
      </c>
      <c r="P5" s="8"/>
      <c r="Q5" s="8" t="str">
        <f>boers!A5</f>
        <v>NSE</v>
      </c>
      <c r="R5" s="9">
        <f>boers!B5</f>
        <v>42621</v>
      </c>
      <c r="S5" s="8">
        <f>boers!F5</f>
        <v>10882.33008</v>
      </c>
      <c r="T5" s="2">
        <f t="shared" si="3"/>
        <v>-0.0007207971057</v>
      </c>
    </row>
    <row r="6">
      <c r="A6" s="1" t="s">
        <v>14</v>
      </c>
      <c r="B6" s="7">
        <f>krypto!B6</f>
        <v>41556</v>
      </c>
      <c r="C6" s="2">
        <f>krypto!C6</f>
        <v>124.049</v>
      </c>
      <c r="D6" s="2">
        <f t="shared" si="1"/>
        <v>0.01850650684</v>
      </c>
      <c r="H6" s="8"/>
      <c r="I6" s="8" t="str">
        <f>krypto!A1441</f>
        <v>ETH</v>
      </c>
      <c r="J6" s="9">
        <f>krypto!B1441</f>
        <v>42234</v>
      </c>
      <c r="K6" s="8">
        <f>krypto!C1441</f>
        <v>1.199595</v>
      </c>
      <c r="L6" s="2">
        <f t="shared" si="2"/>
        <v>-0.2917340485</v>
      </c>
      <c r="P6" s="8"/>
      <c r="Q6" s="8" t="str">
        <f>boers!A6</f>
        <v>NSE</v>
      </c>
      <c r="R6" s="9">
        <f>boers!B6</f>
        <v>42622</v>
      </c>
      <c r="S6" s="8">
        <f>boers!F6</f>
        <v>10613.53027</v>
      </c>
      <c r="T6" s="2">
        <f t="shared" si="3"/>
        <v>-0.02470057452</v>
      </c>
    </row>
    <row r="7">
      <c r="A7" s="2" t="str">
        <f>krypto!A7</f>
        <v>BTC</v>
      </c>
      <c r="B7" s="7">
        <f>krypto!B7</f>
        <v>41558</v>
      </c>
      <c r="C7" s="2">
        <f>krypto!C7</f>
        <v>125.27966</v>
      </c>
      <c r="D7" s="2">
        <f t="shared" si="1"/>
        <v>0.00992075712</v>
      </c>
      <c r="H7" s="8"/>
      <c r="I7" s="8" t="str">
        <f>krypto!A1442</f>
        <v>ETH</v>
      </c>
      <c r="J7" s="9">
        <f>krypto!B1442</f>
        <v>42236</v>
      </c>
      <c r="K7" s="8">
        <f>krypto!C1442</f>
        <v>1.279549</v>
      </c>
      <c r="L7" s="2">
        <f t="shared" si="2"/>
        <v>0.06665082799</v>
      </c>
      <c r="P7" s="8"/>
      <c r="Q7" s="8" t="str">
        <f>boers!A7</f>
        <v>NSE</v>
      </c>
      <c r="R7" s="9">
        <f>boers!B7</f>
        <v>42625</v>
      </c>
      <c r="S7" s="8">
        <f>boers!F7</f>
        <v>10741.24023</v>
      </c>
      <c r="T7" s="2">
        <f t="shared" si="3"/>
        <v>0.01203275043</v>
      </c>
    </row>
    <row r="8">
      <c r="A8" s="2" t="str">
        <f>krypto!A8</f>
        <v>BTC</v>
      </c>
      <c r="B8" s="7">
        <f>krypto!B8</f>
        <v>41560</v>
      </c>
      <c r="C8" s="2">
        <f>krypto!C8</f>
        <v>126.38333</v>
      </c>
      <c r="D8" s="2">
        <f t="shared" si="1"/>
        <v>0.008809650345</v>
      </c>
      <c r="H8" s="8"/>
      <c r="I8" s="8" t="str">
        <f>krypto!A1443</f>
        <v>ETH</v>
      </c>
      <c r="J8" s="9">
        <f>krypto!B1443</f>
        <v>42238</v>
      </c>
      <c r="K8" s="8">
        <f>krypto!C1443</f>
        <v>1.36656</v>
      </c>
      <c r="L8" s="2">
        <f t="shared" si="2"/>
        <v>0.06800130358</v>
      </c>
      <c r="P8" s="8"/>
      <c r="Q8" s="8" t="str">
        <f>boers!A8</f>
        <v>NSE</v>
      </c>
      <c r="R8" s="9">
        <f>boers!B8</f>
        <v>42626</v>
      </c>
      <c r="S8" s="8">
        <f>boers!F8</f>
        <v>10535.36035</v>
      </c>
      <c r="T8" s="2">
        <f t="shared" si="3"/>
        <v>-0.01916723558</v>
      </c>
    </row>
    <row r="9">
      <c r="A9" s="2" t="str">
        <f>krypto!A9</f>
        <v>BTC</v>
      </c>
      <c r="B9" s="7">
        <f>krypto!B9</f>
        <v>41562</v>
      </c>
      <c r="C9" s="2">
        <f>krypto!C9</f>
        <v>133.20333</v>
      </c>
      <c r="D9" s="2">
        <f t="shared" si="1"/>
        <v>0.05396281298</v>
      </c>
      <c r="H9" s="8"/>
      <c r="I9" s="8" t="str">
        <f>krypto!A1444</f>
        <v>ETH</v>
      </c>
      <c r="J9" s="9">
        <f>krypto!B1444</f>
        <v>42240</v>
      </c>
      <c r="K9" s="8">
        <f>krypto!C1444</f>
        <v>1.374641</v>
      </c>
      <c r="L9" s="2">
        <f t="shared" si="2"/>
        <v>0.005913388362</v>
      </c>
      <c r="P9" s="8"/>
      <c r="Q9" s="8" t="str">
        <f>boers!A9</f>
        <v>NSE</v>
      </c>
      <c r="R9" s="9">
        <f>boers!B9</f>
        <v>42627</v>
      </c>
      <c r="S9" s="8">
        <f>boers!F9</f>
        <v>10511.40039</v>
      </c>
      <c r="T9" s="2">
        <f t="shared" si="3"/>
        <v>-0.00227424219</v>
      </c>
    </row>
    <row r="10">
      <c r="A10" s="2" t="str">
        <f>krypto!A10</f>
        <v>BTC</v>
      </c>
      <c r="B10" s="7">
        <f>krypto!B10</f>
        <v>41564</v>
      </c>
      <c r="C10" s="2">
        <f>krypto!C10</f>
        <v>137.92333</v>
      </c>
      <c r="D10" s="2">
        <f t="shared" si="1"/>
        <v>0.03543454957</v>
      </c>
      <c r="H10" s="8"/>
      <c r="I10" s="8" t="str">
        <f>krypto!A1445</f>
        <v>ETH</v>
      </c>
      <c r="J10" s="9">
        <f>krypto!B1445</f>
        <v>42242</v>
      </c>
      <c r="K10" s="8">
        <f>krypto!C1445</f>
        <v>1.054577</v>
      </c>
      <c r="L10" s="2">
        <f t="shared" si="2"/>
        <v>-0.2328346092</v>
      </c>
      <c r="P10" s="8"/>
      <c r="Q10" s="8" t="str">
        <f>boers!A10</f>
        <v>NSE</v>
      </c>
      <c r="R10" s="9">
        <f>boers!B10</f>
        <v>42628</v>
      </c>
      <c r="S10" s="8">
        <f>boers!F10</f>
        <v>10602.94043</v>
      </c>
      <c r="T10" s="2">
        <f t="shared" si="3"/>
        <v>0.008708643529</v>
      </c>
    </row>
    <row r="11">
      <c r="A11" s="2" t="str">
        <f>krypto!A11</f>
        <v>BTC</v>
      </c>
      <c r="B11" s="7">
        <f>krypto!B11</f>
        <v>41566</v>
      </c>
      <c r="C11" s="2">
        <f>krypto!C11</f>
        <v>152.55183</v>
      </c>
      <c r="D11" s="2">
        <f t="shared" si="1"/>
        <v>0.1060625494</v>
      </c>
      <c r="H11" s="8"/>
      <c r="I11" s="8" t="str">
        <f>krypto!A1446</f>
        <v>ETH</v>
      </c>
      <c r="J11" s="9">
        <f>krypto!B1446</f>
        <v>42244</v>
      </c>
      <c r="K11" s="8">
        <f>krypto!C1446</f>
        <v>1.15499</v>
      </c>
      <c r="L11" s="2">
        <f t="shared" si="2"/>
        <v>0.09521637585</v>
      </c>
      <c r="P11" s="8"/>
      <c r="Q11" s="8" t="str">
        <f>boers!A11</f>
        <v>NSE</v>
      </c>
      <c r="R11" s="9">
        <f>boers!B11</f>
        <v>42629</v>
      </c>
      <c r="S11" s="8">
        <f>boers!F11</f>
        <v>10532.26953</v>
      </c>
      <c r="T11" s="2">
        <f t="shared" si="3"/>
        <v>-0.006665217018</v>
      </c>
    </row>
    <row r="12">
      <c r="A12" s="2" t="str">
        <f>krypto!A12</f>
        <v>BTC</v>
      </c>
      <c r="B12" s="7">
        <f>krypto!B12</f>
        <v>41568</v>
      </c>
      <c r="C12" s="2">
        <f>krypto!C12</f>
        <v>164.31499</v>
      </c>
      <c r="D12" s="2">
        <f t="shared" si="1"/>
        <v>0.07710926837</v>
      </c>
      <c r="H12" s="8"/>
      <c r="I12" s="8" t="str">
        <f>krypto!A1447</f>
        <v>ETH</v>
      </c>
      <c r="J12" s="9">
        <f>krypto!B1447</f>
        <v>42246</v>
      </c>
      <c r="K12" s="8">
        <f>krypto!C1447</f>
        <v>1.129976</v>
      </c>
      <c r="L12" s="2">
        <f t="shared" si="2"/>
        <v>-0.02165733037</v>
      </c>
      <c r="P12" s="8"/>
      <c r="Q12" s="8" t="str">
        <f>boers!A12</f>
        <v>NSE</v>
      </c>
      <c r="R12" s="9">
        <f>boers!B12</f>
        <v>42632</v>
      </c>
      <c r="S12" s="8">
        <f>boers!F12</f>
        <v>10564.29981</v>
      </c>
      <c r="T12" s="2">
        <f t="shared" si="3"/>
        <v>0.003041155936</v>
      </c>
    </row>
    <row r="13">
      <c r="A13" s="2" t="str">
        <f>krypto!A13</f>
        <v>BTC</v>
      </c>
      <c r="B13" s="7">
        <f>krypto!B13</f>
        <v>41570</v>
      </c>
      <c r="C13" s="2">
        <f>krypto!C13</f>
        <v>188.29716</v>
      </c>
      <c r="D13" s="2">
        <f t="shared" si="1"/>
        <v>0.1459524174</v>
      </c>
      <c r="H13" s="8"/>
      <c r="I13" s="8" t="str">
        <f>krypto!A1448</f>
        <v>ETH</v>
      </c>
      <c r="J13" s="9">
        <f>krypto!B1448</f>
        <v>42248</v>
      </c>
      <c r="K13" s="8">
        <f>krypto!C1448</f>
        <v>1.334005</v>
      </c>
      <c r="L13" s="2">
        <f t="shared" si="2"/>
        <v>0.1805604721</v>
      </c>
      <c r="P13" s="8"/>
      <c r="Q13" s="8" t="str">
        <f>boers!A13</f>
        <v>NSE</v>
      </c>
      <c r="R13" s="9">
        <f>boers!B13</f>
        <v>42633</v>
      </c>
      <c r="S13" s="8">
        <f>boers!F13</f>
        <v>10560.25</v>
      </c>
      <c r="T13" s="2">
        <f t="shared" si="3"/>
        <v>-0.0003833481702</v>
      </c>
    </row>
    <row r="14">
      <c r="A14" s="2" t="str">
        <f>krypto!A14</f>
        <v>BTC</v>
      </c>
      <c r="B14" s="7">
        <f>krypto!B14</f>
        <v>41572</v>
      </c>
      <c r="C14" s="2">
        <f>krypto!C14</f>
        <v>180.355</v>
      </c>
      <c r="D14" s="2">
        <f t="shared" si="1"/>
        <v>-0.04217886239</v>
      </c>
      <c r="H14" s="8"/>
      <c r="I14" s="8" t="str">
        <f>krypto!A1449</f>
        <v>ETH</v>
      </c>
      <c r="J14" s="9">
        <f>krypto!B1449</f>
        <v>42250</v>
      </c>
      <c r="K14" s="8">
        <f>krypto!C1449</f>
        <v>1.293887</v>
      </c>
      <c r="L14" s="2">
        <f t="shared" si="2"/>
        <v>-0.03007335055</v>
      </c>
      <c r="P14" s="8"/>
      <c r="Q14" s="8" t="str">
        <f>boers!A14</f>
        <v>NSE</v>
      </c>
      <c r="R14" s="9">
        <f>boers!B14</f>
        <v>42634</v>
      </c>
      <c r="S14" s="8">
        <f>boers!F14</f>
        <v>10708.37012</v>
      </c>
      <c r="T14" s="2">
        <f t="shared" si="3"/>
        <v>0.01402619417</v>
      </c>
    </row>
    <row r="15">
      <c r="A15" s="2" t="str">
        <f>krypto!A15</f>
        <v>BTC</v>
      </c>
      <c r="B15" s="7">
        <f>krypto!B15</f>
        <v>41574</v>
      </c>
      <c r="C15" s="2">
        <f>krypto!C15</f>
        <v>177.6965</v>
      </c>
      <c r="D15" s="2">
        <f t="shared" si="1"/>
        <v>-0.01474037315</v>
      </c>
      <c r="H15" s="8"/>
      <c r="I15" s="8" t="str">
        <f>krypto!A1450</f>
        <v>ETH</v>
      </c>
      <c r="J15" s="9">
        <f>krypto!B1450</f>
        <v>42252</v>
      </c>
      <c r="K15" s="8">
        <f>krypto!C1450</f>
        <v>1.272847</v>
      </c>
      <c r="L15" s="2">
        <f t="shared" si="2"/>
        <v>-0.01626107999</v>
      </c>
      <c r="P15" s="8"/>
      <c r="Q15" s="8" t="str">
        <f>boers!A15</f>
        <v>NSE</v>
      </c>
      <c r="R15" s="9">
        <f>boers!B15</f>
        <v>42635</v>
      </c>
      <c r="S15" s="8">
        <f>boers!F15</f>
        <v>10793.66016</v>
      </c>
      <c r="T15" s="2">
        <f t="shared" si="3"/>
        <v>0.007964801185</v>
      </c>
    </row>
    <row r="16">
      <c r="A16" s="2" t="str">
        <f>krypto!A16</f>
        <v>BTC</v>
      </c>
      <c r="B16" s="7">
        <f>krypto!B16</f>
        <v>41576</v>
      </c>
      <c r="C16" s="2">
        <f>krypto!C16</f>
        <v>192.75666</v>
      </c>
      <c r="D16" s="2">
        <f t="shared" si="1"/>
        <v>0.08475214762</v>
      </c>
      <c r="H16" s="8"/>
      <c r="I16" s="8" t="str">
        <f>krypto!A1451</f>
        <v>ETH</v>
      </c>
      <c r="J16" s="9">
        <f>krypto!B1451</f>
        <v>42254</v>
      </c>
      <c r="K16" s="8">
        <f>krypto!C1451</f>
        <v>1.283866</v>
      </c>
      <c r="L16" s="2">
        <f t="shared" si="2"/>
        <v>0.008656971341</v>
      </c>
      <c r="P16" s="8"/>
      <c r="Q16" s="8" t="str">
        <f>boers!A16</f>
        <v>NSE</v>
      </c>
      <c r="R16" s="9">
        <f>boers!B16</f>
        <v>42636</v>
      </c>
      <c r="S16" s="8">
        <f>boers!F16</f>
        <v>10717.99023</v>
      </c>
      <c r="T16" s="2">
        <f t="shared" si="3"/>
        <v>-0.007010589634</v>
      </c>
    </row>
    <row r="17">
      <c r="A17" s="2" t="str">
        <f>krypto!A17</f>
        <v>BTC</v>
      </c>
      <c r="B17" s="7">
        <f>krypto!B17</f>
        <v>41578</v>
      </c>
      <c r="C17" s="2">
        <f>krypto!C17</f>
        <v>196.02499</v>
      </c>
      <c r="D17" s="2">
        <f t="shared" si="1"/>
        <v>0.01695573061</v>
      </c>
      <c r="H17" s="8"/>
      <c r="I17" s="8" t="str">
        <f>krypto!A1452</f>
        <v>ETH</v>
      </c>
      <c r="J17" s="9">
        <f>krypto!B1452</f>
        <v>42256</v>
      </c>
      <c r="K17" s="8">
        <f>krypto!C1452</f>
        <v>1.22715</v>
      </c>
      <c r="L17" s="2">
        <f t="shared" si="2"/>
        <v>-0.04417594983</v>
      </c>
      <c r="P17" s="8"/>
      <c r="Q17" s="8" t="str">
        <f>boers!A17</f>
        <v>NSE</v>
      </c>
      <c r="R17" s="9">
        <f>boers!B17</f>
        <v>42639</v>
      </c>
      <c r="S17" s="8">
        <f>boers!F17</f>
        <v>10624.87988</v>
      </c>
      <c r="T17" s="2">
        <f t="shared" si="3"/>
        <v>-0.008687295749</v>
      </c>
    </row>
    <row r="18">
      <c r="A18" s="2" t="str">
        <f>krypto!A18</f>
        <v>BTC</v>
      </c>
      <c r="B18" s="7">
        <f>krypto!B18</f>
        <v>41580</v>
      </c>
      <c r="C18" s="2">
        <f>krypto!C18</f>
        <v>198.93233</v>
      </c>
      <c r="D18" s="2">
        <f t="shared" si="1"/>
        <v>0.01483147633</v>
      </c>
      <c r="H18" s="8"/>
      <c r="I18" s="8" t="str">
        <f>krypto!A1453</f>
        <v>ETH</v>
      </c>
      <c r="J18" s="9">
        <f>krypto!B1453</f>
        <v>42258</v>
      </c>
      <c r="K18" s="8">
        <f>krypto!C1453</f>
        <v>1.133807</v>
      </c>
      <c r="L18" s="2">
        <f t="shared" si="2"/>
        <v>-0.07606486575</v>
      </c>
      <c r="P18" s="8"/>
      <c r="Q18" s="8" t="str">
        <f>boers!A18</f>
        <v>NSE</v>
      </c>
      <c r="R18" s="9">
        <f>boers!B18</f>
        <v>42640</v>
      </c>
      <c r="S18" s="8">
        <f>boers!F18</f>
        <v>10665.33984</v>
      </c>
      <c r="T18" s="2">
        <f t="shared" si="3"/>
        <v>0.00380803938</v>
      </c>
    </row>
    <row r="19">
      <c r="A19" s="2" t="str">
        <f>krypto!A19</f>
        <v>BTC</v>
      </c>
      <c r="B19" s="7">
        <f>krypto!B19</f>
        <v>41582</v>
      </c>
      <c r="C19" s="2">
        <f>krypto!C19</f>
        <v>210.3075</v>
      </c>
      <c r="D19" s="2">
        <f t="shared" si="1"/>
        <v>0.05718110274</v>
      </c>
      <c r="H19" s="8"/>
      <c r="I19" s="8" t="str">
        <f>krypto!A1454</f>
        <v>ETH</v>
      </c>
      <c r="J19" s="9">
        <f>krypto!B1454</f>
        <v>42260</v>
      </c>
      <c r="K19" s="8">
        <f>krypto!C1454</f>
        <v>1.057922</v>
      </c>
      <c r="L19" s="2">
        <f t="shared" si="2"/>
        <v>-0.0669293804</v>
      </c>
      <c r="P19" s="8"/>
      <c r="Q19" s="8" t="str">
        <f>boers!A19</f>
        <v>NSE</v>
      </c>
      <c r="R19" s="9">
        <f>boers!B19</f>
        <v>42641</v>
      </c>
      <c r="S19" s="8">
        <f>boers!F19</f>
        <v>10753.4502</v>
      </c>
      <c r="T19" s="2">
        <f t="shared" si="3"/>
        <v>0.008261373035</v>
      </c>
    </row>
    <row r="20">
      <c r="A20" s="2" t="str">
        <f>krypto!A20</f>
        <v>BTC</v>
      </c>
      <c r="B20" s="7">
        <f>krypto!B20</f>
        <v>41584</v>
      </c>
      <c r="C20" s="2">
        <f>krypto!C20</f>
        <v>248.25333</v>
      </c>
      <c r="D20" s="2">
        <f t="shared" si="1"/>
        <v>0.1804302272</v>
      </c>
      <c r="H20" s="8"/>
      <c r="I20" s="8" t="str">
        <f>krypto!A1455</f>
        <v>ETH</v>
      </c>
      <c r="J20" s="9">
        <f>krypto!B1455</f>
        <v>42262</v>
      </c>
      <c r="K20" s="8">
        <f>krypto!C1455</f>
        <v>0.895974</v>
      </c>
      <c r="L20" s="2">
        <f t="shared" si="2"/>
        <v>-0.1530812291</v>
      </c>
      <c r="P20" s="8"/>
      <c r="Q20" s="8" t="str">
        <f>boers!A20</f>
        <v>NSE</v>
      </c>
      <c r="R20" s="9">
        <f>boers!B20</f>
        <v>42642</v>
      </c>
      <c r="S20" s="8">
        <f>boers!F20</f>
        <v>10643.51953</v>
      </c>
      <c r="T20" s="2">
        <f t="shared" si="3"/>
        <v>-0.01022282728</v>
      </c>
    </row>
    <row r="21">
      <c r="A21" s="2" t="str">
        <f>krypto!A21</f>
        <v>BTC</v>
      </c>
      <c r="B21" s="7">
        <f>krypto!B21</f>
        <v>41586</v>
      </c>
      <c r="C21" s="2">
        <f>krypto!C21</f>
        <v>294.48699</v>
      </c>
      <c r="D21" s="2">
        <f t="shared" si="1"/>
        <v>0.18623581</v>
      </c>
      <c r="H21" s="8"/>
      <c r="I21" s="8" t="str">
        <f>krypto!A1456</f>
        <v>ETH</v>
      </c>
      <c r="J21" s="9">
        <f>krypto!B1456</f>
        <v>42264</v>
      </c>
      <c r="K21" s="8">
        <f>krypto!C1456</f>
        <v>0.908822</v>
      </c>
      <c r="L21" s="2">
        <f t="shared" si="2"/>
        <v>0.01433970182</v>
      </c>
      <c r="P21" s="8"/>
      <c r="Q21" s="8" t="str">
        <f>boers!A21</f>
        <v>NSE</v>
      </c>
      <c r="R21" s="9">
        <f>boers!B21</f>
        <v>42643</v>
      </c>
      <c r="S21" s="8">
        <f>boers!F21</f>
        <v>10721.74023</v>
      </c>
      <c r="T21" s="2">
        <f t="shared" si="3"/>
        <v>0.007349138861</v>
      </c>
    </row>
    <row r="22">
      <c r="A22" s="2" t="str">
        <f>krypto!A22</f>
        <v>BTC</v>
      </c>
      <c r="B22" s="7">
        <f>krypto!B22</f>
        <v>41588</v>
      </c>
      <c r="C22" s="2">
        <f>krypto!C22</f>
        <v>285.8875</v>
      </c>
      <c r="D22" s="2">
        <f t="shared" si="1"/>
        <v>-0.02920159563</v>
      </c>
      <c r="H22" s="8"/>
      <c r="I22" s="8" t="str">
        <f>krypto!A1457</f>
        <v>ETH</v>
      </c>
      <c r="J22" s="9">
        <f>krypto!B1457</f>
        <v>42266</v>
      </c>
      <c r="K22" s="8">
        <f>krypto!C1457</f>
        <v>0.852294</v>
      </c>
      <c r="L22" s="2">
        <f t="shared" si="2"/>
        <v>-0.06219919852</v>
      </c>
      <c r="P22" s="8"/>
      <c r="Q22" s="8" t="str">
        <f>boers!A22</f>
        <v>NSE</v>
      </c>
      <c r="R22" s="9">
        <f>boers!B22</f>
        <v>42646</v>
      </c>
      <c r="S22" s="8">
        <f>boers!F22</f>
        <v>10690.76953</v>
      </c>
      <c r="T22" s="2">
        <f t="shared" si="3"/>
        <v>-0.002888589196</v>
      </c>
    </row>
    <row r="23">
      <c r="A23" s="2" t="str">
        <f>krypto!A23</f>
        <v>BTC</v>
      </c>
      <c r="B23" s="7">
        <f>krypto!B23</f>
        <v>41590</v>
      </c>
      <c r="C23" s="2">
        <f>krypto!C23</f>
        <v>338.137</v>
      </c>
      <c r="D23" s="2">
        <f t="shared" si="1"/>
        <v>0.1827624503</v>
      </c>
      <c r="H23" s="8"/>
      <c r="I23" s="8" t="str">
        <f>krypto!A1458</f>
        <v>ETH</v>
      </c>
      <c r="J23" s="9">
        <f>krypto!B1458</f>
        <v>42268</v>
      </c>
      <c r="K23" s="8">
        <f>krypto!C1458</f>
        <v>0.9786</v>
      </c>
      <c r="L23" s="2">
        <f t="shared" si="2"/>
        <v>0.148195341</v>
      </c>
      <c r="P23" s="8"/>
      <c r="Q23" s="8" t="str">
        <f>boers!A23</f>
        <v>NSE</v>
      </c>
      <c r="R23" s="9">
        <f>boers!B23</f>
        <v>42647</v>
      </c>
      <c r="S23" s="8">
        <f>boers!F23</f>
        <v>10629.15039</v>
      </c>
      <c r="T23" s="2">
        <f t="shared" si="3"/>
        <v>-0.005763770309</v>
      </c>
    </row>
    <row r="24">
      <c r="A24" s="2" t="str">
        <f>krypto!A24</f>
        <v>BTC</v>
      </c>
      <c r="B24" s="7">
        <f>krypto!B24</f>
        <v>41592</v>
      </c>
      <c r="C24" s="2">
        <f>krypto!C24</f>
        <v>402.954</v>
      </c>
      <c r="D24" s="2">
        <f t="shared" si="1"/>
        <v>0.1916885759</v>
      </c>
      <c r="H24" s="8"/>
      <c r="I24" s="8" t="str">
        <f>krypto!A1459</f>
        <v>ETH</v>
      </c>
      <c r="J24" s="9">
        <f>krypto!B1459</f>
        <v>42270</v>
      </c>
      <c r="K24" s="8">
        <f>krypto!C1459</f>
        <v>0.902332</v>
      </c>
      <c r="L24" s="2">
        <f t="shared" si="2"/>
        <v>-0.07793582669</v>
      </c>
      <c r="P24" s="8"/>
      <c r="Q24" s="8" t="str">
        <f>boers!A24</f>
        <v>NSE</v>
      </c>
      <c r="R24" s="9">
        <f>boers!B24</f>
        <v>42648</v>
      </c>
      <c r="S24" s="8">
        <f>boers!F24</f>
        <v>10683.94043</v>
      </c>
      <c r="T24" s="2">
        <f t="shared" si="3"/>
        <v>0.005154696</v>
      </c>
    </row>
    <row r="25">
      <c r="A25" s="2" t="str">
        <f>krypto!A25</f>
        <v>BTC</v>
      </c>
      <c r="B25" s="7">
        <f>krypto!B25</f>
        <v>41594</v>
      </c>
      <c r="C25" s="2">
        <f>krypto!C25</f>
        <v>420.21649</v>
      </c>
      <c r="D25" s="2">
        <f t="shared" si="1"/>
        <v>0.04283985269</v>
      </c>
      <c r="H25" s="8"/>
      <c r="I25" s="8" t="str">
        <f>krypto!A1460</f>
        <v>ETH</v>
      </c>
      <c r="J25" s="9">
        <f>krypto!B1460</f>
        <v>42272</v>
      </c>
      <c r="K25" s="8">
        <f>krypto!C1460</f>
        <v>0.823158</v>
      </c>
      <c r="L25" s="2">
        <f t="shared" si="2"/>
        <v>-0.08774375729</v>
      </c>
      <c r="P25" s="8"/>
      <c r="Q25" s="8" t="str">
        <f>boers!A25</f>
        <v>NSE</v>
      </c>
      <c r="R25" s="9">
        <f>boers!B25</f>
        <v>42649</v>
      </c>
      <c r="S25" s="8">
        <f>boers!F25</f>
        <v>10675.74023</v>
      </c>
      <c r="T25" s="2">
        <f t="shared" si="3"/>
        <v>-0.0007675254326</v>
      </c>
    </row>
    <row r="26">
      <c r="A26" s="2" t="str">
        <f>krypto!A26</f>
        <v>BTC</v>
      </c>
      <c r="B26" s="7">
        <f>krypto!B26</f>
        <v>41596</v>
      </c>
      <c r="C26" s="2">
        <f>krypto!C26</f>
        <v>510.6025</v>
      </c>
      <c r="D26" s="2">
        <f t="shared" si="1"/>
        <v>0.215093915</v>
      </c>
      <c r="H26" s="8"/>
      <c r="I26" s="8" t="str">
        <f>krypto!A1461</f>
        <v>ETH</v>
      </c>
      <c r="J26" s="9">
        <f>krypto!B1461</f>
        <v>42274</v>
      </c>
      <c r="K26" s="8">
        <f>krypto!C1461</f>
        <v>0.786708</v>
      </c>
      <c r="L26" s="2">
        <f t="shared" si="2"/>
        <v>-0.04428068487</v>
      </c>
      <c r="P26" s="8"/>
      <c r="Q26" s="8" t="str">
        <f>boers!A26</f>
        <v>NSE</v>
      </c>
      <c r="R26" s="9">
        <f>boers!B26</f>
        <v>42650</v>
      </c>
      <c r="S26" s="8">
        <f>boers!F26</f>
        <v>10626.91992</v>
      </c>
      <c r="T26" s="2">
        <f t="shared" si="3"/>
        <v>-0.004573014229</v>
      </c>
    </row>
    <row r="27">
      <c r="A27" s="2" t="str">
        <f>krypto!A27</f>
        <v>BTC</v>
      </c>
      <c r="B27" s="7">
        <f>krypto!B27</f>
        <v>41598</v>
      </c>
      <c r="C27" s="2">
        <f>krypto!C27</f>
        <v>531.54249</v>
      </c>
      <c r="D27" s="2">
        <f t="shared" si="1"/>
        <v>0.04101035541</v>
      </c>
      <c r="H27" s="8"/>
      <c r="I27" s="8" t="str">
        <f>krypto!A1462</f>
        <v>ETH</v>
      </c>
      <c r="J27" s="9">
        <f>krypto!B1462</f>
        <v>42276</v>
      </c>
      <c r="K27" s="8">
        <f>krypto!C1462</f>
        <v>0.587136</v>
      </c>
      <c r="L27" s="2">
        <f t="shared" si="2"/>
        <v>-0.2536798914</v>
      </c>
      <c r="P27" s="8"/>
      <c r="Q27" s="8" t="str">
        <f>boers!A27</f>
        <v>NSE</v>
      </c>
      <c r="R27" s="9">
        <f>boers!B27</f>
        <v>42653</v>
      </c>
      <c r="S27" s="8">
        <f>boers!F27</f>
        <v>10682.66992</v>
      </c>
      <c r="T27" s="2">
        <f t="shared" si="3"/>
        <v>0.005246110859</v>
      </c>
    </row>
    <row r="28">
      <c r="A28" s="2" t="str">
        <f>krypto!A28</f>
        <v>BTC</v>
      </c>
      <c r="B28" s="7">
        <f>krypto!B28</f>
        <v>41600</v>
      </c>
      <c r="C28" s="2">
        <f>krypto!C28</f>
        <v>681.33</v>
      </c>
      <c r="D28" s="2">
        <f t="shared" si="1"/>
        <v>0.2817978107</v>
      </c>
      <c r="H28" s="8"/>
      <c r="I28" s="8" t="str">
        <f>krypto!A1463</f>
        <v>ETH</v>
      </c>
      <c r="J28" s="9">
        <f>krypto!B1463</f>
        <v>42278</v>
      </c>
      <c r="K28" s="8">
        <f>krypto!C1463</f>
        <v>0.74342</v>
      </c>
      <c r="L28" s="2">
        <f t="shared" si="2"/>
        <v>0.2661802376</v>
      </c>
      <c r="P28" s="8"/>
      <c r="Q28" s="8" t="str">
        <f>boers!A28</f>
        <v>NSE</v>
      </c>
      <c r="R28" s="9">
        <f>boers!B28</f>
        <v>42654</v>
      </c>
      <c r="S28" s="8">
        <f>boers!F28</f>
        <v>10548</v>
      </c>
      <c r="T28" s="2">
        <f t="shared" si="3"/>
        <v>-0.01260639175</v>
      </c>
    </row>
    <row r="29">
      <c r="A29" s="2" t="str">
        <f>krypto!A29</f>
        <v>BTC</v>
      </c>
      <c r="B29" s="7">
        <f>krypto!B29</f>
        <v>41602</v>
      </c>
      <c r="C29" s="2">
        <f>krypto!C29</f>
        <v>746.19374</v>
      </c>
      <c r="D29" s="2">
        <f t="shared" si="1"/>
        <v>0.09520164971</v>
      </c>
      <c r="H29" s="8"/>
      <c r="I29" s="8" t="str">
        <f>krypto!A1464</f>
        <v>ETH</v>
      </c>
      <c r="J29" s="9">
        <f>krypto!B1464</f>
        <v>42280</v>
      </c>
      <c r="K29" s="8">
        <f>krypto!C1464</f>
        <v>0.673569</v>
      </c>
      <c r="L29" s="2">
        <f t="shared" si="2"/>
        <v>-0.0939590003</v>
      </c>
      <c r="P29" s="8"/>
      <c r="Q29" s="8" t="str">
        <f>boers!A29</f>
        <v>NSE</v>
      </c>
      <c r="R29" s="9">
        <f>boers!B29</f>
        <v>42655</v>
      </c>
      <c r="S29" s="8">
        <f>boers!F29</f>
        <v>10560.26953</v>
      </c>
      <c r="T29" s="2">
        <f t="shared" si="3"/>
        <v>0.001163209234</v>
      </c>
    </row>
    <row r="30">
      <c r="A30" s="2" t="str">
        <f>krypto!A30</f>
        <v>BTC</v>
      </c>
      <c r="B30" s="7">
        <f>krypto!B30</f>
        <v>41604</v>
      </c>
      <c r="C30" s="2">
        <f>krypto!C30</f>
        <v>789.36475</v>
      </c>
      <c r="D30" s="2">
        <f t="shared" si="1"/>
        <v>0.05785496137</v>
      </c>
      <c r="H30" s="8"/>
      <c r="I30" s="8" t="str">
        <f>krypto!A1465</f>
        <v>ETH</v>
      </c>
      <c r="J30" s="9">
        <f>krypto!B1465</f>
        <v>42282</v>
      </c>
      <c r="K30" s="8">
        <f>krypto!C1465</f>
        <v>0.674765</v>
      </c>
      <c r="L30" s="2">
        <f t="shared" si="2"/>
        <v>0.001775616158</v>
      </c>
      <c r="P30" s="8"/>
      <c r="Q30" s="8" t="str">
        <f>boers!A30</f>
        <v>NSE</v>
      </c>
      <c r="R30" s="9">
        <f>boers!B30</f>
        <v>42656</v>
      </c>
      <c r="S30" s="8">
        <f>boers!F30</f>
        <v>10522.94043</v>
      </c>
      <c r="T30" s="2">
        <f t="shared" si="3"/>
        <v>-0.003534862523</v>
      </c>
    </row>
    <row r="31">
      <c r="A31" s="2" t="str">
        <f>krypto!A31</f>
        <v>BTC</v>
      </c>
      <c r="B31" s="7">
        <f>krypto!B31</f>
        <v>41606</v>
      </c>
      <c r="C31" s="2">
        <f>krypto!C31</f>
        <v>934.355</v>
      </c>
      <c r="D31" s="2">
        <f t="shared" si="1"/>
        <v>0.1836796614</v>
      </c>
      <c r="H31" s="8"/>
      <c r="I31" s="8" t="str">
        <f>krypto!A1466</f>
        <v>ETH</v>
      </c>
      <c r="J31" s="9">
        <f>krypto!B1466</f>
        <v>42284</v>
      </c>
      <c r="K31" s="8">
        <f>krypto!C1466</f>
        <v>0.627348</v>
      </c>
      <c r="L31" s="2">
        <f t="shared" si="2"/>
        <v>-0.07027187243</v>
      </c>
      <c r="P31" s="8"/>
      <c r="Q31" s="8" t="str">
        <f>boers!A31</f>
        <v>NSE</v>
      </c>
      <c r="R31" s="9">
        <f>boers!B31</f>
        <v>42657</v>
      </c>
      <c r="S31" s="8">
        <f>boers!F31</f>
        <v>10521.29981</v>
      </c>
      <c r="T31" s="2">
        <f t="shared" si="3"/>
        <v>-0.0001559093688</v>
      </c>
    </row>
    <row r="32">
      <c r="A32" s="2" t="str">
        <f>krypto!A32</f>
        <v>BTC</v>
      </c>
      <c r="B32" s="7">
        <f>krypto!B32</f>
        <v>41608</v>
      </c>
      <c r="C32" s="2">
        <f>krypto!C32</f>
        <v>1154.92593</v>
      </c>
      <c r="D32" s="2">
        <f t="shared" si="1"/>
        <v>0.2360675867</v>
      </c>
      <c r="H32" s="8"/>
      <c r="I32" s="8" t="str">
        <f>krypto!A1467</f>
        <v>ETH</v>
      </c>
      <c r="J32" s="9">
        <f>krypto!B1467</f>
        <v>42286</v>
      </c>
      <c r="K32" s="8">
        <f>krypto!C1467</f>
        <v>0.647476</v>
      </c>
      <c r="L32" s="2">
        <f t="shared" si="2"/>
        <v>0.03208426583</v>
      </c>
      <c r="P32" s="8"/>
      <c r="Q32" s="8" t="str">
        <f>boers!A32</f>
        <v>NSE</v>
      </c>
      <c r="R32" s="9">
        <f>boers!B32</f>
        <v>42660</v>
      </c>
      <c r="S32" s="8">
        <f>boers!F32</f>
        <v>10492.86035</v>
      </c>
      <c r="T32" s="2">
        <f t="shared" si="3"/>
        <v>-0.002703036082</v>
      </c>
    </row>
    <row r="33">
      <c r="A33" s="2" t="str">
        <f>krypto!A33</f>
        <v>BTC</v>
      </c>
      <c r="B33" s="7">
        <f>krypto!B33</f>
        <v>41610</v>
      </c>
      <c r="C33" s="2">
        <f>krypto!C33</f>
        <v>1019.78966</v>
      </c>
      <c r="D33" s="2">
        <f t="shared" si="1"/>
        <v>-0.1170086033</v>
      </c>
      <c r="H33" s="8"/>
      <c r="I33" s="8" t="str">
        <f>krypto!A1468</f>
        <v>ETH</v>
      </c>
      <c r="J33" s="9">
        <f>krypto!B1468</f>
        <v>42288</v>
      </c>
      <c r="K33" s="8">
        <f>krypto!C1468</f>
        <v>0.622336</v>
      </c>
      <c r="L33" s="2">
        <f t="shared" si="2"/>
        <v>-0.038827694</v>
      </c>
      <c r="P33" s="8"/>
      <c r="Q33" s="8" t="str">
        <f>boers!A33</f>
        <v>NSE</v>
      </c>
      <c r="R33" s="9">
        <f>boers!B33</f>
        <v>42661</v>
      </c>
      <c r="S33" s="8">
        <f>boers!F33</f>
        <v>10567.80957</v>
      </c>
      <c r="T33" s="2">
        <f t="shared" si="3"/>
        <v>0.007142877679</v>
      </c>
    </row>
    <row r="34">
      <c r="A34" s="2" t="str">
        <f>krypto!A34</f>
        <v>BTC</v>
      </c>
      <c r="B34" s="7">
        <f>krypto!B34</f>
        <v>41612</v>
      </c>
      <c r="C34" s="2">
        <f>krypto!C34</f>
        <v>1071.2848</v>
      </c>
      <c r="D34" s="2">
        <f t="shared" si="1"/>
        <v>0.05049584441</v>
      </c>
      <c r="H34" s="8"/>
      <c r="I34" s="8" t="str">
        <f>krypto!A1469</f>
        <v>ETH</v>
      </c>
      <c r="J34" s="9">
        <f>krypto!B1469</f>
        <v>42290</v>
      </c>
      <c r="K34" s="8">
        <f>krypto!C1469</f>
        <v>0.615958</v>
      </c>
      <c r="L34" s="2">
        <f t="shared" si="2"/>
        <v>-0.01024848313</v>
      </c>
      <c r="P34" s="8"/>
      <c r="Q34" s="8" t="str">
        <f>boers!A34</f>
        <v>NSE</v>
      </c>
      <c r="R34" s="9">
        <f>boers!B34</f>
        <v>42662</v>
      </c>
      <c r="S34" s="8">
        <f>boers!F34</f>
        <v>10600.91992</v>
      </c>
      <c r="T34" s="2">
        <f t="shared" si="3"/>
        <v>0.003133132915</v>
      </c>
    </row>
    <row r="35">
      <c r="A35" s="2" t="str">
        <f>krypto!A35</f>
        <v>BTC</v>
      </c>
      <c r="B35" s="7">
        <f>krypto!B35</f>
        <v>41614</v>
      </c>
      <c r="C35" s="2">
        <f>krypto!C35</f>
        <v>1004.61633</v>
      </c>
      <c r="D35" s="2">
        <f t="shared" si="1"/>
        <v>-0.06223225607</v>
      </c>
      <c r="H35" s="8"/>
      <c r="I35" s="8" t="str">
        <f>krypto!A1470</f>
        <v>ETH</v>
      </c>
      <c r="J35" s="9">
        <f>krypto!B1470</f>
        <v>42292</v>
      </c>
      <c r="K35" s="8">
        <f>krypto!C1470</f>
        <v>0.520789</v>
      </c>
      <c r="L35" s="2">
        <f t="shared" si="2"/>
        <v>-0.1545056643</v>
      </c>
      <c r="P35" s="8"/>
      <c r="Q35" s="8" t="str">
        <f>boers!A35</f>
        <v>NSE</v>
      </c>
      <c r="R35" s="9">
        <f>boers!B35</f>
        <v>42663</v>
      </c>
      <c r="S35" s="8">
        <f>boers!F35</f>
        <v>10597.36035</v>
      </c>
      <c r="T35" s="2">
        <f t="shared" si="3"/>
        <v>-0.0003357793499</v>
      </c>
    </row>
    <row r="36">
      <c r="A36" s="2" t="str">
        <f>krypto!A36</f>
        <v>BTC</v>
      </c>
      <c r="B36" s="7">
        <f>krypto!B36</f>
        <v>41616</v>
      </c>
      <c r="C36" s="2">
        <f>krypto!C36</f>
        <v>689.81</v>
      </c>
      <c r="D36" s="2">
        <f t="shared" si="1"/>
        <v>-0.3133597579</v>
      </c>
      <c r="H36" s="8"/>
      <c r="I36" s="8" t="str">
        <f>krypto!A1471</f>
        <v>ETH</v>
      </c>
      <c r="J36" s="9">
        <f>krypto!B1471</f>
        <v>42294</v>
      </c>
      <c r="K36" s="8">
        <f>krypto!C1471</f>
        <v>0.523356</v>
      </c>
      <c r="L36" s="2">
        <f t="shared" si="2"/>
        <v>0.004929059562</v>
      </c>
      <c r="P36" s="8"/>
      <c r="Q36" s="8" t="str">
        <f>boers!A36</f>
        <v>NSE</v>
      </c>
      <c r="R36" s="9">
        <f>boers!B36</f>
        <v>42664</v>
      </c>
      <c r="S36" s="8">
        <f>boers!F36</f>
        <v>10571.87988</v>
      </c>
      <c r="T36" s="2">
        <f t="shared" si="3"/>
        <v>-0.002404416586</v>
      </c>
    </row>
    <row r="37">
      <c r="A37" s="2" t="str">
        <f>krypto!A37</f>
        <v>BTC</v>
      </c>
      <c r="B37" s="7">
        <f>krypto!B37</f>
        <v>41618</v>
      </c>
      <c r="C37" s="2">
        <f>krypto!C37</f>
        <v>916.77599</v>
      </c>
      <c r="D37" s="2">
        <f t="shared" si="1"/>
        <v>0.329026819</v>
      </c>
      <c r="H37" s="8"/>
      <c r="I37" s="8" t="str">
        <f>krypto!A1472</f>
        <v>ETH</v>
      </c>
      <c r="J37" s="9">
        <f>krypto!B1472</f>
        <v>42296</v>
      </c>
      <c r="K37" s="8">
        <f>krypto!C1472</f>
        <v>0.518259</v>
      </c>
      <c r="L37" s="2">
        <f t="shared" si="2"/>
        <v>-0.009739068626</v>
      </c>
      <c r="P37" s="8"/>
      <c r="Q37" s="8" t="str">
        <f>boers!A37</f>
        <v>NSE</v>
      </c>
      <c r="R37" s="9">
        <f>boers!B37</f>
        <v>42667</v>
      </c>
      <c r="S37" s="8">
        <f>boers!F37</f>
        <v>10591.29981</v>
      </c>
      <c r="T37" s="2">
        <f t="shared" si="3"/>
        <v>0.001836941227</v>
      </c>
    </row>
    <row r="38">
      <c r="A38" s="2" t="str">
        <f>krypto!A38</f>
        <v>BTC</v>
      </c>
      <c r="B38" s="7">
        <f>krypto!B38</f>
        <v>41620</v>
      </c>
      <c r="C38" s="2">
        <f>krypto!C38</f>
        <v>866.29003</v>
      </c>
      <c r="D38" s="2">
        <f t="shared" si="1"/>
        <v>-0.0550690251</v>
      </c>
      <c r="H38" s="8"/>
      <c r="I38" s="8" t="str">
        <f>krypto!A1473</f>
        <v>ETH</v>
      </c>
      <c r="J38" s="9">
        <f>krypto!B1473</f>
        <v>42298</v>
      </c>
      <c r="K38" s="8">
        <f>krypto!C1473</f>
        <v>0.490282</v>
      </c>
      <c r="L38" s="2">
        <f t="shared" si="2"/>
        <v>-0.05398266118</v>
      </c>
      <c r="P38" s="8"/>
      <c r="Q38" s="8" t="str">
        <f>boers!A38</f>
        <v>NSE</v>
      </c>
      <c r="R38" s="9">
        <f>boers!B38</f>
        <v>42668</v>
      </c>
      <c r="S38" s="8">
        <f>boers!F38</f>
        <v>10550.19043</v>
      </c>
      <c r="T38" s="2">
        <f t="shared" si="3"/>
        <v>-0.003881428697</v>
      </c>
    </row>
    <row r="39">
      <c r="A39" s="2" t="str">
        <f>krypto!A39</f>
        <v>BTC</v>
      </c>
      <c r="B39" s="7">
        <f>krypto!B39</f>
        <v>41622</v>
      </c>
      <c r="C39" s="2">
        <f>krypto!C39</f>
        <v>889.81946</v>
      </c>
      <c r="D39" s="2">
        <f t="shared" si="1"/>
        <v>0.02716114602</v>
      </c>
      <c r="H39" s="8"/>
      <c r="I39" s="8" t="str">
        <f>krypto!A1474</f>
        <v>ETH</v>
      </c>
      <c r="J39" s="9">
        <f>krypto!B1474</f>
        <v>42300</v>
      </c>
      <c r="K39" s="8">
        <f>krypto!C1474</f>
        <v>0.561577</v>
      </c>
      <c r="L39" s="2">
        <f t="shared" si="2"/>
        <v>0.1454163114</v>
      </c>
      <c r="P39" s="8"/>
      <c r="Q39" s="8" t="str">
        <f>boers!A39</f>
        <v>NSE</v>
      </c>
      <c r="R39" s="9">
        <f>boers!B39</f>
        <v>42669</v>
      </c>
      <c r="S39" s="8">
        <f>boers!F39</f>
        <v>10528.19043</v>
      </c>
      <c r="T39" s="2">
        <f t="shared" si="3"/>
        <v>-0.002085270417</v>
      </c>
    </row>
    <row r="40">
      <c r="A40" s="2" t="str">
        <f>krypto!A40</f>
        <v>BTC</v>
      </c>
      <c r="B40" s="7">
        <f>krypto!B40</f>
        <v>41624</v>
      </c>
      <c r="C40" s="2">
        <f>krypto!C40</f>
        <v>868.95316</v>
      </c>
      <c r="D40" s="2">
        <f t="shared" si="1"/>
        <v>-0.02345003783</v>
      </c>
      <c r="H40" s="8"/>
      <c r="I40" s="8" t="str">
        <f>krypto!A1475</f>
        <v>ETH</v>
      </c>
      <c r="J40" s="9">
        <f>krypto!B1475</f>
        <v>42302</v>
      </c>
      <c r="K40" s="8">
        <f>krypto!C1475</f>
        <v>0.555001</v>
      </c>
      <c r="L40" s="2">
        <f t="shared" si="2"/>
        <v>-0.01170988128</v>
      </c>
      <c r="P40" s="8"/>
      <c r="Q40" s="8" t="str">
        <f>boers!A40</f>
        <v>NSE</v>
      </c>
      <c r="R40" s="9">
        <f>boers!B40</f>
        <v>42670</v>
      </c>
      <c r="S40" s="8">
        <f>boers!F40</f>
        <v>10503.05957</v>
      </c>
      <c r="T40" s="2">
        <f t="shared" si="3"/>
        <v>-0.002387006596</v>
      </c>
    </row>
    <row r="41">
      <c r="A41" s="2" t="str">
        <f>krypto!A41</f>
        <v>BTC</v>
      </c>
      <c r="B41" s="7">
        <f>krypto!B41</f>
        <v>41626</v>
      </c>
      <c r="C41" s="2">
        <f>krypto!C41</f>
        <v>654.06266</v>
      </c>
      <c r="D41" s="2">
        <f t="shared" si="1"/>
        <v>-0.2472981398</v>
      </c>
      <c r="H41" s="8"/>
      <c r="I41" s="8" t="str">
        <f>krypto!A1476</f>
        <v>ETH</v>
      </c>
      <c r="J41" s="9">
        <f>krypto!B1476</f>
        <v>42304</v>
      </c>
      <c r="K41" s="8">
        <f>krypto!C1476</f>
        <v>0.810927</v>
      </c>
      <c r="L41" s="2">
        <f t="shared" si="2"/>
        <v>0.4611270971</v>
      </c>
      <c r="P41" s="8"/>
      <c r="Q41" s="8" t="str">
        <f>boers!A41</f>
        <v>NSE</v>
      </c>
      <c r="R41" s="9">
        <f>boers!B41</f>
        <v>42671</v>
      </c>
      <c r="S41" s="8">
        <f>boers!F41</f>
        <v>10476.62012</v>
      </c>
      <c r="T41" s="2">
        <f t="shared" si="3"/>
        <v>-0.00251730963</v>
      </c>
    </row>
    <row r="42">
      <c r="A42" s="2" t="str">
        <f>krypto!A42</f>
        <v>BTC</v>
      </c>
      <c r="B42" s="7">
        <f>krypto!B42</f>
        <v>41628</v>
      </c>
      <c r="C42" s="2">
        <f>krypto!C42</f>
        <v>693.05883</v>
      </c>
      <c r="D42" s="2">
        <f t="shared" si="1"/>
        <v>0.0596214589</v>
      </c>
      <c r="H42" s="8"/>
      <c r="I42" s="8" t="str">
        <f>krypto!A1477</f>
        <v>ETH</v>
      </c>
      <c r="J42" s="9">
        <f>krypto!B1477</f>
        <v>42306</v>
      </c>
      <c r="K42" s="8">
        <f>krypto!C1477</f>
        <v>0.96149</v>
      </c>
      <c r="L42" s="2">
        <f t="shared" si="2"/>
        <v>0.1856677605</v>
      </c>
      <c r="P42" s="8"/>
      <c r="Q42" s="8" t="str">
        <f>boers!A42</f>
        <v>NSE</v>
      </c>
      <c r="R42" s="9">
        <f>boers!B42</f>
        <v>42674</v>
      </c>
      <c r="S42" s="8">
        <f>boers!F42</f>
        <v>10481.88965</v>
      </c>
      <c r="T42" s="2">
        <f t="shared" si="3"/>
        <v>0.0005029800586</v>
      </c>
    </row>
    <row r="43">
      <c r="A43" s="2" t="str">
        <f>krypto!A43</f>
        <v>BTC</v>
      </c>
      <c r="B43" s="7">
        <f>krypto!B43</f>
        <v>41630</v>
      </c>
      <c r="C43" s="2">
        <f>krypto!C43</f>
        <v>595.95883</v>
      </c>
      <c r="D43" s="2">
        <f t="shared" si="1"/>
        <v>-0.1401035465</v>
      </c>
      <c r="H43" s="8"/>
      <c r="I43" s="8" t="str">
        <f>krypto!A1478</f>
        <v>ETH</v>
      </c>
      <c r="J43" s="9">
        <f>krypto!B1478</f>
        <v>42308</v>
      </c>
      <c r="K43" s="8">
        <f>krypto!C1478</f>
        <v>0.9483</v>
      </c>
      <c r="L43" s="2">
        <f t="shared" si="2"/>
        <v>-0.0137182914</v>
      </c>
      <c r="P43" s="8"/>
      <c r="Q43" s="8" t="str">
        <f>boers!A43</f>
        <v>NSE</v>
      </c>
      <c r="R43" s="9">
        <f>boers!B43</f>
        <v>42675</v>
      </c>
      <c r="S43" s="8">
        <f>boers!F43</f>
        <v>10414.04981</v>
      </c>
      <c r="T43" s="2">
        <f t="shared" si="3"/>
        <v>-0.006472100478</v>
      </c>
    </row>
    <row r="44">
      <c r="A44" s="2" t="str">
        <f>krypto!A44</f>
        <v>BTC</v>
      </c>
      <c r="B44" s="7">
        <f>krypto!B44</f>
        <v>41632</v>
      </c>
      <c r="C44" s="2">
        <f>krypto!C44</f>
        <v>671.58116</v>
      </c>
      <c r="D44" s="2">
        <f t="shared" si="1"/>
        <v>0.1268918694</v>
      </c>
      <c r="H44" s="8"/>
      <c r="I44" s="8" t="str">
        <f>krypto!A1479</f>
        <v>ETH</v>
      </c>
      <c r="J44" s="9">
        <f>krypto!B1479</f>
        <v>42310</v>
      </c>
      <c r="K44" s="8">
        <f>krypto!C1479</f>
        <v>1.068958</v>
      </c>
      <c r="L44" s="2">
        <f t="shared" si="2"/>
        <v>0.1272361067</v>
      </c>
      <c r="P44" s="8"/>
      <c r="Q44" s="8" t="str">
        <f>boers!A44</f>
        <v>NSE</v>
      </c>
      <c r="R44" s="9">
        <f>boers!B44</f>
        <v>42676</v>
      </c>
      <c r="S44" s="8">
        <f>boers!F44</f>
        <v>10334.5</v>
      </c>
      <c r="T44" s="2">
        <f t="shared" si="3"/>
        <v>-0.007638700265</v>
      </c>
    </row>
    <row r="45">
      <c r="A45" s="2" t="str">
        <f>krypto!A45</f>
        <v>BTC</v>
      </c>
      <c r="B45" s="7">
        <f>krypto!B45</f>
        <v>41634</v>
      </c>
      <c r="C45" s="2">
        <f>krypto!C45</f>
        <v>702.00083</v>
      </c>
      <c r="D45" s="2">
        <f t="shared" si="1"/>
        <v>0.04529559763</v>
      </c>
      <c r="H45" s="8"/>
      <c r="I45" s="8" t="str">
        <f>krypto!A1480</f>
        <v>ETH</v>
      </c>
      <c r="J45" s="9">
        <f>krypto!B1480</f>
        <v>42312</v>
      </c>
      <c r="K45" s="8">
        <f>krypto!C1480</f>
        <v>1.018074</v>
      </c>
      <c r="L45" s="2">
        <f t="shared" si="2"/>
        <v>-0.04760149604</v>
      </c>
      <c r="P45" s="8"/>
      <c r="Q45" s="8" t="str">
        <f>boers!A45</f>
        <v>NSE</v>
      </c>
      <c r="R45" s="9">
        <f>boers!B45</f>
        <v>42677</v>
      </c>
      <c r="S45" s="8">
        <f>boers!F45</f>
        <v>10307.63965</v>
      </c>
      <c r="T45" s="2">
        <f t="shared" si="3"/>
        <v>-0.002599095457</v>
      </c>
    </row>
    <row r="46">
      <c r="A46" s="2" t="str">
        <f>krypto!A46</f>
        <v>BTC</v>
      </c>
      <c r="B46" s="7">
        <f>krypto!B46</f>
        <v>41636</v>
      </c>
      <c r="C46" s="2">
        <f>krypto!C46</f>
        <v>734.01166</v>
      </c>
      <c r="D46" s="2">
        <f t="shared" si="1"/>
        <v>0.04559941902</v>
      </c>
      <c r="H46" s="8"/>
      <c r="I46" s="8" t="str">
        <f>krypto!A1481</f>
        <v>ETH</v>
      </c>
      <c r="J46" s="9">
        <f>krypto!B1481</f>
        <v>42314</v>
      </c>
      <c r="K46" s="8">
        <f>krypto!C1481</f>
        <v>0.878713</v>
      </c>
      <c r="L46" s="2">
        <f t="shared" si="2"/>
        <v>-0.1368869061</v>
      </c>
      <c r="P46" s="8"/>
      <c r="Q46" s="8" t="str">
        <f>boers!A46</f>
        <v>NSE</v>
      </c>
      <c r="R46" s="9">
        <f>boers!B46</f>
        <v>42678</v>
      </c>
      <c r="S46" s="8">
        <f>boers!F46</f>
        <v>10289.34961</v>
      </c>
      <c r="T46" s="2">
        <f t="shared" si="3"/>
        <v>-0.001774415834</v>
      </c>
    </row>
    <row r="47">
      <c r="A47" s="2" t="str">
        <f>krypto!A47</f>
        <v>BTC</v>
      </c>
      <c r="B47" s="7">
        <f>krypto!B47</f>
        <v>41638</v>
      </c>
      <c r="C47" s="2">
        <f>krypto!C47</f>
        <v>752.82022</v>
      </c>
      <c r="D47" s="2">
        <f t="shared" si="1"/>
        <v>0.02562433409</v>
      </c>
      <c r="H47" s="8"/>
      <c r="I47" s="8" t="str">
        <f>krypto!A1482</f>
        <v>ETH</v>
      </c>
      <c r="J47" s="9">
        <f>krypto!B1482</f>
        <v>42316</v>
      </c>
      <c r="K47" s="8">
        <f>krypto!C1482</f>
        <v>0.933398</v>
      </c>
      <c r="L47" s="2">
        <f t="shared" si="2"/>
        <v>0.06223306131</v>
      </c>
      <c r="P47" s="8"/>
      <c r="Q47" s="8" t="str">
        <f>boers!A47</f>
        <v>NSE</v>
      </c>
      <c r="R47" s="9">
        <f>boers!B47</f>
        <v>42681</v>
      </c>
      <c r="S47" s="8">
        <f>boers!F47</f>
        <v>10500.16016</v>
      </c>
      <c r="T47" s="2">
        <f t="shared" si="3"/>
        <v>0.02048822861</v>
      </c>
    </row>
    <row r="48">
      <c r="A48" s="2" t="str">
        <f>krypto!A48</f>
        <v>BTC</v>
      </c>
      <c r="B48" s="7">
        <f>krypto!B48</f>
        <v>41640</v>
      </c>
      <c r="C48" s="2">
        <f>krypto!C48</f>
        <v>768.40783</v>
      </c>
      <c r="D48" s="2">
        <f t="shared" si="1"/>
        <v>0.02070562079</v>
      </c>
      <c r="H48" s="8"/>
      <c r="I48" s="8" t="str">
        <f>krypto!A1483</f>
        <v>ETH</v>
      </c>
      <c r="J48" s="9">
        <f>krypto!B1483</f>
        <v>42318</v>
      </c>
      <c r="K48" s="8">
        <f>krypto!C1483</f>
        <v>0.989914</v>
      </c>
      <c r="L48" s="2">
        <f t="shared" si="2"/>
        <v>0.06054866199</v>
      </c>
      <c r="P48" s="8"/>
      <c r="Q48" s="8" t="str">
        <f>boers!A48</f>
        <v>NSE</v>
      </c>
      <c r="R48" s="9">
        <f>boers!B48</f>
        <v>42682</v>
      </c>
      <c r="S48" s="8">
        <f>boers!F48</f>
        <v>10530.55957</v>
      </c>
      <c r="T48" s="2">
        <f t="shared" si="3"/>
        <v>0.002895138126</v>
      </c>
    </row>
    <row r="49">
      <c r="A49" s="2" t="str">
        <f>krypto!A49</f>
        <v>BTC</v>
      </c>
      <c r="B49" s="7">
        <f>krypto!B49</f>
        <v>41642</v>
      </c>
      <c r="C49" s="2">
        <f>krypto!C49</f>
        <v>804.02719</v>
      </c>
      <c r="D49" s="2">
        <f t="shared" si="1"/>
        <v>0.04635475929</v>
      </c>
      <c r="H49" s="8"/>
      <c r="I49" s="8" t="str">
        <f>krypto!A1484</f>
        <v>ETH</v>
      </c>
      <c r="J49" s="9">
        <f>krypto!B1484</f>
        <v>42320</v>
      </c>
      <c r="K49" s="8">
        <f>krypto!C1484</f>
        <v>0.784963</v>
      </c>
      <c r="L49" s="2">
        <f t="shared" si="2"/>
        <v>-0.2070391973</v>
      </c>
      <c r="P49" s="8"/>
      <c r="Q49" s="8" t="str">
        <f>boers!A49</f>
        <v>NSE</v>
      </c>
      <c r="R49" s="9">
        <f>boers!B49</f>
        <v>42683</v>
      </c>
      <c r="S49" s="8">
        <f>boers!F49</f>
        <v>10643.41016</v>
      </c>
      <c r="T49" s="2">
        <f t="shared" si="3"/>
        <v>0.01071648522</v>
      </c>
    </row>
    <row r="50">
      <c r="A50" s="2" t="str">
        <f>krypto!A50</f>
        <v>BTC</v>
      </c>
      <c r="B50" s="7">
        <f>krypto!B50</f>
        <v>41644</v>
      </c>
      <c r="C50" s="2">
        <f>krypto!C50</f>
        <v>871.11583</v>
      </c>
      <c r="D50" s="2">
        <f t="shared" si="1"/>
        <v>0.08344076026</v>
      </c>
      <c r="H50" s="8"/>
      <c r="I50" s="8" t="str">
        <f>krypto!A1485</f>
        <v>ETH</v>
      </c>
      <c r="J50" s="9">
        <f>krypto!B1485</f>
        <v>42322</v>
      </c>
      <c r="K50" s="8">
        <f>krypto!C1485</f>
        <v>0.904045</v>
      </c>
      <c r="L50" s="2">
        <f t="shared" si="2"/>
        <v>0.1517039657</v>
      </c>
      <c r="P50" s="8"/>
      <c r="Q50" s="8" t="str">
        <f>boers!A50</f>
        <v>NSE</v>
      </c>
      <c r="R50" s="9">
        <f>boers!B50</f>
        <v>42684</v>
      </c>
      <c r="S50" s="8">
        <f>boers!F50</f>
        <v>10683.41016</v>
      </c>
      <c r="T50" s="2">
        <f t="shared" si="3"/>
        <v>0.003758193982</v>
      </c>
    </row>
    <row r="51">
      <c r="A51" s="2" t="str">
        <f>krypto!A51</f>
        <v>BTC</v>
      </c>
      <c r="B51" s="7">
        <f>krypto!B51</f>
        <v>41646</v>
      </c>
      <c r="C51" s="2">
        <f>krypto!C51</f>
        <v>962.46447</v>
      </c>
      <c r="D51" s="2">
        <f t="shared" si="1"/>
        <v>0.1048639421</v>
      </c>
      <c r="H51" s="8"/>
      <c r="I51" s="8" t="str">
        <f>krypto!A1486</f>
        <v>ETH</v>
      </c>
      <c r="J51" s="9">
        <f>krypto!B1486</f>
        <v>42324</v>
      </c>
      <c r="K51" s="8">
        <f>krypto!C1486</f>
        <v>0.938097</v>
      </c>
      <c r="L51" s="2">
        <f t="shared" si="2"/>
        <v>0.03766626661</v>
      </c>
      <c r="P51" s="8"/>
      <c r="Q51" s="8" t="str">
        <f>boers!A51</f>
        <v>NSE</v>
      </c>
      <c r="R51" s="9">
        <f>boers!B51</f>
        <v>42685</v>
      </c>
      <c r="S51" s="8">
        <f>boers!F51</f>
        <v>10652.24023</v>
      </c>
      <c r="T51" s="2">
        <f t="shared" si="3"/>
        <v>-0.002917600424</v>
      </c>
    </row>
    <row r="52">
      <c r="A52" s="2" t="str">
        <f>krypto!A52</f>
        <v>BTC</v>
      </c>
      <c r="B52" s="7">
        <f>krypto!B52</f>
        <v>41648</v>
      </c>
      <c r="C52" s="2">
        <f>krypto!C52</f>
        <v>860.84166</v>
      </c>
      <c r="D52" s="2">
        <f t="shared" si="1"/>
        <v>-0.1055860379</v>
      </c>
      <c r="H52" s="8"/>
      <c r="I52" s="8" t="str">
        <f>krypto!A1487</f>
        <v>ETH</v>
      </c>
      <c r="J52" s="9">
        <f>krypto!B1487</f>
        <v>42326</v>
      </c>
      <c r="K52" s="8">
        <f>krypto!C1487</f>
        <v>0.970144</v>
      </c>
      <c r="L52" s="2">
        <f t="shared" si="2"/>
        <v>0.03416171249</v>
      </c>
      <c r="P52" s="8"/>
      <c r="Q52" s="8" t="str">
        <f>boers!A52</f>
        <v>NSE</v>
      </c>
      <c r="R52" s="9">
        <f>boers!B52</f>
        <v>42688</v>
      </c>
      <c r="S52" s="8">
        <f>boers!F52</f>
        <v>10679.76953</v>
      </c>
      <c r="T52" s="2">
        <f t="shared" si="3"/>
        <v>0.002584366893</v>
      </c>
    </row>
    <row r="53">
      <c r="A53" s="2" t="str">
        <f>krypto!A53</f>
        <v>BTC</v>
      </c>
      <c r="B53" s="7">
        <f>krypto!B53</f>
        <v>41650</v>
      </c>
      <c r="C53" s="2">
        <f>krypto!C53</f>
        <v>892.26115</v>
      </c>
      <c r="D53" s="2">
        <f t="shared" si="1"/>
        <v>0.03649857048</v>
      </c>
      <c r="H53" s="8"/>
      <c r="I53" s="8" t="str">
        <f>krypto!A1488</f>
        <v>ETH</v>
      </c>
      <c r="J53" s="9">
        <f>krypto!B1488</f>
        <v>42328</v>
      </c>
      <c r="K53" s="8">
        <f>krypto!C1488</f>
        <v>0.93856</v>
      </c>
      <c r="L53" s="2">
        <f t="shared" si="2"/>
        <v>-0.03255599169</v>
      </c>
      <c r="P53" s="8"/>
      <c r="Q53" s="8" t="str">
        <f>boers!A53</f>
        <v>NSE</v>
      </c>
      <c r="R53" s="9">
        <f>boers!B53</f>
        <v>42689</v>
      </c>
      <c r="S53" s="8">
        <f>boers!F53</f>
        <v>10745.50977</v>
      </c>
      <c r="T53" s="2">
        <f t="shared" si="3"/>
        <v>0.00615558555</v>
      </c>
    </row>
    <row r="54">
      <c r="A54" s="2" t="str">
        <f>krypto!A54</f>
        <v>BTC</v>
      </c>
      <c r="B54" s="7">
        <f>krypto!B54</f>
        <v>41652</v>
      </c>
      <c r="C54" s="2">
        <f>krypto!C54</f>
        <v>873.27168</v>
      </c>
      <c r="D54" s="2">
        <f t="shared" si="1"/>
        <v>-0.02128241267</v>
      </c>
      <c r="H54" s="8"/>
      <c r="I54" s="8" t="str">
        <f>krypto!A1489</f>
        <v>ETH</v>
      </c>
      <c r="J54" s="9">
        <f>krypto!B1489</f>
        <v>42330</v>
      </c>
      <c r="K54" s="8">
        <f>krypto!C1489</f>
        <v>0.976503</v>
      </c>
      <c r="L54" s="2">
        <f t="shared" si="2"/>
        <v>0.04042682407</v>
      </c>
      <c r="P54" s="8"/>
      <c r="Q54" s="8" t="str">
        <f>boers!A54</f>
        <v>NSE</v>
      </c>
      <c r="R54" s="9">
        <f>boers!B54</f>
        <v>42690</v>
      </c>
      <c r="S54" s="8">
        <f>boers!F54</f>
        <v>10699.42969</v>
      </c>
      <c r="T54" s="2">
        <f t="shared" si="3"/>
        <v>-0.004288310094</v>
      </c>
    </row>
    <row r="55">
      <c r="A55" s="2" t="str">
        <f>krypto!A55</f>
        <v>BTC</v>
      </c>
      <c r="B55" s="7">
        <f>krypto!B55</f>
        <v>41654</v>
      </c>
      <c r="C55" s="2">
        <f>krypto!C55</f>
        <v>853.25666</v>
      </c>
      <c r="D55" s="2">
        <f t="shared" si="1"/>
        <v>-0.02291957985</v>
      </c>
      <c r="H55" s="8"/>
      <c r="I55" s="8" t="str">
        <f>krypto!A1490</f>
        <v>ETH</v>
      </c>
      <c r="J55" s="9">
        <f>krypto!B1490</f>
        <v>42332</v>
      </c>
      <c r="K55" s="8">
        <f>krypto!C1490</f>
        <v>0.943054</v>
      </c>
      <c r="L55" s="2">
        <f t="shared" si="2"/>
        <v>-0.03425386302</v>
      </c>
      <c r="P55" s="8"/>
      <c r="Q55" s="8" t="str">
        <f>boers!A55</f>
        <v>NSE</v>
      </c>
      <c r="R55" s="9">
        <f>boers!B55</f>
        <v>42691</v>
      </c>
      <c r="S55" s="8">
        <f>boers!F55</f>
        <v>10740.08008</v>
      </c>
      <c r="T55" s="2">
        <f t="shared" si="3"/>
        <v>0.003799304373</v>
      </c>
    </row>
    <row r="56">
      <c r="A56" s="2" t="str">
        <f>krypto!A56</f>
        <v>BTC</v>
      </c>
      <c r="B56" s="7">
        <f>krypto!B56</f>
        <v>41656</v>
      </c>
      <c r="C56" s="2">
        <f>krypto!C56</f>
        <v>842.19173</v>
      </c>
      <c r="D56" s="2">
        <f t="shared" si="1"/>
        <v>-0.01296788003</v>
      </c>
      <c r="H56" s="8"/>
      <c r="I56" s="8" t="str">
        <f>krypto!A1491</f>
        <v>ETH</v>
      </c>
      <c r="J56" s="9">
        <f>krypto!B1491</f>
        <v>42334</v>
      </c>
      <c r="K56" s="8">
        <f>krypto!C1491</f>
        <v>0.85455</v>
      </c>
      <c r="L56" s="2">
        <f t="shared" si="2"/>
        <v>-0.0938482844</v>
      </c>
      <c r="P56" s="8"/>
      <c r="Q56" s="8" t="str">
        <f>boers!A56</f>
        <v>NSE</v>
      </c>
      <c r="R56" s="9">
        <f>boers!B56</f>
        <v>42692</v>
      </c>
      <c r="S56" s="8">
        <f>boers!F56</f>
        <v>10709.50977</v>
      </c>
      <c r="T56" s="2">
        <f t="shared" si="3"/>
        <v>-0.002846376543</v>
      </c>
    </row>
    <row r="57">
      <c r="A57" s="2" t="str">
        <f>krypto!A57</f>
        <v>BTC</v>
      </c>
      <c r="B57" s="7">
        <f>krypto!B57</f>
        <v>41658</v>
      </c>
      <c r="C57" s="2">
        <f>krypto!C57</f>
        <v>838.42916</v>
      </c>
      <c r="D57" s="2">
        <f t="shared" si="1"/>
        <v>-0.004467593145</v>
      </c>
      <c r="H57" s="8"/>
      <c r="I57" s="8" t="str">
        <f>krypto!A1492</f>
        <v>ETH</v>
      </c>
      <c r="J57" s="9">
        <f>krypto!B1492</f>
        <v>42336</v>
      </c>
      <c r="K57" s="8">
        <f>krypto!C1492</f>
        <v>0.889247</v>
      </c>
      <c r="L57" s="2">
        <f t="shared" si="2"/>
        <v>0.04060265637</v>
      </c>
      <c r="P57" s="8"/>
      <c r="Q57" s="8" t="str">
        <f>boers!A57</f>
        <v>NSE</v>
      </c>
      <c r="R57" s="9">
        <f>boers!B57</f>
        <v>42695</v>
      </c>
      <c r="S57" s="8">
        <f>boers!F57</f>
        <v>10791.83984</v>
      </c>
      <c r="T57" s="2">
        <f t="shared" si="3"/>
        <v>0.007687567386</v>
      </c>
    </row>
    <row r="58">
      <c r="A58" s="2" t="str">
        <f>krypto!A58</f>
        <v>BTC</v>
      </c>
      <c r="B58" s="7">
        <f>krypto!B58</f>
        <v>41660</v>
      </c>
      <c r="C58" s="2">
        <f>krypto!C58</f>
        <v>873.28916</v>
      </c>
      <c r="D58" s="2">
        <f t="shared" si="1"/>
        <v>0.04157775238</v>
      </c>
      <c r="H58" s="8"/>
      <c r="I58" s="8" t="str">
        <f>krypto!A1493</f>
        <v>ETH</v>
      </c>
      <c r="J58" s="9">
        <f>krypto!B1493</f>
        <v>42338</v>
      </c>
      <c r="K58" s="8">
        <f>krypto!C1493</f>
        <v>0.862868</v>
      </c>
      <c r="L58" s="2">
        <f t="shared" si="2"/>
        <v>-0.02966442395</v>
      </c>
      <c r="P58" s="8"/>
      <c r="Q58" s="8" t="str">
        <f>boers!A58</f>
        <v>NSE</v>
      </c>
      <c r="R58" s="9">
        <f>boers!B58</f>
        <v>42696</v>
      </c>
      <c r="S58" s="8">
        <f>boers!F58</f>
        <v>10820.17969</v>
      </c>
      <c r="T58" s="2">
        <f t="shared" si="3"/>
        <v>0.00262604379</v>
      </c>
    </row>
    <row r="59">
      <c r="A59" s="2" t="str">
        <f>krypto!A59</f>
        <v>BTC</v>
      </c>
      <c r="B59" s="7">
        <f>krypto!B59</f>
        <v>41662</v>
      </c>
      <c r="C59" s="2">
        <f>krypto!C59</f>
        <v>864.56116</v>
      </c>
      <c r="D59" s="2">
        <f t="shared" si="1"/>
        <v>-0.009994398648</v>
      </c>
      <c r="H59" s="8"/>
      <c r="I59" s="8" t="str">
        <f>krypto!A1494</f>
        <v>ETH</v>
      </c>
      <c r="J59" s="9">
        <f>krypto!B1494</f>
        <v>42340</v>
      </c>
      <c r="K59" s="8">
        <f>krypto!C1494</f>
        <v>0.84846</v>
      </c>
      <c r="L59" s="2">
        <f t="shared" si="2"/>
        <v>-0.01669780314</v>
      </c>
      <c r="P59" s="8"/>
      <c r="Q59" s="8" t="str">
        <f>boers!A59</f>
        <v>NSE</v>
      </c>
      <c r="R59" s="9">
        <f>boers!B59</f>
        <v>42697</v>
      </c>
      <c r="S59" s="8">
        <f>boers!F59</f>
        <v>10835.90039</v>
      </c>
      <c r="T59" s="2">
        <f t="shared" si="3"/>
        <v>0.001452905909</v>
      </c>
    </row>
    <row r="60">
      <c r="A60" s="2" t="str">
        <f>krypto!A60</f>
        <v>BTC</v>
      </c>
      <c r="B60" s="7">
        <f>krypto!B60</f>
        <v>41664</v>
      </c>
      <c r="C60" s="2">
        <f>krypto!C60</f>
        <v>834.57416</v>
      </c>
      <c r="D60" s="2">
        <f t="shared" si="1"/>
        <v>-0.03468464857</v>
      </c>
      <c r="H60" s="8"/>
      <c r="I60" s="8" t="str">
        <f>krypto!A1495</f>
        <v>ETH</v>
      </c>
      <c r="J60" s="9">
        <f>krypto!B1495</f>
        <v>42342</v>
      </c>
      <c r="K60" s="8">
        <f>krypto!C1495</f>
        <v>0.831416</v>
      </c>
      <c r="L60" s="2">
        <f t="shared" si="2"/>
        <v>-0.02008815972</v>
      </c>
      <c r="P60" s="8"/>
      <c r="Q60" s="8" t="str">
        <f>boers!A60</f>
        <v>NSE</v>
      </c>
      <c r="R60" s="9">
        <f>boers!B60</f>
        <v>42699</v>
      </c>
      <c r="S60" s="8">
        <f>boers!F60</f>
        <v>10878.08984</v>
      </c>
      <c r="T60" s="2">
        <f t="shared" si="3"/>
        <v>0.003893488448</v>
      </c>
    </row>
    <row r="61">
      <c r="A61" s="2" t="str">
        <f>krypto!A61</f>
        <v>BTC</v>
      </c>
      <c r="B61" s="7">
        <f>krypto!B61</f>
        <v>41666</v>
      </c>
      <c r="C61" s="2">
        <f>krypto!C61</f>
        <v>887.08337</v>
      </c>
      <c r="D61" s="2">
        <f t="shared" si="1"/>
        <v>0.06291736854</v>
      </c>
      <c r="H61" s="8"/>
      <c r="I61" s="8" t="str">
        <f>krypto!A1496</f>
        <v>ETH</v>
      </c>
      <c r="J61" s="9">
        <f>krypto!B1496</f>
        <v>42344</v>
      </c>
      <c r="K61" s="8">
        <f>krypto!C1496</f>
        <v>0.862831</v>
      </c>
      <c r="L61" s="2">
        <f t="shared" si="2"/>
        <v>0.03778493558</v>
      </c>
      <c r="P61" s="8"/>
      <c r="Q61" s="8" t="str">
        <f>boers!A61</f>
        <v>NSE</v>
      </c>
      <c r="R61" s="9">
        <f>boers!B61</f>
        <v>42702</v>
      </c>
      <c r="S61" s="8">
        <f>boers!F61</f>
        <v>10808.62988</v>
      </c>
      <c r="T61" s="2">
        <f t="shared" si="3"/>
        <v>-0.006385308634</v>
      </c>
    </row>
    <row r="62">
      <c r="A62" s="2" t="str">
        <f>krypto!A62</f>
        <v>BTC</v>
      </c>
      <c r="B62" s="7">
        <f>krypto!B62</f>
        <v>41668</v>
      </c>
      <c r="C62" s="2">
        <f>krypto!C62</f>
        <v>832.89496</v>
      </c>
      <c r="D62" s="2">
        <f t="shared" si="1"/>
        <v>-0.06108603975</v>
      </c>
      <c r="H62" s="8"/>
      <c r="I62" s="8" t="str">
        <f>krypto!A1497</f>
        <v>ETH</v>
      </c>
      <c r="J62" s="9">
        <f>krypto!B1497</f>
        <v>42346</v>
      </c>
      <c r="K62" s="8">
        <f>krypto!C1497</f>
        <v>0.793856</v>
      </c>
      <c r="L62" s="2">
        <f t="shared" si="2"/>
        <v>-0.07994033594</v>
      </c>
      <c r="P62" s="8"/>
      <c r="Q62" s="8" t="str">
        <f>boers!A62</f>
        <v>NSE</v>
      </c>
      <c r="R62" s="9">
        <f>boers!B62</f>
        <v>42703</v>
      </c>
      <c r="S62" s="8">
        <f>boers!F62</f>
        <v>10817.7002</v>
      </c>
      <c r="T62" s="2">
        <f t="shared" si="3"/>
        <v>0.0008391731513</v>
      </c>
    </row>
    <row r="63">
      <c r="A63" s="2" t="str">
        <f>krypto!A63</f>
        <v>BTC</v>
      </c>
      <c r="B63" s="7">
        <f>krypto!B63</f>
        <v>41670</v>
      </c>
      <c r="C63" s="2">
        <f>krypto!C63</f>
        <v>841.48914</v>
      </c>
      <c r="D63" s="2">
        <f t="shared" si="1"/>
        <v>0.010318444</v>
      </c>
      <c r="H63" s="8"/>
      <c r="I63" s="8" t="str">
        <f>krypto!A1498</f>
        <v>ETH</v>
      </c>
      <c r="J63" s="9">
        <f>krypto!B1498</f>
        <v>42348</v>
      </c>
      <c r="K63" s="8">
        <f>krypto!C1498</f>
        <v>0.7904</v>
      </c>
      <c r="L63" s="2">
        <f t="shared" si="2"/>
        <v>-0.004353434376</v>
      </c>
      <c r="P63" s="8"/>
      <c r="Q63" s="8" t="str">
        <f>boers!A63</f>
        <v>NSE</v>
      </c>
      <c r="R63" s="9">
        <f>boers!B63</f>
        <v>42704</v>
      </c>
      <c r="S63" s="8">
        <f>boers!F63</f>
        <v>10838.45996</v>
      </c>
      <c r="T63" s="2">
        <f t="shared" si="3"/>
        <v>0.001919055402</v>
      </c>
    </row>
    <row r="64">
      <c r="A64" s="2" t="str">
        <f>krypto!A64</f>
        <v>BTC</v>
      </c>
      <c r="B64" s="7">
        <f>krypto!B64</f>
        <v>41672</v>
      </c>
      <c r="C64" s="2">
        <f>krypto!C64</f>
        <v>854.7225</v>
      </c>
      <c r="D64" s="2">
        <f t="shared" si="1"/>
        <v>0.01572612096</v>
      </c>
      <c r="H64" s="8"/>
      <c r="I64" s="8" t="str">
        <f>krypto!A1499</f>
        <v>ETH</v>
      </c>
      <c r="J64" s="9">
        <f>krypto!B1499</f>
        <v>42350</v>
      </c>
      <c r="K64" s="8">
        <f>krypto!C1499</f>
        <v>0.957485</v>
      </c>
      <c r="L64" s="2">
        <f t="shared" si="2"/>
        <v>0.2113929656</v>
      </c>
      <c r="P64" s="8"/>
      <c r="Q64" s="8" t="str">
        <f>boers!A64</f>
        <v>NSE</v>
      </c>
      <c r="R64" s="9">
        <f>boers!B64</f>
        <v>42705</v>
      </c>
      <c r="S64" s="8">
        <f>boers!F64</f>
        <v>10828.99023</v>
      </c>
      <c r="T64" s="2">
        <f t="shared" si="3"/>
        <v>-0.0008737151804</v>
      </c>
    </row>
    <row r="65">
      <c r="A65" s="2" t="str">
        <f>krypto!A65</f>
        <v>BTC</v>
      </c>
      <c r="B65" s="7">
        <f>krypto!B65</f>
        <v>41674</v>
      </c>
      <c r="C65" s="2">
        <f>krypto!C65</f>
        <v>847.70697</v>
      </c>
      <c r="D65" s="2">
        <f t="shared" si="1"/>
        <v>-0.008207962233</v>
      </c>
      <c r="H65" s="8"/>
      <c r="I65" s="8" t="str">
        <f>krypto!A1500</f>
        <v>ETH</v>
      </c>
      <c r="J65" s="9">
        <f>krypto!B1500</f>
        <v>42352</v>
      </c>
      <c r="K65" s="8">
        <f>krypto!C1500</f>
        <v>0.983037</v>
      </c>
      <c r="L65" s="2">
        <f t="shared" si="2"/>
        <v>0.02668657995</v>
      </c>
      <c r="P65" s="8"/>
      <c r="Q65" s="8" t="str">
        <f>boers!A65</f>
        <v>NSE</v>
      </c>
      <c r="R65" s="9">
        <f>boers!B65</f>
        <v>42706</v>
      </c>
      <c r="S65" s="8">
        <f>boers!F65</f>
        <v>10838.58008</v>
      </c>
      <c r="T65" s="2">
        <f t="shared" si="3"/>
        <v>0.0008855713961</v>
      </c>
    </row>
    <row r="66">
      <c r="A66" s="2" t="str">
        <f>krypto!A66</f>
        <v>BTC</v>
      </c>
      <c r="B66" s="7">
        <f>krypto!B66</f>
        <v>41676</v>
      </c>
      <c r="C66" s="2">
        <f>krypto!C66</f>
        <v>802.75333</v>
      </c>
      <c r="D66" s="2">
        <f t="shared" si="1"/>
        <v>-0.05302969256</v>
      </c>
      <c r="H66" s="8"/>
      <c r="I66" s="8" t="str">
        <f>krypto!A1501</f>
        <v>ETH</v>
      </c>
      <c r="J66" s="9">
        <f>krypto!B1501</f>
        <v>42354</v>
      </c>
      <c r="K66" s="8">
        <f>krypto!C1501</f>
        <v>0.976204</v>
      </c>
      <c r="L66" s="2">
        <f t="shared" si="2"/>
        <v>-0.006950908257</v>
      </c>
      <c r="P66" s="8"/>
      <c r="Q66" s="8" t="str">
        <f>boers!A66</f>
        <v>NSE</v>
      </c>
      <c r="R66" s="9">
        <f>boers!B66</f>
        <v>42709</v>
      </c>
      <c r="S66" s="8">
        <f>boers!F66</f>
        <v>10910.90039</v>
      </c>
      <c r="T66" s="2">
        <f t="shared" si="3"/>
        <v>0.006672489614</v>
      </c>
    </row>
    <row r="67">
      <c r="A67" s="2" t="str">
        <f>krypto!A67</f>
        <v>BTC</v>
      </c>
      <c r="B67" s="7">
        <f>krypto!B67</f>
        <v>41678</v>
      </c>
      <c r="C67" s="2">
        <f>krypto!C67</f>
        <v>692.66914</v>
      </c>
      <c r="D67" s="2">
        <f t="shared" si="1"/>
        <v>-0.1371332711</v>
      </c>
      <c r="H67" s="8"/>
      <c r="I67" s="8" t="str">
        <f>krypto!A1502</f>
        <v>ETH</v>
      </c>
      <c r="J67" s="9">
        <f>krypto!B1502</f>
        <v>42356</v>
      </c>
      <c r="K67" s="8">
        <f>krypto!C1502</f>
        <v>0.909203</v>
      </c>
      <c r="L67" s="2">
        <f t="shared" si="2"/>
        <v>-0.0686342199</v>
      </c>
      <c r="P67" s="8"/>
      <c r="Q67" s="8" t="str">
        <f>boers!A67</f>
        <v>NSE</v>
      </c>
      <c r="R67" s="9">
        <f>boers!B67</f>
        <v>42710</v>
      </c>
      <c r="S67" s="8">
        <f>boers!F67</f>
        <v>10970.78027</v>
      </c>
      <c r="T67" s="2">
        <f t="shared" si="3"/>
        <v>0.00548807888</v>
      </c>
    </row>
    <row r="68">
      <c r="A68" s="2" t="str">
        <f>krypto!A68</f>
        <v>BTC</v>
      </c>
      <c r="B68" s="7">
        <f>krypto!B68</f>
        <v>41680</v>
      </c>
      <c r="C68" s="2">
        <f>krypto!C68</f>
        <v>700.44843</v>
      </c>
      <c r="D68" s="2">
        <f t="shared" si="1"/>
        <v>0.01123088868</v>
      </c>
      <c r="H68" s="8"/>
      <c r="I68" s="8" t="str">
        <f>krypto!A1503</f>
        <v>ETH</v>
      </c>
      <c r="J68" s="9">
        <f>krypto!B1503</f>
        <v>42358</v>
      </c>
      <c r="K68" s="8">
        <f>krypto!C1503</f>
        <v>0.906143</v>
      </c>
      <c r="L68" s="2">
        <f t="shared" si="2"/>
        <v>-0.003365585023</v>
      </c>
      <c r="P68" s="8"/>
      <c r="Q68" s="8" t="str">
        <f>boers!A68</f>
        <v>NSE</v>
      </c>
      <c r="R68" s="9">
        <f>boers!B68</f>
        <v>42711</v>
      </c>
      <c r="S68" s="8">
        <f>boers!F68</f>
        <v>11114.61035</v>
      </c>
      <c r="T68" s="2">
        <f t="shared" si="3"/>
        <v>0.01311028709</v>
      </c>
    </row>
    <row r="69">
      <c r="A69" s="2" t="str">
        <f>krypto!A69</f>
        <v>BTC</v>
      </c>
      <c r="B69" s="7">
        <f>krypto!B69</f>
        <v>41682</v>
      </c>
      <c r="C69" s="2">
        <f>krypto!C69</f>
        <v>665.7975</v>
      </c>
      <c r="D69" s="2">
        <f t="shared" si="1"/>
        <v>-0.04946963761</v>
      </c>
      <c r="H69" s="8"/>
      <c r="I69" s="8" t="str">
        <f>krypto!A1504</f>
        <v>ETH</v>
      </c>
      <c r="J69" s="9">
        <f>krypto!B1504</f>
        <v>42360</v>
      </c>
      <c r="K69" s="8">
        <f>krypto!C1504</f>
        <v>0.891691</v>
      </c>
      <c r="L69" s="2">
        <f t="shared" si="2"/>
        <v>-0.01594891755</v>
      </c>
      <c r="P69" s="8"/>
      <c r="Q69" s="8" t="str">
        <f>boers!A69</f>
        <v>NSE</v>
      </c>
      <c r="R69" s="9">
        <f>boers!B69</f>
        <v>42712</v>
      </c>
      <c r="S69" s="8">
        <f>boers!F69</f>
        <v>11149.95996</v>
      </c>
      <c r="T69" s="2">
        <f t="shared" si="3"/>
        <v>0.003180463181</v>
      </c>
    </row>
    <row r="70">
      <c r="A70" s="2" t="str">
        <f>krypto!A70</f>
        <v>BTC</v>
      </c>
      <c r="B70" s="7">
        <f>krypto!B70</f>
        <v>41684</v>
      </c>
      <c r="C70" s="2">
        <f>krypto!C70</f>
        <v>578.4125</v>
      </c>
      <c r="D70" s="2">
        <f t="shared" si="1"/>
        <v>-0.1312486154</v>
      </c>
      <c r="H70" s="8"/>
      <c r="I70" s="8" t="str">
        <f>krypto!A1505</f>
        <v>ETH</v>
      </c>
      <c r="J70" s="9">
        <f>krypto!B1505</f>
        <v>42362</v>
      </c>
      <c r="K70" s="8">
        <f>krypto!C1505</f>
        <v>0.85239</v>
      </c>
      <c r="L70" s="2">
        <f t="shared" si="2"/>
        <v>-0.04407468506</v>
      </c>
      <c r="P70" s="8"/>
      <c r="Q70" s="8" t="str">
        <f>boers!A70</f>
        <v>NSE</v>
      </c>
      <c r="R70" s="9">
        <f>boers!B70</f>
        <v>42713</v>
      </c>
      <c r="S70" s="8">
        <f>boers!F70</f>
        <v>11191.79004</v>
      </c>
      <c r="T70" s="2">
        <f t="shared" si="3"/>
        <v>0.003751589974</v>
      </c>
    </row>
    <row r="71">
      <c r="A71" s="2" t="str">
        <f>krypto!A71</f>
        <v>BTC</v>
      </c>
      <c r="B71" s="7">
        <f>krypto!B71</f>
        <v>41686</v>
      </c>
      <c r="C71" s="2">
        <f>krypto!C71</f>
        <v>656.2725</v>
      </c>
      <c r="D71" s="2">
        <f t="shared" si="1"/>
        <v>0.1346098157</v>
      </c>
      <c r="H71" s="8"/>
      <c r="I71" s="8" t="str">
        <f>krypto!A1506</f>
        <v>ETH</v>
      </c>
      <c r="J71" s="9">
        <f>krypto!B1506</f>
        <v>42364</v>
      </c>
      <c r="K71" s="8">
        <f>krypto!C1506</f>
        <v>0.85956</v>
      </c>
      <c r="L71" s="2">
        <f t="shared" si="2"/>
        <v>0.008411642558</v>
      </c>
      <c r="P71" s="8"/>
      <c r="Q71" s="8" t="str">
        <f>boers!A71</f>
        <v>NSE</v>
      </c>
      <c r="R71" s="9">
        <f>boers!B71</f>
        <v>42716</v>
      </c>
      <c r="S71" s="8">
        <f>boers!F71</f>
        <v>11177.28027</v>
      </c>
      <c r="T71" s="2">
        <f t="shared" si="3"/>
        <v>-0.001296465172</v>
      </c>
    </row>
    <row r="72">
      <c r="A72" s="2" t="str">
        <f>krypto!A72</f>
        <v>BTC</v>
      </c>
      <c r="B72" s="7">
        <f>krypto!B72</f>
        <v>41688</v>
      </c>
      <c r="C72" s="2">
        <f>krypto!C72</f>
        <v>634.99</v>
      </c>
      <c r="D72" s="2">
        <f t="shared" si="1"/>
        <v>-0.03242936433</v>
      </c>
      <c r="H72" s="8"/>
      <c r="I72" s="8" t="str">
        <f>krypto!A1507</f>
        <v>ETH</v>
      </c>
      <c r="J72" s="9">
        <f>krypto!B1507</f>
        <v>42366</v>
      </c>
      <c r="K72" s="8">
        <f>krypto!C1507</f>
        <v>0.87006</v>
      </c>
      <c r="L72" s="2">
        <f t="shared" si="2"/>
        <v>0.01221555214</v>
      </c>
      <c r="P72" s="8"/>
      <c r="Q72" s="8" t="str">
        <f>boers!A72</f>
        <v>NSE</v>
      </c>
      <c r="R72" s="9">
        <f>boers!B72</f>
        <v>42717</v>
      </c>
      <c r="S72" s="8">
        <f>boers!F72</f>
        <v>11237.16992</v>
      </c>
      <c r="T72" s="2">
        <f t="shared" si="3"/>
        <v>0.005358159368</v>
      </c>
    </row>
    <row r="73">
      <c r="A73" s="2" t="str">
        <f>krypto!A73</f>
        <v>BTC</v>
      </c>
      <c r="B73" s="7">
        <f>krypto!B73</f>
        <v>41690</v>
      </c>
      <c r="C73" s="2">
        <f>krypto!C73</f>
        <v>619.8425</v>
      </c>
      <c r="D73" s="2">
        <f t="shared" si="1"/>
        <v>-0.02385470637</v>
      </c>
      <c r="H73" s="8"/>
      <c r="I73" s="8" t="str">
        <f>krypto!A1508</f>
        <v>ETH</v>
      </c>
      <c r="J73" s="9">
        <f>krypto!B1508</f>
        <v>42368</v>
      </c>
      <c r="K73" s="8">
        <f>krypto!C1508</f>
        <v>0.875728</v>
      </c>
      <c r="L73" s="2">
        <f t="shared" si="2"/>
        <v>0.006514493253</v>
      </c>
      <c r="P73" s="8"/>
      <c r="Q73" s="8" t="str">
        <f>boers!A73</f>
        <v>NSE</v>
      </c>
      <c r="R73" s="9">
        <f>boers!B73</f>
        <v>42718</v>
      </c>
      <c r="S73" s="8">
        <f>boers!F73</f>
        <v>11098.66992</v>
      </c>
      <c r="T73" s="2">
        <f t="shared" si="3"/>
        <v>-0.01232516737</v>
      </c>
    </row>
    <row r="74">
      <c r="A74" s="2" t="str">
        <f>krypto!A74</f>
        <v>BTC</v>
      </c>
      <c r="B74" s="7">
        <f>krypto!B74</f>
        <v>41692</v>
      </c>
      <c r="C74" s="2">
        <f>krypto!C74</f>
        <v>561.535</v>
      </c>
      <c r="D74" s="2">
        <f t="shared" si="1"/>
        <v>-0.09406825121</v>
      </c>
      <c r="H74" s="8"/>
      <c r="I74" s="8" t="str">
        <f>krypto!A1509</f>
        <v>ETH</v>
      </c>
      <c r="J74" s="9">
        <f>krypto!B1509</f>
        <v>42370</v>
      </c>
      <c r="K74" s="8">
        <f>krypto!C1509</f>
        <v>0.939963</v>
      </c>
      <c r="L74" s="2">
        <f t="shared" si="2"/>
        <v>0.07335040104</v>
      </c>
      <c r="P74" s="8"/>
      <c r="Q74" s="8" t="str">
        <f>boers!A74</f>
        <v>NSE</v>
      </c>
      <c r="R74" s="9">
        <f>boers!B74</f>
        <v>42719</v>
      </c>
      <c r="S74" s="8">
        <f>boers!F74</f>
        <v>11131.88965</v>
      </c>
      <c r="T74" s="2">
        <f t="shared" si="3"/>
        <v>0.002993126765</v>
      </c>
    </row>
    <row r="75">
      <c r="A75" s="2" t="str">
        <f>krypto!A75</f>
        <v>BTC</v>
      </c>
      <c r="B75" s="7">
        <f>krypto!B75</f>
        <v>41694</v>
      </c>
      <c r="C75" s="2">
        <f>krypto!C75</f>
        <v>572.7675</v>
      </c>
      <c r="D75" s="2">
        <f t="shared" si="1"/>
        <v>0.0200032055</v>
      </c>
      <c r="H75" s="8"/>
      <c r="I75" s="8" t="str">
        <f>krypto!A1510</f>
        <v>ETH</v>
      </c>
      <c r="J75" s="9">
        <f>krypto!B1510</f>
        <v>42372</v>
      </c>
      <c r="K75" s="8">
        <f>krypto!C1510</f>
        <v>0.946475</v>
      </c>
      <c r="L75" s="2">
        <f t="shared" si="2"/>
        <v>0.00692793227</v>
      </c>
      <c r="P75" s="8"/>
      <c r="Q75" s="8" t="str">
        <f>boers!A75</f>
        <v>NSE</v>
      </c>
      <c r="R75" s="9">
        <f>boers!B75</f>
        <v>42720</v>
      </c>
      <c r="S75" s="8">
        <f>boers!F75</f>
        <v>11125.21973</v>
      </c>
      <c r="T75" s="2">
        <f t="shared" si="3"/>
        <v>-0.0005991723967</v>
      </c>
    </row>
    <row r="76">
      <c r="A76" s="2" t="str">
        <f>krypto!A76</f>
        <v>BTC</v>
      </c>
      <c r="B76" s="7">
        <f>krypto!B76</f>
        <v>41696</v>
      </c>
      <c r="C76" s="2">
        <f>krypto!C76</f>
        <v>550.6025</v>
      </c>
      <c r="D76" s="2">
        <f t="shared" si="1"/>
        <v>-0.03869807557</v>
      </c>
      <c r="H76" s="8"/>
      <c r="I76" s="8" t="str">
        <f>krypto!A1511</f>
        <v>ETH</v>
      </c>
      <c r="J76" s="9">
        <f>krypto!B1511</f>
        <v>42374</v>
      </c>
      <c r="K76" s="8">
        <f>krypto!C1511</f>
        <v>0.9592</v>
      </c>
      <c r="L76" s="2">
        <f t="shared" si="2"/>
        <v>0.01344462347</v>
      </c>
      <c r="P76" s="8"/>
      <c r="Q76" s="8" t="str">
        <f>boers!A76</f>
        <v>NSE</v>
      </c>
      <c r="R76" s="9">
        <f>boers!B76</f>
        <v>42723</v>
      </c>
      <c r="S76" s="8">
        <f>boers!F76</f>
        <v>11128.54004</v>
      </c>
      <c r="T76" s="2">
        <f t="shared" si="3"/>
        <v>0.0002984491166</v>
      </c>
    </row>
    <row r="77">
      <c r="A77" s="2" t="str">
        <f>krypto!A77</f>
        <v>BTC</v>
      </c>
      <c r="B77" s="7">
        <f>krypto!B77</f>
        <v>41698</v>
      </c>
      <c r="C77" s="2">
        <f>krypto!C77</f>
        <v>567.2925</v>
      </c>
      <c r="D77" s="2">
        <f t="shared" si="1"/>
        <v>0.03031224885</v>
      </c>
      <c r="H77" s="8"/>
      <c r="I77" s="8" t="str">
        <f>krypto!A1512</f>
        <v>ETH</v>
      </c>
      <c r="J77" s="9">
        <f>krypto!B1512</f>
        <v>42376</v>
      </c>
      <c r="K77" s="8">
        <f>krypto!C1512</f>
        <v>0.954133</v>
      </c>
      <c r="L77" s="2">
        <f t="shared" si="2"/>
        <v>-0.005282527106</v>
      </c>
      <c r="P77" s="8"/>
      <c r="Q77" s="8" t="str">
        <f>boers!A77</f>
        <v>NSE</v>
      </c>
      <c r="R77" s="9">
        <f>boers!B77</f>
        <v>42724</v>
      </c>
      <c r="S77" s="8">
        <f>boers!F77</f>
        <v>11172.19043</v>
      </c>
      <c r="T77" s="2">
        <f t="shared" si="3"/>
        <v>0.003922382527</v>
      </c>
    </row>
    <row r="78">
      <c r="A78" s="2" t="str">
        <f>krypto!A78</f>
        <v>BTC</v>
      </c>
      <c r="B78" s="7">
        <f>krypto!B78</f>
        <v>41700</v>
      </c>
      <c r="C78" s="2">
        <f>krypto!C78</f>
        <v>560.195</v>
      </c>
      <c r="D78" s="2">
        <f t="shared" si="1"/>
        <v>-0.0125111825</v>
      </c>
      <c r="H78" s="8"/>
      <c r="I78" s="8" t="str">
        <f>krypto!A1513</f>
        <v>ETH</v>
      </c>
      <c r="J78" s="9">
        <f>krypto!B1513</f>
        <v>42378</v>
      </c>
      <c r="K78" s="8">
        <f>krypto!C1513</f>
        <v>0.973215</v>
      </c>
      <c r="L78" s="2">
        <f t="shared" si="2"/>
        <v>0.01999930827</v>
      </c>
      <c r="P78" s="8"/>
      <c r="Q78" s="8" t="str">
        <f>boers!A78</f>
        <v>NSE</v>
      </c>
      <c r="R78" s="9">
        <f>boers!B78</f>
        <v>42725</v>
      </c>
      <c r="S78" s="8">
        <f>boers!F78</f>
        <v>11142.57031</v>
      </c>
      <c r="T78" s="2">
        <f t="shared" si="3"/>
        <v>-0.002651236316</v>
      </c>
    </row>
    <row r="79">
      <c r="A79" s="2" t="str">
        <f>krypto!A79</f>
        <v>BTC</v>
      </c>
      <c r="B79" s="7">
        <f>krypto!B79</f>
        <v>41702</v>
      </c>
      <c r="C79" s="2">
        <f>krypto!C79</f>
        <v>666.1475</v>
      </c>
      <c r="D79" s="2">
        <f t="shared" si="1"/>
        <v>0.1891350333</v>
      </c>
      <c r="H79" s="8"/>
      <c r="I79" s="8" t="str">
        <f>krypto!A1514</f>
        <v>ETH</v>
      </c>
      <c r="J79" s="9">
        <f>krypto!B1514</f>
        <v>42380</v>
      </c>
      <c r="K79" s="8">
        <f>krypto!C1514</f>
        <v>1.054485</v>
      </c>
      <c r="L79" s="2">
        <f t="shared" si="2"/>
        <v>0.0835067277</v>
      </c>
      <c r="P79" s="8"/>
      <c r="Q79" s="8" t="str">
        <f>boers!A79</f>
        <v>NSE</v>
      </c>
      <c r="R79" s="9">
        <f>boers!B79</f>
        <v>42726</v>
      </c>
      <c r="S79" s="8">
        <f>boers!F79</f>
        <v>11114.13965</v>
      </c>
      <c r="T79" s="2">
        <f t="shared" si="3"/>
        <v>-0.002551535615</v>
      </c>
    </row>
    <row r="80">
      <c r="A80" s="2" t="str">
        <f>krypto!A80</f>
        <v>BTC</v>
      </c>
      <c r="B80" s="7">
        <f>krypto!B80</f>
        <v>41704</v>
      </c>
      <c r="C80" s="2">
        <f>krypto!C80</f>
        <v>662.0225</v>
      </c>
      <c r="D80" s="2">
        <f t="shared" si="1"/>
        <v>-0.006192322271</v>
      </c>
      <c r="H80" s="8"/>
      <c r="I80" s="8" t="str">
        <f>krypto!A1515</f>
        <v>ETH</v>
      </c>
      <c r="J80" s="9">
        <f>krypto!B1515</f>
        <v>42382</v>
      </c>
      <c r="K80" s="8">
        <f>krypto!C1515</f>
        <v>1.123385</v>
      </c>
      <c r="L80" s="2">
        <f t="shared" si="2"/>
        <v>0.06533995268</v>
      </c>
      <c r="P80" s="8"/>
      <c r="Q80" s="8" t="str">
        <f>boers!A80</f>
        <v>NSE</v>
      </c>
      <c r="R80" s="9">
        <f>boers!B80</f>
        <v>42727</v>
      </c>
      <c r="S80" s="8">
        <f>boers!F80</f>
        <v>11128.79981</v>
      </c>
      <c r="T80" s="2">
        <f t="shared" si="3"/>
        <v>0.001319054598</v>
      </c>
    </row>
    <row r="81">
      <c r="A81" s="2" t="str">
        <f>krypto!A81</f>
        <v>BTC</v>
      </c>
      <c r="B81" s="7">
        <f>krypto!B81</f>
        <v>41706</v>
      </c>
      <c r="C81" s="2">
        <f>krypto!C81</f>
        <v>612.33</v>
      </c>
      <c r="D81" s="2">
        <f t="shared" si="1"/>
        <v>-0.07506164821</v>
      </c>
      <c r="H81" s="8"/>
      <c r="I81" s="8" t="str">
        <f>krypto!A1516</f>
        <v>ETH</v>
      </c>
      <c r="J81" s="9">
        <f>krypto!B1516</f>
        <v>42384</v>
      </c>
      <c r="K81" s="8">
        <f>krypto!C1516</f>
        <v>1.214603</v>
      </c>
      <c r="L81" s="2">
        <f t="shared" si="2"/>
        <v>0.08119923268</v>
      </c>
      <c r="P81" s="8"/>
      <c r="Q81" s="8" t="str">
        <f>boers!A81</f>
        <v>NSE</v>
      </c>
      <c r="R81" s="9">
        <f>boers!B81</f>
        <v>42731</v>
      </c>
      <c r="S81" s="8">
        <f>boers!F81</f>
        <v>11146.40039</v>
      </c>
      <c r="T81" s="2">
        <f t="shared" si="3"/>
        <v>0.001581534964</v>
      </c>
    </row>
    <row r="82">
      <c r="A82" s="2" t="str">
        <f>krypto!A82</f>
        <v>BTC</v>
      </c>
      <c r="B82" s="7">
        <f>krypto!B82</f>
        <v>41708</v>
      </c>
      <c r="C82" s="2">
        <f>krypto!C82</f>
        <v>637.615</v>
      </c>
      <c r="D82" s="2">
        <f t="shared" si="1"/>
        <v>0.04129309359</v>
      </c>
      <c r="H82" s="8"/>
      <c r="I82" s="8" t="str">
        <f>krypto!A1517</f>
        <v>ETH</v>
      </c>
      <c r="J82" s="9">
        <f>krypto!B1517</f>
        <v>42386</v>
      </c>
      <c r="K82" s="8">
        <f>krypto!C1517</f>
        <v>1.22759</v>
      </c>
      <c r="L82" s="2">
        <f t="shared" si="2"/>
        <v>0.01069238261</v>
      </c>
      <c r="P82" s="8"/>
      <c r="Q82" s="8" t="str">
        <f>boers!A82</f>
        <v>NSE</v>
      </c>
      <c r="R82" s="9">
        <f>boers!B82</f>
        <v>42732</v>
      </c>
      <c r="S82" s="8">
        <f>boers!F82</f>
        <v>11058.87988</v>
      </c>
      <c r="T82" s="2">
        <f t="shared" si="3"/>
        <v>-0.007851907785</v>
      </c>
    </row>
    <row r="83">
      <c r="A83" s="2" t="str">
        <f>krypto!A83</f>
        <v>BTC</v>
      </c>
      <c r="B83" s="7">
        <f>krypto!B83</f>
        <v>41710</v>
      </c>
      <c r="C83" s="2">
        <f>krypto!C83</f>
        <v>633.74749</v>
      </c>
      <c r="D83" s="2">
        <f t="shared" si="1"/>
        <v>-0.006065588168</v>
      </c>
      <c r="H83" s="8"/>
      <c r="I83" s="8" t="str">
        <f>krypto!A1518</f>
        <v>ETH</v>
      </c>
      <c r="J83" s="9">
        <f>krypto!B1518</f>
        <v>42388</v>
      </c>
      <c r="K83" s="8">
        <f>krypto!C1518</f>
        <v>1.414796</v>
      </c>
      <c r="L83" s="2">
        <f t="shared" si="2"/>
        <v>0.1524987985</v>
      </c>
      <c r="P83" s="8"/>
      <c r="Q83" s="8" t="str">
        <f>boers!A83</f>
        <v>NSE</v>
      </c>
      <c r="R83" s="9">
        <f>boers!B83</f>
        <v>42733</v>
      </c>
      <c r="S83" s="8">
        <f>boers!F83</f>
        <v>11074.33008</v>
      </c>
      <c r="T83" s="2">
        <f t="shared" si="3"/>
        <v>0.001397084982</v>
      </c>
    </row>
    <row r="84">
      <c r="A84" s="2" t="str">
        <f>krypto!A84</f>
        <v>BTC</v>
      </c>
      <c r="B84" s="7">
        <f>krypto!B84</f>
        <v>41712</v>
      </c>
      <c r="C84" s="2">
        <f>krypto!C84</f>
        <v>636.41414</v>
      </c>
      <c r="D84" s="2">
        <f t="shared" si="1"/>
        <v>0.00420774842</v>
      </c>
      <c r="H84" s="8"/>
      <c r="I84" s="8" t="str">
        <f>krypto!A1519</f>
        <v>ETH</v>
      </c>
      <c r="J84" s="9">
        <f>krypto!B1519</f>
        <v>42390</v>
      </c>
      <c r="K84" s="8">
        <f>krypto!C1519</f>
        <v>1.570498</v>
      </c>
      <c r="L84" s="2">
        <f t="shared" si="2"/>
        <v>0.1100526154</v>
      </c>
      <c r="P84" s="8"/>
      <c r="Q84" s="8" t="str">
        <f>boers!A84</f>
        <v>NSE</v>
      </c>
      <c r="R84" s="9">
        <f>boers!B84</f>
        <v>42734</v>
      </c>
      <c r="S84" s="8">
        <f>boers!F84</f>
        <v>11056.90039</v>
      </c>
      <c r="T84" s="2">
        <f t="shared" si="3"/>
        <v>-0.00157388184</v>
      </c>
    </row>
    <row r="85">
      <c r="A85" s="2" t="str">
        <f>krypto!A85</f>
        <v>BTC</v>
      </c>
      <c r="B85" s="7">
        <f>krypto!B85</f>
        <v>41714</v>
      </c>
      <c r="C85" s="2">
        <f>krypto!C85</f>
        <v>632.95333</v>
      </c>
      <c r="D85" s="2">
        <f t="shared" si="1"/>
        <v>-0.00543798414</v>
      </c>
      <c r="H85" s="8"/>
      <c r="I85" s="8" t="str">
        <f>krypto!A1520</f>
        <v>ETH</v>
      </c>
      <c r="J85" s="9">
        <f>krypto!B1520</f>
        <v>42392</v>
      </c>
      <c r="K85" s="8">
        <f>krypto!C1520</f>
        <v>1.629212</v>
      </c>
      <c r="L85" s="2">
        <f t="shared" si="2"/>
        <v>0.03738559361</v>
      </c>
      <c r="P85" s="8"/>
      <c r="Q85" s="8" t="str">
        <f>boers!A85</f>
        <v>NSE</v>
      </c>
      <c r="R85" s="9">
        <f>boers!B85</f>
        <v>42738</v>
      </c>
      <c r="S85" s="8">
        <f>boers!F85</f>
        <v>11154.34961</v>
      </c>
      <c r="T85" s="2">
        <f t="shared" si="3"/>
        <v>0.008813430035</v>
      </c>
    </row>
    <row r="86">
      <c r="A86" s="2" t="str">
        <f>krypto!A86</f>
        <v>BTC</v>
      </c>
      <c r="B86" s="7">
        <f>krypto!B86</f>
        <v>41716</v>
      </c>
      <c r="C86" s="2">
        <f>krypto!C86</f>
        <v>617.24333</v>
      </c>
      <c r="D86" s="2">
        <f t="shared" si="1"/>
        <v>-0.02482015538</v>
      </c>
      <c r="H86" s="8"/>
      <c r="I86" s="8" t="str">
        <f>krypto!A1521</f>
        <v>ETH</v>
      </c>
      <c r="J86" s="9">
        <f>krypto!B1521</f>
        <v>42394</v>
      </c>
      <c r="K86" s="8">
        <f>krypto!C1521</f>
        <v>2.191263</v>
      </c>
      <c r="L86" s="2">
        <f t="shared" si="2"/>
        <v>0.3449833416</v>
      </c>
      <c r="P86" s="8"/>
      <c r="Q86" s="8" t="str">
        <f>boers!A86</f>
        <v>NSE</v>
      </c>
      <c r="R86" s="9">
        <f>boers!B86</f>
        <v>42739</v>
      </c>
      <c r="S86" s="8">
        <f>boers!F86</f>
        <v>11246.54004</v>
      </c>
      <c r="T86" s="2">
        <f t="shared" si="3"/>
        <v>0.008264975837</v>
      </c>
    </row>
    <row r="87">
      <c r="A87" s="2" t="str">
        <f>krypto!A87</f>
        <v>BTC</v>
      </c>
      <c r="B87" s="7">
        <f>krypto!B87</f>
        <v>41718</v>
      </c>
      <c r="C87" s="2">
        <f>krypto!C87</f>
        <v>601.015</v>
      </c>
      <c r="D87" s="2">
        <f t="shared" si="1"/>
        <v>-0.02629162473</v>
      </c>
      <c r="H87" s="8"/>
      <c r="I87" s="8" t="str">
        <f>krypto!A1522</f>
        <v>ETH</v>
      </c>
      <c r="J87" s="9">
        <f>krypto!B1522</f>
        <v>42396</v>
      </c>
      <c r="K87" s="8">
        <f>krypto!C1522</f>
        <v>2.463335</v>
      </c>
      <c r="L87" s="2">
        <f t="shared" si="2"/>
        <v>0.1241621841</v>
      </c>
      <c r="P87" s="8"/>
      <c r="Q87" s="8" t="str">
        <f>boers!A87</f>
        <v>NSE</v>
      </c>
      <c r="R87" s="9">
        <f>boers!B87</f>
        <v>42740</v>
      </c>
      <c r="S87" s="8">
        <f>boers!F87</f>
        <v>11247.69043</v>
      </c>
      <c r="T87" s="2">
        <f t="shared" si="3"/>
        <v>0.0001022884368</v>
      </c>
    </row>
    <row r="88">
      <c r="A88" s="2" t="str">
        <f>krypto!A88</f>
        <v>BTC</v>
      </c>
      <c r="B88" s="7">
        <f>krypto!B88</f>
        <v>41720</v>
      </c>
      <c r="C88" s="2">
        <f>krypto!C88</f>
        <v>570.36168</v>
      </c>
      <c r="D88" s="2">
        <f t="shared" si="1"/>
        <v>-0.05100258729</v>
      </c>
      <c r="H88" s="8"/>
      <c r="I88" s="8" t="str">
        <f>krypto!A1523</f>
        <v>ETH</v>
      </c>
      <c r="J88" s="9">
        <f>krypto!B1523</f>
        <v>42398</v>
      </c>
      <c r="K88" s="8">
        <f>krypto!C1523</f>
        <v>2.54387</v>
      </c>
      <c r="L88" s="2">
        <f t="shared" si="2"/>
        <v>0.03269348262</v>
      </c>
      <c r="P88" s="8"/>
      <c r="Q88" s="8" t="str">
        <f>boers!A88</f>
        <v>NSE</v>
      </c>
      <c r="R88" s="9">
        <f>boers!B88</f>
        <v>42741</v>
      </c>
      <c r="S88" s="8">
        <f>boers!F88</f>
        <v>11237.62012</v>
      </c>
      <c r="T88" s="2">
        <f t="shared" si="3"/>
        <v>-0.0008953227387</v>
      </c>
    </row>
    <row r="89">
      <c r="A89" s="2" t="str">
        <f>krypto!A89</f>
        <v>BTC</v>
      </c>
      <c r="B89" s="7">
        <f>krypto!B89</f>
        <v>41722</v>
      </c>
      <c r="C89" s="2">
        <f>krypto!C89</f>
        <v>557.16833</v>
      </c>
      <c r="D89" s="2">
        <f t="shared" si="1"/>
        <v>-0.02313155049</v>
      </c>
      <c r="H89" s="8"/>
      <c r="I89" s="8" t="str">
        <f>krypto!A1524</f>
        <v>ETH</v>
      </c>
      <c r="J89" s="9">
        <f>krypto!B1524</f>
        <v>42400</v>
      </c>
      <c r="K89" s="8">
        <f>krypto!C1524</f>
        <v>2.476824</v>
      </c>
      <c r="L89" s="2">
        <f t="shared" si="2"/>
        <v>-0.02635590655</v>
      </c>
      <c r="P89" s="8"/>
      <c r="Q89" s="8" t="str">
        <f>boers!A89</f>
        <v>NSE</v>
      </c>
      <c r="R89" s="9">
        <f>boers!B89</f>
        <v>42744</v>
      </c>
      <c r="S89" s="8">
        <f>boers!F89</f>
        <v>11169.79004</v>
      </c>
      <c r="T89" s="2">
        <f t="shared" si="3"/>
        <v>-0.006035982467</v>
      </c>
    </row>
    <row r="90">
      <c r="A90" s="2" t="str">
        <f>krypto!A90</f>
        <v>BTC</v>
      </c>
      <c r="B90" s="7">
        <f>krypto!B90</f>
        <v>41724</v>
      </c>
      <c r="C90" s="2">
        <f>krypto!C90</f>
        <v>572.49161</v>
      </c>
      <c r="D90" s="2">
        <f t="shared" si="1"/>
        <v>0.02750206567</v>
      </c>
      <c r="H90" s="8"/>
      <c r="I90" s="8" t="str">
        <f>krypto!A1525</f>
        <v>ETH</v>
      </c>
      <c r="J90" s="9">
        <f>krypto!B1525</f>
        <v>42402</v>
      </c>
      <c r="K90" s="8">
        <f>krypto!C1525</f>
        <v>2.144291</v>
      </c>
      <c r="L90" s="2">
        <f t="shared" si="2"/>
        <v>-0.1342578237</v>
      </c>
      <c r="P90" s="8"/>
      <c r="Q90" s="8" t="str">
        <f>boers!A90</f>
        <v>NSE</v>
      </c>
      <c r="R90" s="9">
        <f>boers!B90</f>
        <v>42745</v>
      </c>
      <c r="S90" s="8">
        <f>boers!F90</f>
        <v>11183.33008</v>
      </c>
      <c r="T90" s="2">
        <f t="shared" si="3"/>
        <v>0.001212201747</v>
      </c>
    </row>
    <row r="91">
      <c r="A91" s="2" t="str">
        <f>krypto!A91</f>
        <v>BTC</v>
      </c>
      <c r="B91" s="7">
        <f>krypto!B91</f>
        <v>41726</v>
      </c>
      <c r="C91" s="2">
        <f>krypto!C91</f>
        <v>509.70665</v>
      </c>
      <c r="D91" s="2">
        <f t="shared" si="1"/>
        <v>-0.1096696596</v>
      </c>
      <c r="H91" s="8"/>
      <c r="I91" s="8" t="str">
        <f>krypto!A1526</f>
        <v>ETH</v>
      </c>
      <c r="J91" s="9">
        <f>krypto!B1526</f>
        <v>42404</v>
      </c>
      <c r="K91" s="8">
        <f>krypto!C1526</f>
        <v>2.449304</v>
      </c>
      <c r="L91" s="2">
        <f t="shared" si="2"/>
        <v>0.1422442197</v>
      </c>
      <c r="P91" s="8"/>
      <c r="Q91" s="8" t="str">
        <f>boers!A91</f>
        <v>NSE</v>
      </c>
      <c r="R91" s="9">
        <f>boers!B91</f>
        <v>42746</v>
      </c>
      <c r="S91" s="8">
        <f>boers!F91</f>
        <v>11226.78027</v>
      </c>
      <c r="T91" s="2">
        <f t="shared" si="3"/>
        <v>0.003885264469</v>
      </c>
    </row>
    <row r="92">
      <c r="A92" s="2" t="str">
        <f>krypto!A92</f>
        <v>BTC</v>
      </c>
      <c r="B92" s="7">
        <f>krypto!B92</f>
        <v>41728</v>
      </c>
      <c r="C92" s="2">
        <f>krypto!C92</f>
        <v>486.80845</v>
      </c>
      <c r="D92" s="2">
        <f t="shared" si="1"/>
        <v>-0.04492427164</v>
      </c>
      <c r="H92" s="8"/>
      <c r="I92" s="8" t="str">
        <f>krypto!A1527</f>
        <v>ETH</v>
      </c>
      <c r="J92" s="9">
        <f>krypto!B1527</f>
        <v>42406</v>
      </c>
      <c r="K92" s="8">
        <f>krypto!C1527</f>
        <v>2.524713</v>
      </c>
      <c r="L92" s="2">
        <f t="shared" si="2"/>
        <v>0.03078792996</v>
      </c>
      <c r="P92" s="8"/>
      <c r="Q92" s="8" t="str">
        <f>boers!A92</f>
        <v>NSE</v>
      </c>
      <c r="R92" s="9">
        <f>boers!B92</f>
        <v>42747</v>
      </c>
      <c r="S92" s="8">
        <f>boers!F92</f>
        <v>11204.15039</v>
      </c>
      <c r="T92" s="2">
        <f t="shared" si="3"/>
        <v>-0.002015705434</v>
      </c>
    </row>
    <row r="93">
      <c r="A93" s="2" t="str">
        <f>krypto!A93</f>
        <v>BTC</v>
      </c>
      <c r="B93" s="7">
        <f>krypto!B93</f>
        <v>41730</v>
      </c>
      <c r="C93" s="2">
        <f>krypto!C93</f>
        <v>464.88</v>
      </c>
      <c r="D93" s="2">
        <f t="shared" si="1"/>
        <v>-0.04504533559</v>
      </c>
      <c r="H93" s="8"/>
      <c r="I93" s="8" t="str">
        <f>krypto!A1528</f>
        <v>ETH</v>
      </c>
      <c r="J93" s="9">
        <f>krypto!B1528</f>
        <v>42408</v>
      </c>
      <c r="K93" s="8">
        <f>krypto!C1528</f>
        <v>2.965984</v>
      </c>
      <c r="L93" s="2">
        <f t="shared" si="2"/>
        <v>0.1747806582</v>
      </c>
      <c r="P93" s="8"/>
      <c r="Q93" s="8" t="str">
        <f>boers!A93</f>
        <v>NSE</v>
      </c>
      <c r="R93" s="9">
        <f>boers!B93</f>
        <v>42748</v>
      </c>
      <c r="S93" s="8">
        <f>boers!F93</f>
        <v>11227.16992</v>
      </c>
      <c r="T93" s="2">
        <f t="shared" si="3"/>
        <v>0.002054553911</v>
      </c>
    </row>
    <row r="94">
      <c r="A94" s="2" t="str">
        <f>krypto!A94</f>
        <v>BTC</v>
      </c>
      <c r="B94" s="7">
        <f>krypto!B94</f>
        <v>41732</v>
      </c>
      <c r="C94" s="2">
        <f>krypto!C94</f>
        <v>427.87498</v>
      </c>
      <c r="D94" s="2">
        <f t="shared" si="1"/>
        <v>-0.07960123043</v>
      </c>
      <c r="H94" s="8"/>
      <c r="I94" s="8" t="str">
        <f>krypto!A1529</f>
        <v>ETH</v>
      </c>
      <c r="J94" s="9">
        <f>krypto!B1529</f>
        <v>42410</v>
      </c>
      <c r="K94" s="8">
        <f>krypto!C1529</f>
        <v>4.274951</v>
      </c>
      <c r="L94" s="2">
        <f t="shared" si="2"/>
        <v>0.4413263861</v>
      </c>
      <c r="P94" s="8"/>
      <c r="Q94" s="8" t="str">
        <f>boers!A94</f>
        <v>NSE</v>
      </c>
      <c r="R94" s="9">
        <f>boers!B94</f>
        <v>42752</v>
      </c>
      <c r="S94" s="8">
        <f>boers!F94</f>
        <v>11196.29004</v>
      </c>
      <c r="T94" s="2">
        <f t="shared" si="3"/>
        <v>-0.002750460108</v>
      </c>
    </row>
    <row r="95">
      <c r="A95" s="2" t="str">
        <f>krypto!A95</f>
        <v>BTC</v>
      </c>
      <c r="B95" s="7">
        <f>krypto!B95</f>
        <v>41734</v>
      </c>
      <c r="C95" s="2">
        <f>krypto!C95</f>
        <v>453.87148</v>
      </c>
      <c r="D95" s="2">
        <f t="shared" si="1"/>
        <v>0.06075723334</v>
      </c>
      <c r="H95" s="8"/>
      <c r="I95" s="8" t="str">
        <f>krypto!A1530</f>
        <v>ETH</v>
      </c>
      <c r="J95" s="9">
        <f>krypto!B1530</f>
        <v>42412</v>
      </c>
      <c r="K95" s="8">
        <f>krypto!C1530</f>
        <v>6.552829</v>
      </c>
      <c r="L95" s="2">
        <f t="shared" si="2"/>
        <v>0.5328430665</v>
      </c>
      <c r="P95" s="8"/>
      <c r="Q95" s="8" t="str">
        <f>boers!A95</f>
        <v>NSE</v>
      </c>
      <c r="R95" s="9">
        <f>boers!B95</f>
        <v>42753</v>
      </c>
      <c r="S95" s="8">
        <f>boers!F95</f>
        <v>11196.09961</v>
      </c>
      <c r="T95" s="2">
        <f t="shared" si="3"/>
        <v>-0.00001700831252</v>
      </c>
    </row>
    <row r="96">
      <c r="A96" s="2" t="str">
        <f>krypto!A96</f>
        <v>BTC</v>
      </c>
      <c r="B96" s="7">
        <f>krypto!B96</f>
        <v>41736</v>
      </c>
      <c r="C96" s="2">
        <f>krypto!C96</f>
        <v>456.46948</v>
      </c>
      <c r="D96" s="2">
        <f t="shared" si="1"/>
        <v>0.005724087356</v>
      </c>
      <c r="H96" s="8"/>
      <c r="I96" s="8" t="str">
        <f>krypto!A1531</f>
        <v>ETH</v>
      </c>
      <c r="J96" s="9">
        <f>krypto!B1531</f>
        <v>42414</v>
      </c>
      <c r="K96" s="8">
        <f>krypto!C1531</f>
        <v>4.767885</v>
      </c>
      <c r="L96" s="2">
        <f t="shared" si="2"/>
        <v>-0.2723928856</v>
      </c>
      <c r="P96" s="8"/>
      <c r="Q96" s="8" t="str">
        <f>boers!A96</f>
        <v>NSE</v>
      </c>
      <c r="R96" s="9">
        <f>boers!B96</f>
        <v>42754</v>
      </c>
      <c r="S96" s="8">
        <f>boers!F96</f>
        <v>11148.84961</v>
      </c>
      <c r="T96" s="2">
        <f t="shared" si="3"/>
        <v>-0.004220219688</v>
      </c>
    </row>
    <row r="97">
      <c r="A97" s="2" t="str">
        <f>krypto!A97</f>
        <v>BTC</v>
      </c>
      <c r="B97" s="7">
        <f>krypto!B97</f>
        <v>41738</v>
      </c>
      <c r="C97" s="2">
        <f>krypto!C97</f>
        <v>450.48083</v>
      </c>
      <c r="D97" s="2">
        <f t="shared" si="1"/>
        <v>-0.01311949706</v>
      </c>
      <c r="H97" s="8"/>
      <c r="I97" s="8" t="str">
        <f>krypto!A1532</f>
        <v>ETH</v>
      </c>
      <c r="J97" s="9">
        <f>krypto!B1532</f>
        <v>42416</v>
      </c>
      <c r="K97" s="8">
        <f>krypto!C1532</f>
        <v>5.323951</v>
      </c>
      <c r="L97" s="2">
        <f t="shared" si="2"/>
        <v>0.1166273935</v>
      </c>
      <c r="P97" s="8"/>
      <c r="Q97" s="8" t="str">
        <f>boers!A97</f>
        <v>NSE</v>
      </c>
      <c r="R97" s="9">
        <f>boers!B97</f>
        <v>42755</v>
      </c>
      <c r="S97" s="8">
        <f>boers!F97</f>
        <v>11192.79004</v>
      </c>
      <c r="T97" s="2">
        <f t="shared" si="3"/>
        <v>0.003941252375</v>
      </c>
    </row>
    <row r="98">
      <c r="A98" s="2" t="str">
        <f>krypto!A98</f>
        <v>BTC</v>
      </c>
      <c r="B98" s="7">
        <f>krypto!B98</f>
        <v>41740</v>
      </c>
      <c r="C98" s="2">
        <f>krypto!C98</f>
        <v>374.59166</v>
      </c>
      <c r="D98" s="2">
        <f t="shared" si="1"/>
        <v>-0.1684625958</v>
      </c>
      <c r="H98" s="8"/>
      <c r="I98" s="8" t="str">
        <f>krypto!A1533</f>
        <v>ETH</v>
      </c>
      <c r="J98" s="9">
        <f>krypto!B1533</f>
        <v>42418</v>
      </c>
      <c r="K98" s="8">
        <f>krypto!C1533</f>
        <v>3.635079</v>
      </c>
      <c r="L98" s="2">
        <f t="shared" si="2"/>
        <v>-0.3172215522</v>
      </c>
      <c r="P98" s="8"/>
      <c r="Q98" s="8" t="str">
        <f>boers!A98</f>
        <v>NSE</v>
      </c>
      <c r="R98" s="9">
        <f>boers!B98</f>
        <v>42758</v>
      </c>
      <c r="S98" s="8">
        <f>boers!F98</f>
        <v>11170.62012</v>
      </c>
      <c r="T98" s="2">
        <f t="shared" si="3"/>
        <v>-0.001980732411</v>
      </c>
    </row>
    <row r="99">
      <c r="A99" s="2" t="str">
        <f>krypto!A99</f>
        <v>BTC</v>
      </c>
      <c r="B99" s="7">
        <f>krypto!B99</f>
        <v>41742</v>
      </c>
      <c r="C99" s="2">
        <f>krypto!C99</f>
        <v>423.51566</v>
      </c>
      <c r="D99" s="2">
        <f t="shared" si="1"/>
        <v>0.130606218</v>
      </c>
      <c r="H99" s="8"/>
      <c r="I99" s="8" t="str">
        <f>krypto!A1534</f>
        <v>ETH</v>
      </c>
      <c r="J99" s="9">
        <f>krypto!B1534</f>
        <v>42420</v>
      </c>
      <c r="K99" s="8">
        <f>krypto!C1534</f>
        <v>4.471239</v>
      </c>
      <c r="L99" s="2">
        <f t="shared" si="2"/>
        <v>0.2300252622</v>
      </c>
      <c r="P99" s="8"/>
      <c r="Q99" s="8" t="str">
        <f>boers!A99</f>
        <v>NSE</v>
      </c>
      <c r="R99" s="9">
        <f>boers!B99</f>
        <v>42759</v>
      </c>
      <c r="S99" s="8">
        <f>boers!F99</f>
        <v>11249.28027</v>
      </c>
      <c r="T99" s="2">
        <f t="shared" si="3"/>
        <v>0.007041700029</v>
      </c>
    </row>
    <row r="100">
      <c r="A100" s="2" t="str">
        <f>krypto!A100</f>
        <v>BTC</v>
      </c>
      <c r="B100" s="7">
        <f>krypto!B100</f>
        <v>41744</v>
      </c>
      <c r="C100" s="2">
        <f>krypto!C100</f>
        <v>455.28316</v>
      </c>
      <c r="D100" s="2">
        <f t="shared" si="1"/>
        <v>0.07500903272</v>
      </c>
      <c r="H100" s="8"/>
      <c r="I100" s="8" t="str">
        <f>krypto!A1535</f>
        <v>ETH</v>
      </c>
      <c r="J100" s="9">
        <f>krypto!B1535</f>
        <v>42422</v>
      </c>
      <c r="K100" s="8">
        <f>krypto!C1535</f>
        <v>5.100212</v>
      </c>
      <c r="L100" s="2">
        <f t="shared" si="2"/>
        <v>0.1406708521</v>
      </c>
      <c r="P100" s="8"/>
      <c r="Q100" s="8" t="str">
        <f>boers!A100</f>
        <v>NSE</v>
      </c>
      <c r="R100" s="9">
        <f>boers!B100</f>
        <v>42760</v>
      </c>
      <c r="S100" s="8">
        <f>boers!F100</f>
        <v>11339.04981</v>
      </c>
      <c r="T100" s="2">
        <f t="shared" si="3"/>
        <v>0.007980024483</v>
      </c>
    </row>
    <row r="101">
      <c r="A101" s="2" t="str">
        <f>krypto!A101</f>
        <v>BTC</v>
      </c>
      <c r="B101" s="7">
        <f>krypto!B101</f>
        <v>41746</v>
      </c>
      <c r="C101" s="2">
        <f>krypto!C101</f>
        <v>522.455</v>
      </c>
      <c r="D101" s="2">
        <f t="shared" si="1"/>
        <v>0.1475385999</v>
      </c>
      <c r="H101" s="8"/>
      <c r="I101" s="8" t="str">
        <f>krypto!A1536</f>
        <v>ETH</v>
      </c>
      <c r="J101" s="9">
        <f>krypto!B1536</f>
        <v>42424</v>
      </c>
      <c r="K101" s="8">
        <f>krypto!C1536</f>
        <v>5.544</v>
      </c>
      <c r="L101" s="2">
        <f t="shared" si="2"/>
        <v>0.08701363786</v>
      </c>
      <c r="P101" s="8"/>
      <c r="Q101" s="8" t="str">
        <f>boers!A101</f>
        <v>NSE</v>
      </c>
      <c r="R101" s="9">
        <f>boers!B101</f>
        <v>42761</v>
      </c>
      <c r="S101" s="8">
        <f>boers!F101</f>
        <v>11313.12012</v>
      </c>
      <c r="T101" s="2">
        <f t="shared" si="3"/>
        <v>-0.002286760218</v>
      </c>
    </row>
    <row r="102">
      <c r="A102" s="2" t="str">
        <f>krypto!A102</f>
        <v>BTC</v>
      </c>
      <c r="B102" s="7">
        <f>krypto!B102</f>
        <v>41748</v>
      </c>
      <c r="C102" s="2">
        <f>krypto!C102</f>
        <v>469.38332</v>
      </c>
      <c r="D102" s="2">
        <f t="shared" si="1"/>
        <v>-0.1015813419</v>
      </c>
      <c r="H102" s="8"/>
      <c r="I102" s="8" t="str">
        <f>krypto!A1537</f>
        <v>ETH</v>
      </c>
      <c r="J102" s="9">
        <f>krypto!B1537</f>
        <v>42426</v>
      </c>
      <c r="K102" s="8">
        <f>krypto!C1537</f>
        <v>5.893572</v>
      </c>
      <c r="L102" s="2">
        <f t="shared" si="2"/>
        <v>0.06305411255</v>
      </c>
      <c r="P102" s="8"/>
      <c r="Q102" s="8" t="str">
        <f>boers!A102</f>
        <v>NSE</v>
      </c>
      <c r="R102" s="9">
        <f>boers!B102</f>
        <v>42762</v>
      </c>
      <c r="S102" s="8">
        <f>boers!F102</f>
        <v>11283.19043</v>
      </c>
      <c r="T102" s="2">
        <f t="shared" si="3"/>
        <v>-0.002645573166</v>
      </c>
    </row>
    <row r="103">
      <c r="A103" s="2" t="str">
        <f>krypto!A103</f>
        <v>BTC</v>
      </c>
      <c r="B103" s="7">
        <f>krypto!B103</f>
        <v>41750</v>
      </c>
      <c r="C103" s="2">
        <f>krypto!C103</f>
        <v>505.09665</v>
      </c>
      <c r="D103" s="2">
        <f t="shared" si="1"/>
        <v>0.07608563934</v>
      </c>
      <c r="H103" s="8"/>
      <c r="I103" s="8" t="str">
        <f>krypto!A1538</f>
        <v>ETH</v>
      </c>
      <c r="J103" s="9">
        <f>krypto!B1538</f>
        <v>42428</v>
      </c>
      <c r="K103" s="8">
        <f>krypto!C1538</f>
        <v>6.343376</v>
      </c>
      <c r="L103" s="2">
        <f t="shared" si="2"/>
        <v>0.07632111731</v>
      </c>
      <c r="P103" s="8"/>
      <c r="Q103" s="8" t="str">
        <f>boers!A103</f>
        <v>NSE</v>
      </c>
      <c r="R103" s="9">
        <f>boers!B103</f>
        <v>42765</v>
      </c>
      <c r="S103" s="8">
        <f>boers!F103</f>
        <v>11205.24023</v>
      </c>
      <c r="T103" s="2">
        <f t="shared" si="3"/>
        <v>-0.006908524365</v>
      </c>
    </row>
    <row r="104">
      <c r="A104" s="2" t="str">
        <f>krypto!A104</f>
        <v>BTC</v>
      </c>
      <c r="B104" s="7">
        <f>krypto!B104</f>
        <v>41752</v>
      </c>
      <c r="C104" s="2">
        <f>krypto!C104</f>
        <v>487.84</v>
      </c>
      <c r="D104" s="2">
        <f t="shared" si="1"/>
        <v>-0.03416504544</v>
      </c>
      <c r="H104" s="8"/>
      <c r="I104" s="8" t="str">
        <f>krypto!A1539</f>
        <v>ETH</v>
      </c>
      <c r="J104" s="9">
        <f>krypto!B1539</f>
        <v>42430</v>
      </c>
      <c r="K104" s="8">
        <f>krypto!C1539</f>
        <v>6.414685</v>
      </c>
      <c r="L104" s="2">
        <f t="shared" si="2"/>
        <v>0.01124149034</v>
      </c>
      <c r="P104" s="8"/>
      <c r="Q104" s="8" t="str">
        <f>boers!A104</f>
        <v>NSE</v>
      </c>
      <c r="R104" s="9">
        <f>boers!B104</f>
        <v>42766</v>
      </c>
      <c r="S104" s="8">
        <f>boers!F104</f>
        <v>11222.95996</v>
      </c>
      <c r="T104" s="2">
        <f t="shared" si="3"/>
        <v>0.00158137859</v>
      </c>
    </row>
    <row r="105">
      <c r="A105" s="2" t="str">
        <f>krypto!A105</f>
        <v>BTC</v>
      </c>
      <c r="B105" s="7">
        <f>krypto!B105</f>
        <v>41754</v>
      </c>
      <c r="C105" s="2">
        <f>krypto!C105</f>
        <v>469.08816</v>
      </c>
      <c r="D105" s="2">
        <f t="shared" si="1"/>
        <v>-0.03843850443</v>
      </c>
      <c r="H105" s="8"/>
      <c r="I105" s="8" t="str">
        <f>krypto!A1540</f>
        <v>ETH</v>
      </c>
      <c r="J105" s="9">
        <f>krypto!B1540</f>
        <v>42432</v>
      </c>
      <c r="K105" s="8">
        <f>krypto!C1540</f>
        <v>8.512542</v>
      </c>
      <c r="L105" s="2">
        <f t="shared" si="2"/>
        <v>0.3270397533</v>
      </c>
      <c r="P105" s="8"/>
      <c r="Q105" s="8" t="str">
        <f>boers!A105</f>
        <v>NSE</v>
      </c>
      <c r="R105" s="9">
        <f>boers!B105</f>
        <v>42767</v>
      </c>
      <c r="S105" s="8">
        <f>boers!F105</f>
        <v>11207.24023</v>
      </c>
      <c r="T105" s="2">
        <f t="shared" si="3"/>
        <v>-0.001400675673</v>
      </c>
    </row>
    <row r="106">
      <c r="A106" s="2" t="str">
        <f>krypto!A106</f>
        <v>BTC</v>
      </c>
      <c r="B106" s="7">
        <f>krypto!B106</f>
        <v>41756</v>
      </c>
      <c r="C106" s="2">
        <f>krypto!C106</f>
        <v>452.14829</v>
      </c>
      <c r="D106" s="2">
        <f t="shared" si="1"/>
        <v>-0.0361123376</v>
      </c>
      <c r="H106" s="8"/>
      <c r="I106" s="8" t="str">
        <f>krypto!A1541</f>
        <v>ETH</v>
      </c>
      <c r="J106" s="9">
        <f>krypto!B1541</f>
        <v>42434</v>
      </c>
      <c r="K106" s="8">
        <f>krypto!C1541</f>
        <v>10.161934</v>
      </c>
      <c r="L106" s="2">
        <f t="shared" si="2"/>
        <v>0.1937602187</v>
      </c>
      <c r="P106" s="8"/>
      <c r="Q106" s="8" t="str">
        <f>boers!A106</f>
        <v>NSE</v>
      </c>
      <c r="R106" s="9">
        <f>boers!B106</f>
        <v>42768</v>
      </c>
      <c r="S106" s="8">
        <f>boers!F106</f>
        <v>11215.38965</v>
      </c>
      <c r="T106" s="2">
        <f t="shared" si="3"/>
        <v>0.0007271561803</v>
      </c>
    </row>
    <row r="107">
      <c r="A107" s="2" t="str">
        <f>krypto!A107</f>
        <v>BTC</v>
      </c>
      <c r="B107" s="7">
        <f>krypto!B107</f>
        <v>41758</v>
      </c>
      <c r="C107" s="2">
        <f>krypto!C107</f>
        <v>432.60498</v>
      </c>
      <c r="D107" s="2">
        <f t="shared" si="1"/>
        <v>-0.04322323103</v>
      </c>
      <c r="H107" s="8"/>
      <c r="I107" s="8" t="str">
        <f>krypto!A1542</f>
        <v>ETH</v>
      </c>
      <c r="J107" s="9">
        <f>krypto!B1542</f>
        <v>42436</v>
      </c>
      <c r="K107" s="8">
        <f>krypto!C1542</f>
        <v>10.786501</v>
      </c>
      <c r="L107" s="2">
        <f t="shared" si="2"/>
        <v>0.06146143047</v>
      </c>
      <c r="P107" s="8"/>
      <c r="Q107" s="8" t="str">
        <f>boers!A107</f>
        <v>NSE</v>
      </c>
      <c r="R107" s="9">
        <f>boers!B107</f>
        <v>42769</v>
      </c>
      <c r="S107" s="8">
        <f>boers!F107</f>
        <v>11310.74023</v>
      </c>
      <c r="T107" s="2">
        <f t="shared" si="3"/>
        <v>0.008501763112</v>
      </c>
    </row>
    <row r="108">
      <c r="A108" s="2" t="str">
        <f>krypto!A108</f>
        <v>BTC</v>
      </c>
      <c r="B108" s="7">
        <f>krypto!B108</f>
        <v>41760</v>
      </c>
      <c r="C108" s="2">
        <f>krypto!C108</f>
        <v>454.55666</v>
      </c>
      <c r="D108" s="2">
        <f t="shared" si="1"/>
        <v>0.05074301271</v>
      </c>
      <c r="H108" s="8"/>
      <c r="I108" s="8" t="str">
        <f>krypto!A1543</f>
        <v>ETH</v>
      </c>
      <c r="J108" s="9">
        <f>krypto!B1543</f>
        <v>42438</v>
      </c>
      <c r="K108" s="8">
        <f>krypto!C1543</f>
        <v>10.288869</v>
      </c>
      <c r="L108" s="2">
        <f t="shared" si="2"/>
        <v>-0.04613470114</v>
      </c>
      <c r="P108" s="8"/>
      <c r="Q108" s="8" t="str">
        <f>boers!A108</f>
        <v>NSE</v>
      </c>
      <c r="R108" s="9">
        <f>boers!B108</f>
        <v>42772</v>
      </c>
      <c r="S108" s="8">
        <f>boers!F108</f>
        <v>11264.11035</v>
      </c>
      <c r="T108" s="2">
        <f t="shared" si="3"/>
        <v>-0.004122619832</v>
      </c>
    </row>
    <row r="109">
      <c r="A109" s="2" t="str">
        <f>krypto!A109</f>
        <v>BTC</v>
      </c>
      <c r="B109" s="7">
        <f>krypto!B109</f>
        <v>41762</v>
      </c>
      <c r="C109" s="2">
        <f>krypto!C109</f>
        <v>441.97833</v>
      </c>
      <c r="D109" s="2">
        <f t="shared" si="1"/>
        <v>-0.02767164384</v>
      </c>
      <c r="H109" s="8"/>
      <c r="I109" s="8" t="str">
        <f>krypto!A1544</f>
        <v>ETH</v>
      </c>
      <c r="J109" s="9">
        <f>krypto!B1544</f>
        <v>42440</v>
      </c>
      <c r="K109" s="8">
        <f>krypto!C1544</f>
        <v>10.831474</v>
      </c>
      <c r="L109" s="2">
        <f t="shared" si="2"/>
        <v>0.05273708898</v>
      </c>
      <c r="P109" s="8"/>
      <c r="Q109" s="8" t="str">
        <f>boers!A109</f>
        <v>NSE</v>
      </c>
      <c r="R109" s="9">
        <f>boers!B109</f>
        <v>42773</v>
      </c>
      <c r="S109" s="8">
        <f>boers!F109</f>
        <v>11243.37988</v>
      </c>
      <c r="T109" s="2">
        <f t="shared" si="3"/>
        <v>-0.001840400027</v>
      </c>
    </row>
    <row r="110">
      <c r="A110" s="2" t="str">
        <f>krypto!A110</f>
        <v>BTC</v>
      </c>
      <c r="B110" s="7">
        <f>krypto!B110</f>
        <v>41764</v>
      </c>
      <c r="C110" s="2">
        <f>krypto!C110</f>
        <v>432.78748</v>
      </c>
      <c r="D110" s="2">
        <f t="shared" si="1"/>
        <v>-0.02079479779</v>
      </c>
      <c r="H110" s="8"/>
      <c r="I110" s="8" t="str">
        <f>krypto!A1545</f>
        <v>ETH</v>
      </c>
      <c r="J110" s="9">
        <f>krypto!B1545</f>
        <v>42442</v>
      </c>
      <c r="K110" s="8">
        <f>krypto!C1545</f>
        <v>14.080665</v>
      </c>
      <c r="L110" s="2">
        <f t="shared" si="2"/>
        <v>0.2999768083</v>
      </c>
      <c r="P110" s="8"/>
      <c r="Q110" s="8" t="str">
        <f>boers!A110</f>
        <v>NSE</v>
      </c>
      <c r="R110" s="9">
        <f>boers!B110</f>
        <v>42774</v>
      </c>
      <c r="S110" s="8">
        <f>boers!F110</f>
        <v>11251.79981</v>
      </c>
      <c r="T110" s="2">
        <f t="shared" si="3"/>
        <v>0.0007488781921</v>
      </c>
    </row>
    <row r="111">
      <c r="A111" s="2" t="str">
        <f>krypto!A111</f>
        <v>BTC</v>
      </c>
      <c r="B111" s="7">
        <f>krypto!B111</f>
        <v>41766</v>
      </c>
      <c r="C111" s="2">
        <f>krypto!C111</f>
        <v>428.42593</v>
      </c>
      <c r="D111" s="2">
        <f t="shared" si="1"/>
        <v>-0.01007781001</v>
      </c>
      <c r="H111" s="8"/>
      <c r="I111" s="8" t="str">
        <f>krypto!A1546</f>
        <v>ETH</v>
      </c>
      <c r="J111" s="9">
        <f>krypto!B1546</f>
        <v>42444</v>
      </c>
      <c r="K111" s="8">
        <f>krypto!C1546</f>
        <v>12.03913</v>
      </c>
      <c r="L111" s="2">
        <f t="shared" si="2"/>
        <v>-0.1449885357</v>
      </c>
      <c r="P111" s="8"/>
      <c r="Q111" s="8" t="str">
        <f>boers!A111</f>
        <v>NSE</v>
      </c>
      <c r="R111" s="9">
        <f>boers!B111</f>
        <v>42775</v>
      </c>
      <c r="S111" s="8">
        <f>boers!F111</f>
        <v>11327.67969</v>
      </c>
      <c r="T111" s="2">
        <f t="shared" si="3"/>
        <v>0.006743799598</v>
      </c>
    </row>
    <row r="112">
      <c r="A112" s="2" t="str">
        <f>krypto!A112</f>
        <v>BTC</v>
      </c>
      <c r="B112" s="7">
        <f>krypto!B112</f>
        <v>41768</v>
      </c>
      <c r="C112" s="2">
        <f>krypto!C112</f>
        <v>439.04</v>
      </c>
      <c r="D112" s="2">
        <f t="shared" si="1"/>
        <v>0.02477457422</v>
      </c>
      <c r="H112" s="8"/>
      <c r="I112" s="8" t="str">
        <f>krypto!A1547</f>
        <v>ETH</v>
      </c>
      <c r="J112" s="9">
        <f>krypto!B1547</f>
        <v>42446</v>
      </c>
      <c r="K112" s="8">
        <f>krypto!C1547</f>
        <v>12.405536</v>
      </c>
      <c r="L112" s="2">
        <f t="shared" si="2"/>
        <v>0.0304345912</v>
      </c>
      <c r="P112" s="8"/>
      <c r="Q112" s="8" t="str">
        <f>boers!A112</f>
        <v>NSE</v>
      </c>
      <c r="R112" s="9">
        <f>boers!B112</f>
        <v>42776</v>
      </c>
      <c r="S112" s="8">
        <f>boers!F112</f>
        <v>11377.71973</v>
      </c>
      <c r="T112" s="2">
        <f t="shared" si="3"/>
        <v>0.004417501234</v>
      </c>
    </row>
    <row r="113">
      <c r="A113" s="2" t="str">
        <f>krypto!A113</f>
        <v>BTC</v>
      </c>
      <c r="B113" s="7">
        <f>krypto!B113</f>
        <v>41770</v>
      </c>
      <c r="C113" s="2">
        <f>krypto!C113</f>
        <v>449.74166</v>
      </c>
      <c r="D113" s="2">
        <f t="shared" si="1"/>
        <v>0.02437513666</v>
      </c>
      <c r="H113" s="8"/>
      <c r="I113" s="8" t="str">
        <f>krypto!A1548</f>
        <v>ETH</v>
      </c>
      <c r="J113" s="9">
        <f>krypto!B1548</f>
        <v>42448</v>
      </c>
      <c r="K113" s="8">
        <f>krypto!C1548</f>
        <v>10.611342</v>
      </c>
      <c r="L113" s="2">
        <f t="shared" si="2"/>
        <v>-0.1446284949</v>
      </c>
      <c r="P113" s="8"/>
      <c r="Q113" s="8" t="str">
        <f>boers!A113</f>
        <v>NSE</v>
      </c>
      <c r="R113" s="9">
        <f>boers!B113</f>
        <v>42779</v>
      </c>
      <c r="S113" s="8">
        <f>boers!F113</f>
        <v>11433.92969</v>
      </c>
      <c r="T113" s="2">
        <f t="shared" si="3"/>
        <v>0.00494035381</v>
      </c>
    </row>
    <row r="114">
      <c r="A114" s="2" t="str">
        <f>krypto!A114</f>
        <v>BTC</v>
      </c>
      <c r="B114" s="7">
        <f>krypto!B114</f>
        <v>41772</v>
      </c>
      <c r="C114" s="2">
        <f>krypto!C114</f>
        <v>437</v>
      </c>
      <c r="D114" s="2">
        <f t="shared" si="1"/>
        <v>-0.02833106455</v>
      </c>
      <c r="H114" s="8"/>
      <c r="I114" s="8" t="str">
        <f>krypto!A1549</f>
        <v>ETH</v>
      </c>
      <c r="J114" s="9">
        <f>krypto!B1549</f>
        <v>42450</v>
      </c>
      <c r="K114" s="8">
        <f>krypto!C1549</f>
        <v>10.68432</v>
      </c>
      <c r="L114" s="2">
        <f t="shared" si="2"/>
        <v>0.006877358208</v>
      </c>
      <c r="P114" s="8"/>
      <c r="Q114" s="8" t="str">
        <f>boers!A114</f>
        <v>NSE</v>
      </c>
      <c r="R114" s="9">
        <f>boers!B114</f>
        <v>42780</v>
      </c>
      <c r="S114" s="8">
        <f>boers!F114</f>
        <v>11468.87012</v>
      </c>
      <c r="T114" s="2">
        <f t="shared" si="3"/>
        <v>0.003055854807</v>
      </c>
    </row>
    <row r="115">
      <c r="A115" s="2" t="str">
        <f>krypto!A115</f>
        <v>BTC</v>
      </c>
      <c r="B115" s="7">
        <f>krypto!B115</f>
        <v>41774</v>
      </c>
      <c r="C115" s="2">
        <f>krypto!C115</f>
        <v>445.045</v>
      </c>
      <c r="D115" s="2">
        <f t="shared" si="1"/>
        <v>0.01840961098</v>
      </c>
      <c r="H115" s="8"/>
      <c r="I115" s="8" t="str">
        <f>krypto!A1550</f>
        <v>ETH</v>
      </c>
      <c r="J115" s="9">
        <f>krypto!B1550</f>
        <v>42452</v>
      </c>
      <c r="K115" s="8">
        <f>krypto!C1550</f>
        <v>11.535684</v>
      </c>
      <c r="L115" s="2">
        <f t="shared" si="2"/>
        <v>0.07968349881</v>
      </c>
      <c r="P115" s="8"/>
      <c r="Q115" s="8" t="str">
        <f>boers!A115</f>
        <v>NSE</v>
      </c>
      <c r="R115" s="9">
        <f>boers!B115</f>
        <v>42781</v>
      </c>
      <c r="S115" s="8">
        <f>boers!F115</f>
        <v>11514.40039</v>
      </c>
      <c r="T115" s="2">
        <f t="shared" si="3"/>
        <v>0.003969900569</v>
      </c>
    </row>
    <row r="116">
      <c r="A116" s="2" t="str">
        <f>krypto!A116</f>
        <v>BTC</v>
      </c>
      <c r="B116" s="7">
        <f>krypto!B116</f>
        <v>41776</v>
      </c>
      <c r="C116" s="2">
        <f>krypto!C116</f>
        <v>445.60666</v>
      </c>
      <c r="D116" s="2">
        <f t="shared" si="1"/>
        <v>0.001262029682</v>
      </c>
      <c r="H116" s="8"/>
      <c r="I116" s="8" t="str">
        <f>krypto!A1551</f>
        <v>ETH</v>
      </c>
      <c r="J116" s="9">
        <f>krypto!B1551</f>
        <v>42454</v>
      </c>
      <c r="K116" s="8">
        <f>krypto!C1551</f>
        <v>10.717539</v>
      </c>
      <c r="L116" s="2">
        <f t="shared" si="2"/>
        <v>-0.07092297258</v>
      </c>
      <c r="P116" s="8"/>
      <c r="Q116" s="8" t="str">
        <f>boers!A116</f>
        <v>NSE</v>
      </c>
      <c r="R116" s="9">
        <f>boers!B116</f>
        <v>42782</v>
      </c>
      <c r="S116" s="8">
        <f>boers!F116</f>
        <v>11504.19043</v>
      </c>
      <c r="T116" s="2">
        <f t="shared" si="3"/>
        <v>-0.0008867123474</v>
      </c>
    </row>
    <row r="117">
      <c r="A117" s="2" t="str">
        <f>krypto!A117</f>
        <v>BTC</v>
      </c>
      <c r="B117" s="7">
        <f>krypto!B117</f>
        <v>41778</v>
      </c>
      <c r="C117" s="2">
        <f>krypto!C117</f>
        <v>444.73833</v>
      </c>
      <c r="D117" s="2">
        <f t="shared" si="1"/>
        <v>-0.001948646818</v>
      </c>
      <c r="H117" s="8"/>
      <c r="I117" s="8" t="str">
        <f>krypto!A1552</f>
        <v>ETH</v>
      </c>
      <c r="J117" s="9">
        <f>krypto!B1552</f>
        <v>42456</v>
      </c>
      <c r="K117" s="8">
        <f>krypto!C1552</f>
        <v>10.798301</v>
      </c>
      <c r="L117" s="2">
        <f t="shared" si="2"/>
        <v>0.007535498588</v>
      </c>
      <c r="P117" s="8"/>
      <c r="Q117" s="8" t="str">
        <f>boers!A117</f>
        <v>NSE</v>
      </c>
      <c r="R117" s="9">
        <f>boers!B117</f>
        <v>42783</v>
      </c>
      <c r="S117" s="8">
        <f>boers!F117</f>
        <v>11510.91016</v>
      </c>
      <c r="T117" s="2">
        <f t="shared" si="3"/>
        <v>0.0005841111585</v>
      </c>
    </row>
    <row r="118">
      <c r="A118" s="2" t="str">
        <f>krypto!A118</f>
        <v>BTC</v>
      </c>
      <c r="B118" s="7">
        <f>krypto!B118</f>
        <v>41780</v>
      </c>
      <c r="C118" s="2">
        <f>krypto!C118</f>
        <v>489.86999</v>
      </c>
      <c r="D118" s="2">
        <f t="shared" si="1"/>
        <v>0.1014791327</v>
      </c>
      <c r="H118" s="8"/>
      <c r="I118" s="8" t="str">
        <f>krypto!A1553</f>
        <v>ETH</v>
      </c>
      <c r="J118" s="9">
        <f>krypto!B1553</f>
        <v>42458</v>
      </c>
      <c r="K118" s="8">
        <f>krypto!C1553</f>
        <v>11.361113</v>
      </c>
      <c r="L118" s="2">
        <f t="shared" si="2"/>
        <v>0.05212042154</v>
      </c>
      <c r="P118" s="8"/>
      <c r="Q118" s="8" t="str">
        <f>boers!A118</f>
        <v>NSE</v>
      </c>
      <c r="R118" s="9">
        <f>boers!B118</f>
        <v>42787</v>
      </c>
      <c r="S118" s="8">
        <f>boers!F118</f>
        <v>11578.25</v>
      </c>
      <c r="T118" s="2">
        <f t="shared" si="3"/>
        <v>0.005850088576</v>
      </c>
    </row>
    <row r="119">
      <c r="A119" s="2" t="str">
        <f>krypto!A119</f>
        <v>BTC</v>
      </c>
      <c r="B119" s="7">
        <f>krypto!B119</f>
        <v>41782</v>
      </c>
      <c r="C119" s="2">
        <f>krypto!C119</f>
        <v>522.31</v>
      </c>
      <c r="D119" s="2">
        <f t="shared" si="1"/>
        <v>0.06622167241</v>
      </c>
      <c r="H119" s="8"/>
      <c r="I119" s="8" t="str">
        <f>krypto!A1554</f>
        <v>ETH</v>
      </c>
      <c r="J119" s="9">
        <f>krypto!B1554</f>
        <v>42460</v>
      </c>
      <c r="K119" s="8">
        <f>krypto!C1554</f>
        <v>11.906417</v>
      </c>
      <c r="L119" s="2">
        <f t="shared" si="2"/>
        <v>0.04799741011</v>
      </c>
      <c r="P119" s="8"/>
      <c r="Q119" s="8" t="str">
        <f>boers!A119</f>
        <v>NSE</v>
      </c>
      <c r="R119" s="9">
        <f>boers!B119</f>
        <v>42788</v>
      </c>
      <c r="S119" s="8">
        <f>boers!F119</f>
        <v>11550.17969</v>
      </c>
      <c r="T119" s="2">
        <f t="shared" si="3"/>
        <v>-0.002424400233</v>
      </c>
    </row>
    <row r="120">
      <c r="A120" s="2" t="str">
        <f>krypto!A120</f>
        <v>BTC</v>
      </c>
      <c r="B120" s="7">
        <f>krypto!B120</f>
        <v>41784</v>
      </c>
      <c r="C120" s="2">
        <f>krypto!C120</f>
        <v>533.92999</v>
      </c>
      <c r="D120" s="2">
        <f t="shared" si="1"/>
        <v>0.02224730524</v>
      </c>
      <c r="H120" s="8"/>
      <c r="I120" s="8" t="str">
        <f>krypto!A1555</f>
        <v>ETH</v>
      </c>
      <c r="J120" s="9">
        <f>krypto!B1555</f>
        <v>42462</v>
      </c>
      <c r="K120" s="8">
        <f>krypto!C1555</f>
        <v>11.465972</v>
      </c>
      <c r="L120" s="2">
        <f t="shared" si="2"/>
        <v>-0.03699223704</v>
      </c>
      <c r="P120" s="8"/>
      <c r="Q120" s="8" t="str">
        <f>boers!A120</f>
        <v>NSE</v>
      </c>
      <c r="R120" s="9">
        <f>boers!B120</f>
        <v>42789</v>
      </c>
      <c r="S120" s="8">
        <f>boers!F120</f>
        <v>11556.15039</v>
      </c>
      <c r="T120" s="2">
        <f t="shared" si="3"/>
        <v>0.0005169359405</v>
      </c>
    </row>
    <row r="121">
      <c r="A121" s="2" t="str">
        <f>krypto!A121</f>
        <v>BTC</v>
      </c>
      <c r="B121" s="7">
        <f>krypto!B121</f>
        <v>41786</v>
      </c>
      <c r="C121" s="2">
        <f>krypto!C121</f>
        <v>581.51</v>
      </c>
      <c r="D121" s="2">
        <f t="shared" si="1"/>
        <v>0.08911282545</v>
      </c>
      <c r="H121" s="8"/>
      <c r="I121" s="8" t="str">
        <f>krypto!A1556</f>
        <v>ETH</v>
      </c>
      <c r="J121" s="9">
        <f>krypto!B1556</f>
        <v>42464</v>
      </c>
      <c r="K121" s="8">
        <f>krypto!C1556</f>
        <v>11.638093</v>
      </c>
      <c r="L121" s="2">
        <f t="shared" si="2"/>
        <v>0.01501146174</v>
      </c>
      <c r="P121" s="8"/>
      <c r="Q121" s="8" t="str">
        <f>boers!A121</f>
        <v>NSE</v>
      </c>
      <c r="R121" s="9">
        <f>boers!B121</f>
        <v>42790</v>
      </c>
      <c r="S121" s="8">
        <f>boers!F121</f>
        <v>11541.29004</v>
      </c>
      <c r="T121" s="2">
        <f t="shared" si="3"/>
        <v>-0.001285925805</v>
      </c>
    </row>
    <row r="122">
      <c r="A122" s="2" t="str">
        <f>krypto!A122</f>
        <v>BTC</v>
      </c>
      <c r="B122" s="7">
        <f>krypto!B122</f>
        <v>41788</v>
      </c>
      <c r="C122" s="2">
        <f>krypto!C122</f>
        <v>562.4</v>
      </c>
      <c r="D122" s="2">
        <f t="shared" si="1"/>
        <v>-0.03286271947</v>
      </c>
      <c r="H122" s="8"/>
      <c r="I122" s="8" t="str">
        <f>krypto!A1557</f>
        <v>ETH</v>
      </c>
      <c r="J122" s="9">
        <f>krypto!B1557</f>
        <v>42466</v>
      </c>
      <c r="K122" s="8">
        <f>krypto!C1557</f>
        <v>10.45508</v>
      </c>
      <c r="L122" s="2">
        <f t="shared" si="2"/>
        <v>-0.1016500727</v>
      </c>
      <c r="P122" s="8"/>
      <c r="Q122" s="8" t="str">
        <f>boers!A122</f>
        <v>NSE</v>
      </c>
      <c r="R122" s="9">
        <f>boers!B122</f>
        <v>42793</v>
      </c>
      <c r="S122" s="8">
        <f>boers!F122</f>
        <v>11558.34961</v>
      </c>
      <c r="T122" s="2">
        <f t="shared" si="3"/>
        <v>0.001478133722</v>
      </c>
    </row>
    <row r="123">
      <c r="A123" s="2" t="str">
        <f>krypto!A123</f>
        <v>BTC</v>
      </c>
      <c r="B123" s="7">
        <f>krypto!B123</f>
        <v>41790</v>
      </c>
      <c r="C123" s="2">
        <f>krypto!C123</f>
        <v>612.12666</v>
      </c>
      <c r="D123" s="2">
        <f t="shared" si="1"/>
        <v>0.08841866999</v>
      </c>
      <c r="H123" s="8"/>
      <c r="I123" s="8" t="str">
        <f>krypto!A1558</f>
        <v>ETH</v>
      </c>
      <c r="J123" s="9">
        <f>krypto!B1558</f>
        <v>42468</v>
      </c>
      <c r="K123" s="8">
        <f>krypto!C1558</f>
        <v>10.264577</v>
      </c>
      <c r="L123" s="2">
        <f t="shared" si="2"/>
        <v>-0.01822109443</v>
      </c>
      <c r="P123" s="8"/>
      <c r="Q123" s="8" t="str">
        <f>boers!A123</f>
        <v>NSE</v>
      </c>
      <c r="R123" s="9">
        <f>boers!B123</f>
        <v>42794</v>
      </c>
      <c r="S123" s="8">
        <f>boers!F123</f>
        <v>11512.38965</v>
      </c>
      <c r="T123" s="2">
        <f t="shared" si="3"/>
        <v>-0.003976342865</v>
      </c>
    </row>
    <row r="124">
      <c r="A124" s="2" t="str">
        <f>krypto!A124</f>
        <v>BTC</v>
      </c>
      <c r="B124" s="7">
        <f>krypto!B124</f>
        <v>41792</v>
      </c>
      <c r="C124" s="2">
        <f>krypto!C124</f>
        <v>634.98333</v>
      </c>
      <c r="D124" s="2">
        <f t="shared" si="1"/>
        <v>0.03733977213</v>
      </c>
      <c r="H124" s="8"/>
      <c r="I124" s="8" t="str">
        <f>krypto!A1559</f>
        <v>ETH</v>
      </c>
      <c r="J124" s="9">
        <f>krypto!B1559</f>
        <v>42470</v>
      </c>
      <c r="K124" s="8">
        <f>krypto!C1559</f>
        <v>9.03829</v>
      </c>
      <c r="L124" s="2">
        <f t="shared" si="2"/>
        <v>-0.1194678553</v>
      </c>
      <c r="P124" s="8"/>
      <c r="Q124" s="8" t="str">
        <f>boers!A124</f>
        <v>NSE</v>
      </c>
      <c r="R124" s="9">
        <f>boers!B124</f>
        <v>42795</v>
      </c>
      <c r="S124" s="8">
        <f>boers!F124</f>
        <v>11661.21973</v>
      </c>
      <c r="T124" s="2">
        <f t="shared" si="3"/>
        <v>0.01292781808</v>
      </c>
    </row>
    <row r="125">
      <c r="A125" s="2" t="str">
        <f>krypto!A125</f>
        <v>BTC</v>
      </c>
      <c r="B125" s="7">
        <f>krypto!B125</f>
        <v>41794</v>
      </c>
      <c r="C125" s="2">
        <f>krypto!C125</f>
        <v>627.79833</v>
      </c>
      <c r="D125" s="2">
        <f t="shared" si="1"/>
        <v>-0.01131525768</v>
      </c>
      <c r="H125" s="8"/>
      <c r="I125" s="8" t="str">
        <f>krypto!A1560</f>
        <v>ETH</v>
      </c>
      <c r="J125" s="9">
        <f>krypto!B1560</f>
        <v>42472</v>
      </c>
      <c r="K125" s="8">
        <f>krypto!C1560</f>
        <v>8.088833</v>
      </c>
      <c r="L125" s="2">
        <f t="shared" si="2"/>
        <v>-0.1050483001</v>
      </c>
      <c r="P125" s="8"/>
      <c r="Q125" s="8" t="str">
        <f>boers!A125</f>
        <v>NSE</v>
      </c>
      <c r="R125" s="9">
        <f>boers!B125</f>
        <v>42796</v>
      </c>
      <c r="S125" s="8">
        <f>boers!F125</f>
        <v>11575.91016</v>
      </c>
      <c r="T125" s="2">
        <f t="shared" si="3"/>
        <v>-0.007315664484</v>
      </c>
    </row>
    <row r="126">
      <c r="A126" s="2" t="str">
        <f>krypto!A126</f>
        <v>BTC</v>
      </c>
      <c r="B126" s="7">
        <f>krypto!B126</f>
        <v>41796</v>
      </c>
      <c r="C126" s="2">
        <f>krypto!C126</f>
        <v>652.52666</v>
      </c>
      <c r="D126" s="2">
        <f t="shared" si="1"/>
        <v>0.03938897066</v>
      </c>
      <c r="H126" s="8"/>
      <c r="I126" s="8" t="str">
        <f>krypto!A1561</f>
        <v>ETH</v>
      </c>
      <c r="J126" s="9">
        <f>krypto!B1561</f>
        <v>42474</v>
      </c>
      <c r="K126" s="8">
        <f>krypto!C1561</f>
        <v>8.365123</v>
      </c>
      <c r="L126" s="2">
        <f t="shared" si="2"/>
        <v>0.03415696677</v>
      </c>
      <c r="P126" s="8"/>
      <c r="Q126" s="8" t="str">
        <f>boers!A126</f>
        <v>NSE</v>
      </c>
      <c r="R126" s="9">
        <f>boers!B126</f>
        <v>42797</v>
      </c>
      <c r="S126" s="8">
        <f>boers!F126</f>
        <v>11598.37012</v>
      </c>
      <c r="T126" s="2">
        <f t="shared" si="3"/>
        <v>0.001940232837</v>
      </c>
    </row>
    <row r="127">
      <c r="A127" s="2" t="str">
        <f>krypto!A127</f>
        <v>BTC</v>
      </c>
      <c r="B127" s="7">
        <f>krypto!B127</f>
        <v>41798</v>
      </c>
      <c r="C127" s="2">
        <f>krypto!C127</f>
        <v>652.59166</v>
      </c>
      <c r="D127" s="2">
        <f t="shared" si="1"/>
        <v>0.00009961278823</v>
      </c>
      <c r="H127" s="8"/>
      <c r="I127" s="8" t="str">
        <f>krypto!A1562</f>
        <v>ETH</v>
      </c>
      <c r="J127" s="9">
        <f>krypto!B1562</f>
        <v>42476</v>
      </c>
      <c r="K127" s="8">
        <f>krypto!C1562</f>
        <v>8.246231</v>
      </c>
      <c r="L127" s="2">
        <f t="shared" si="2"/>
        <v>-0.0142128215</v>
      </c>
      <c r="P127" s="8"/>
      <c r="Q127" s="8" t="str">
        <f>boers!A127</f>
        <v>NSE</v>
      </c>
      <c r="R127" s="9">
        <f>boers!B127</f>
        <v>42800</v>
      </c>
      <c r="S127" s="8">
        <f>boers!F127</f>
        <v>11547.79004</v>
      </c>
      <c r="T127" s="2">
        <f t="shared" si="3"/>
        <v>-0.004360964298</v>
      </c>
    </row>
    <row r="128">
      <c r="A128" s="2" t="str">
        <f>krypto!A128</f>
        <v>BTC</v>
      </c>
      <c r="B128" s="7">
        <f>krypto!B128</f>
        <v>41800</v>
      </c>
      <c r="C128" s="2">
        <f>krypto!C128</f>
        <v>644.085</v>
      </c>
      <c r="D128" s="2">
        <f t="shared" si="1"/>
        <v>-0.0130351957</v>
      </c>
      <c r="H128" s="8"/>
      <c r="I128" s="8" t="str">
        <f>krypto!A1563</f>
        <v>ETH</v>
      </c>
      <c r="J128" s="9">
        <f>krypto!B1563</f>
        <v>42478</v>
      </c>
      <c r="K128" s="8">
        <f>krypto!C1563</f>
        <v>9.279722</v>
      </c>
      <c r="L128" s="2">
        <f t="shared" si="2"/>
        <v>0.1253288927</v>
      </c>
      <c r="P128" s="8"/>
      <c r="Q128" s="8" t="str">
        <f>boers!A128</f>
        <v>NSE</v>
      </c>
      <c r="R128" s="9">
        <f>boers!B128</f>
        <v>42801</v>
      </c>
      <c r="S128" s="8">
        <f>boers!F128</f>
        <v>11506.32031</v>
      </c>
      <c r="T128" s="2">
        <f t="shared" si="3"/>
        <v>-0.003591139591</v>
      </c>
    </row>
    <row r="129">
      <c r="A129" s="2" t="str">
        <f>krypto!A129</f>
        <v>BTC</v>
      </c>
      <c r="B129" s="7">
        <f>krypto!B129</f>
        <v>41802</v>
      </c>
      <c r="C129" s="2">
        <f>krypto!C129</f>
        <v>632.55</v>
      </c>
      <c r="D129" s="2">
        <f t="shared" si="1"/>
        <v>-0.0179091269</v>
      </c>
      <c r="H129" s="8"/>
      <c r="I129" s="8" t="str">
        <f>krypto!A1564</f>
        <v>ETH</v>
      </c>
      <c r="J129" s="9">
        <f>krypto!B1564</f>
        <v>42480</v>
      </c>
      <c r="K129" s="8">
        <f>krypto!C1564</f>
        <v>8.596728</v>
      </c>
      <c r="L129" s="2">
        <f t="shared" si="2"/>
        <v>-0.07360069623</v>
      </c>
      <c r="P129" s="8"/>
      <c r="Q129" s="8" t="str">
        <f>boers!A129</f>
        <v>NSE</v>
      </c>
      <c r="R129" s="9">
        <f>boers!B129</f>
        <v>42802</v>
      </c>
      <c r="S129" s="8">
        <f>boers!F129</f>
        <v>11448.20996</v>
      </c>
      <c r="T129" s="2">
        <f t="shared" si="3"/>
        <v>-0.005050298481</v>
      </c>
    </row>
    <row r="130">
      <c r="A130" s="2" t="str">
        <f>krypto!A130</f>
        <v>BTC</v>
      </c>
      <c r="B130" s="7">
        <f>krypto!B130</f>
        <v>41804</v>
      </c>
      <c r="C130" s="2">
        <f>krypto!C130</f>
        <v>588.52333</v>
      </c>
      <c r="D130" s="2">
        <f t="shared" si="1"/>
        <v>-0.06960188127</v>
      </c>
      <c r="H130" s="8"/>
      <c r="I130" s="8" t="str">
        <f>krypto!A1565</f>
        <v>ETH</v>
      </c>
      <c r="J130" s="9">
        <f>krypto!B1565</f>
        <v>42482</v>
      </c>
      <c r="K130" s="8">
        <f>krypto!C1565</f>
        <v>8.262633</v>
      </c>
      <c r="L130" s="2">
        <f t="shared" si="2"/>
        <v>-0.03886304185</v>
      </c>
      <c r="P130" s="8"/>
      <c r="Q130" s="8" t="str">
        <f>boers!A130</f>
        <v>NSE</v>
      </c>
      <c r="R130" s="9">
        <f>boers!B130</f>
        <v>42803</v>
      </c>
      <c r="S130" s="8">
        <f>boers!F130</f>
        <v>11457.63965</v>
      </c>
      <c r="T130" s="2">
        <f t="shared" si="3"/>
        <v>0.0008236822204</v>
      </c>
    </row>
    <row r="131">
      <c r="A131" s="2" t="str">
        <f>krypto!A131</f>
        <v>BTC</v>
      </c>
      <c r="B131" s="7">
        <f>krypto!B131</f>
        <v>41806</v>
      </c>
      <c r="C131" s="2">
        <f>krypto!C131</f>
        <v>589.06666</v>
      </c>
      <c r="D131" s="2">
        <f t="shared" si="1"/>
        <v>0.0009232089406</v>
      </c>
      <c r="H131" s="8"/>
      <c r="I131" s="8" t="str">
        <f>krypto!A1566</f>
        <v>ETH</v>
      </c>
      <c r="J131" s="9">
        <f>krypto!B1566</f>
        <v>42484</v>
      </c>
      <c r="K131" s="8">
        <f>krypto!C1566</f>
        <v>8.475849</v>
      </c>
      <c r="L131" s="2">
        <f t="shared" si="2"/>
        <v>0.02580484937</v>
      </c>
      <c r="P131" s="8"/>
      <c r="Q131" s="8" t="str">
        <f>boers!A131</f>
        <v>NSE</v>
      </c>
      <c r="R131" s="9">
        <f>boers!B131</f>
        <v>42804</v>
      </c>
      <c r="S131" s="8">
        <f>boers!F131</f>
        <v>11500.75977</v>
      </c>
      <c r="T131" s="2">
        <f t="shared" si="3"/>
        <v>0.003763438136</v>
      </c>
    </row>
    <row r="132">
      <c r="A132" s="2" t="str">
        <f>krypto!A132</f>
        <v>BTC</v>
      </c>
      <c r="B132" s="7">
        <f>krypto!B132</f>
        <v>41808</v>
      </c>
      <c r="C132" s="2">
        <f>krypto!C132</f>
        <v>610.41333</v>
      </c>
      <c r="D132" s="2">
        <f t="shared" si="1"/>
        <v>0.03623812286</v>
      </c>
      <c r="H132" s="8"/>
      <c r="I132" s="8" t="str">
        <f>krypto!A1567</f>
        <v>ETH</v>
      </c>
      <c r="J132" s="9">
        <f>krypto!B1567</f>
        <v>42486</v>
      </c>
      <c r="K132" s="8">
        <f>krypto!C1567</f>
        <v>7.46844</v>
      </c>
      <c r="L132" s="2">
        <f t="shared" si="2"/>
        <v>-0.1188564119</v>
      </c>
      <c r="P132" s="8"/>
      <c r="Q132" s="8" t="str">
        <f>boers!A132</f>
        <v>NSE</v>
      </c>
      <c r="R132" s="9">
        <f>boers!B132</f>
        <v>42807</v>
      </c>
      <c r="S132" s="8">
        <f>boers!F132</f>
        <v>11519.44043</v>
      </c>
      <c r="T132" s="2">
        <f t="shared" si="3"/>
        <v>0.001624298253</v>
      </c>
    </row>
    <row r="133">
      <c r="A133" s="2" t="str">
        <f>krypto!A133</f>
        <v>BTC</v>
      </c>
      <c r="B133" s="7">
        <f>krypto!B133</f>
        <v>41810</v>
      </c>
      <c r="C133" s="2">
        <f>krypto!C133</f>
        <v>594.09333</v>
      </c>
      <c r="D133" s="2">
        <f t="shared" si="1"/>
        <v>-0.02673598232</v>
      </c>
      <c r="H133" s="8"/>
      <c r="I133" s="8" t="str">
        <f>krypto!A1568</f>
        <v>ETH</v>
      </c>
      <c r="J133" s="9">
        <f>krypto!B1568</f>
        <v>42488</v>
      </c>
      <c r="K133" s="8">
        <f>krypto!C1568</f>
        <v>7.54001</v>
      </c>
      <c r="L133" s="2">
        <f t="shared" si="2"/>
        <v>0.009582991897</v>
      </c>
      <c r="P133" s="8"/>
      <c r="Q133" s="8" t="str">
        <f>boers!A133</f>
        <v>NSE</v>
      </c>
      <c r="R133" s="9">
        <f>boers!B133</f>
        <v>42808</v>
      </c>
      <c r="S133" s="8">
        <f>boers!F133</f>
        <v>11459.29004</v>
      </c>
      <c r="T133" s="2">
        <f t="shared" si="3"/>
        <v>-0.005221641743</v>
      </c>
    </row>
    <row r="134">
      <c r="A134" s="2" t="str">
        <f>krypto!A134</f>
        <v>BTC</v>
      </c>
      <c r="B134" s="7">
        <f>krypto!B134</f>
        <v>41812</v>
      </c>
      <c r="C134" s="2">
        <f>krypto!C134</f>
        <v>599.57</v>
      </c>
      <c r="D134" s="2">
        <f t="shared" si="1"/>
        <v>0.009218534738</v>
      </c>
      <c r="H134" s="8"/>
      <c r="I134" s="8" t="str">
        <f>krypto!A1569</f>
        <v>ETH</v>
      </c>
      <c r="J134" s="9">
        <f>krypto!B1569</f>
        <v>42490</v>
      </c>
      <c r="K134" s="8">
        <f>krypto!C1569</f>
        <v>7.646307</v>
      </c>
      <c r="L134" s="2">
        <f t="shared" si="2"/>
        <v>0.01409772666</v>
      </c>
      <c r="P134" s="8"/>
      <c r="Q134" s="8" t="str">
        <f>boers!A134</f>
        <v>NSE</v>
      </c>
      <c r="R134" s="9">
        <f>boers!B134</f>
        <v>42809</v>
      </c>
      <c r="S134" s="8">
        <f>boers!F134</f>
        <v>11590.30957</v>
      </c>
      <c r="T134" s="2">
        <f t="shared" si="3"/>
        <v>0.01143347717</v>
      </c>
    </row>
    <row r="135">
      <c r="A135" s="2" t="str">
        <f>krypto!A135</f>
        <v>BTC</v>
      </c>
      <c r="B135" s="7">
        <f>krypto!B135</f>
        <v>41814</v>
      </c>
      <c r="C135" s="2">
        <f>krypto!C135</f>
        <v>584.64166</v>
      </c>
      <c r="D135" s="2">
        <f t="shared" si="1"/>
        <v>-0.02489841053</v>
      </c>
      <c r="H135" s="8"/>
      <c r="I135" s="8" t="str">
        <f>krypto!A1570</f>
        <v>ETH</v>
      </c>
      <c r="J135" s="9">
        <f>krypto!B1570</f>
        <v>42492</v>
      </c>
      <c r="K135" s="8">
        <f>krypto!C1570</f>
        <v>9.069084</v>
      </c>
      <c r="L135" s="2">
        <f t="shared" si="2"/>
        <v>0.1860737478</v>
      </c>
      <c r="P135" s="8"/>
      <c r="Q135" s="8" t="str">
        <f>boers!A135</f>
        <v>NSE</v>
      </c>
      <c r="R135" s="9">
        <f>boers!B135</f>
        <v>42810</v>
      </c>
      <c r="S135" s="8">
        <f>boers!F135</f>
        <v>11600.24023</v>
      </c>
      <c r="T135" s="2">
        <f t="shared" si="3"/>
        <v>0.0008568074856</v>
      </c>
    </row>
    <row r="136">
      <c r="A136" s="2" t="str">
        <f>krypto!A136</f>
        <v>BTC</v>
      </c>
      <c r="B136" s="7">
        <f>krypto!B136</f>
        <v>41816</v>
      </c>
      <c r="C136" s="2">
        <f>krypto!C136</f>
        <v>571.76666</v>
      </c>
      <c r="D136" s="2">
        <f t="shared" si="1"/>
        <v>-0.02202203654</v>
      </c>
      <c r="H136" s="8"/>
      <c r="I136" s="8" t="str">
        <f>krypto!A1571</f>
        <v>ETH</v>
      </c>
      <c r="J136" s="9">
        <f>krypto!B1571</f>
        <v>42494</v>
      </c>
      <c r="K136" s="8">
        <f>krypto!C1571</f>
        <v>9.48813</v>
      </c>
      <c r="L136" s="2">
        <f t="shared" si="2"/>
        <v>0.04620598949</v>
      </c>
      <c r="P136" s="8"/>
      <c r="Q136" s="8" t="str">
        <f>boers!A136</f>
        <v>NSE</v>
      </c>
      <c r="R136" s="9">
        <f>boers!B136</f>
        <v>42811</v>
      </c>
      <c r="S136" s="8">
        <f>boers!F136</f>
        <v>11589.00977</v>
      </c>
      <c r="T136" s="2">
        <f t="shared" si="3"/>
        <v>-0.0009681237434</v>
      </c>
    </row>
    <row r="137">
      <c r="A137" s="2" t="str">
        <f>krypto!A137</f>
        <v>BTC</v>
      </c>
      <c r="B137" s="7">
        <f>krypto!B137</f>
        <v>41818</v>
      </c>
      <c r="C137" s="2">
        <f>krypto!C137</f>
        <v>597.66833</v>
      </c>
      <c r="D137" s="2">
        <f t="shared" si="1"/>
        <v>0.04530111987</v>
      </c>
      <c r="H137" s="8"/>
      <c r="I137" s="8" t="str">
        <f>krypto!A1572</f>
        <v>ETH</v>
      </c>
      <c r="J137" s="9">
        <f>krypto!B1572</f>
        <v>42496</v>
      </c>
      <c r="K137" s="8">
        <f>krypto!C1572</f>
        <v>9.920161</v>
      </c>
      <c r="L137" s="2">
        <f t="shared" si="2"/>
        <v>0.0455338407</v>
      </c>
      <c r="P137" s="8"/>
      <c r="Q137" s="8" t="str">
        <f>boers!A137</f>
        <v>NSE</v>
      </c>
      <c r="R137" s="9">
        <f>boers!B137</f>
        <v>42814</v>
      </c>
      <c r="S137" s="8">
        <f>boers!F137</f>
        <v>11556.92969</v>
      </c>
      <c r="T137" s="2">
        <f t="shared" si="3"/>
        <v>-0.002768146602</v>
      </c>
    </row>
    <row r="138">
      <c r="A138" s="2" t="str">
        <f>krypto!A138</f>
        <v>BTC</v>
      </c>
      <c r="B138" s="7">
        <f>krypto!B138</f>
        <v>41820</v>
      </c>
      <c r="C138" s="2">
        <f>krypto!C138</f>
        <v>597.51333</v>
      </c>
      <c r="D138" s="2">
        <f t="shared" si="1"/>
        <v>-0.0002593411634</v>
      </c>
      <c r="H138" s="8"/>
      <c r="I138" s="8" t="str">
        <f>krypto!A1573</f>
        <v>ETH</v>
      </c>
      <c r="J138" s="9">
        <f>krypto!B1573</f>
        <v>42498</v>
      </c>
      <c r="K138" s="8">
        <f>krypto!C1573</f>
        <v>9.248766</v>
      </c>
      <c r="L138" s="2">
        <f t="shared" si="2"/>
        <v>-0.06767984915</v>
      </c>
      <c r="P138" s="8"/>
      <c r="Q138" s="8" t="str">
        <f>boers!A138</f>
        <v>NSE</v>
      </c>
      <c r="R138" s="9">
        <f>boers!B138</f>
        <v>42815</v>
      </c>
      <c r="S138" s="8">
        <f>boers!F138</f>
        <v>11420.42969</v>
      </c>
      <c r="T138" s="2">
        <f t="shared" si="3"/>
        <v>-0.01181109548</v>
      </c>
    </row>
    <row r="139">
      <c r="A139" s="2" t="str">
        <f>krypto!A139</f>
        <v>BTC</v>
      </c>
      <c r="B139" s="7">
        <f>krypto!B139</f>
        <v>41822</v>
      </c>
      <c r="C139" s="2">
        <f>krypto!C139</f>
        <v>637.85625</v>
      </c>
      <c r="D139" s="2">
        <f t="shared" si="1"/>
        <v>0.06751802508</v>
      </c>
      <c r="H139" s="8"/>
      <c r="I139" s="8" t="str">
        <f>krypto!A1574</f>
        <v>ETH</v>
      </c>
      <c r="J139" s="9">
        <f>krypto!B1574</f>
        <v>42500</v>
      </c>
      <c r="K139" s="8">
        <f>krypto!C1574</f>
        <v>9.409434</v>
      </c>
      <c r="L139" s="2">
        <f t="shared" si="2"/>
        <v>0.01737183101</v>
      </c>
      <c r="P139" s="8"/>
      <c r="Q139" s="8" t="str">
        <f>boers!A139</f>
        <v>NSE</v>
      </c>
      <c r="R139" s="9">
        <f>boers!B139</f>
        <v>42816</v>
      </c>
      <c r="S139" s="8">
        <f>boers!F139</f>
        <v>11426.69043</v>
      </c>
      <c r="T139" s="2">
        <f t="shared" si="3"/>
        <v>0.0005482054678</v>
      </c>
    </row>
    <row r="140">
      <c r="A140" s="2" t="str">
        <f>krypto!A140</f>
        <v>BTC</v>
      </c>
      <c r="B140" s="7">
        <f>krypto!B140</f>
        <v>41824</v>
      </c>
      <c r="C140" s="2">
        <f>krypto!C140</f>
        <v>643.95124</v>
      </c>
      <c r="D140" s="2">
        <f t="shared" si="1"/>
        <v>0.009555428829</v>
      </c>
      <c r="H140" s="8"/>
      <c r="I140" s="8" t="str">
        <f>krypto!A1575</f>
        <v>ETH</v>
      </c>
      <c r="J140" s="9">
        <f>krypto!B1575</f>
        <v>42502</v>
      </c>
      <c r="K140" s="8">
        <f>krypto!C1575</f>
        <v>9.872727</v>
      </c>
      <c r="L140" s="2">
        <f t="shared" si="2"/>
        <v>0.0492370742</v>
      </c>
      <c r="P140" s="8"/>
      <c r="Q140" s="8" t="str">
        <f>boers!A140</f>
        <v>NSE</v>
      </c>
      <c r="R140" s="9">
        <f>boers!B140</f>
        <v>42817</v>
      </c>
      <c r="S140" s="8">
        <f>boers!F140</f>
        <v>11430.88965</v>
      </c>
      <c r="T140" s="2">
        <f t="shared" si="3"/>
        <v>0.0003674920596</v>
      </c>
    </row>
    <row r="141">
      <c r="A141" s="2" t="str">
        <f>krypto!A141</f>
        <v>BTC</v>
      </c>
      <c r="B141" s="7">
        <f>krypto!B141</f>
        <v>41826</v>
      </c>
      <c r="C141" s="2">
        <f>krypto!C141</f>
        <v>631.03</v>
      </c>
      <c r="D141" s="2">
        <f t="shared" si="1"/>
        <v>-0.02006555652</v>
      </c>
      <c r="H141" s="8"/>
      <c r="I141" s="8" t="str">
        <f>krypto!A1576</f>
        <v>ETH</v>
      </c>
      <c r="J141" s="9">
        <f>krypto!B1576</f>
        <v>42504</v>
      </c>
      <c r="K141" s="8">
        <f>krypto!C1576</f>
        <v>10.283427</v>
      </c>
      <c r="L141" s="2">
        <f t="shared" si="2"/>
        <v>0.04159944866</v>
      </c>
      <c r="P141" s="8"/>
      <c r="Q141" s="8" t="str">
        <f>boers!A141</f>
        <v>NSE</v>
      </c>
      <c r="R141" s="9">
        <f>boers!B141</f>
        <v>42818</v>
      </c>
      <c r="S141" s="8">
        <f>boers!F141</f>
        <v>11418.88965</v>
      </c>
      <c r="T141" s="2">
        <f t="shared" si="3"/>
        <v>-0.001049787057</v>
      </c>
    </row>
    <row r="142">
      <c r="A142" s="2" t="str">
        <f>krypto!A142</f>
        <v>BTC</v>
      </c>
      <c r="B142" s="7">
        <f>krypto!B142</f>
        <v>41828</v>
      </c>
      <c r="C142" s="2">
        <f>krypto!C142</f>
        <v>621.24249</v>
      </c>
      <c r="D142" s="2">
        <f t="shared" si="1"/>
        <v>-0.01551037193</v>
      </c>
      <c r="H142" s="8"/>
      <c r="I142" s="8" t="str">
        <f>krypto!A1577</f>
        <v>ETH</v>
      </c>
      <c r="J142" s="9">
        <f>krypto!B1577</f>
        <v>42506</v>
      </c>
      <c r="K142" s="8">
        <f>krypto!C1577</f>
        <v>10.221577</v>
      </c>
      <c r="L142" s="2">
        <f t="shared" si="2"/>
        <v>-0.006014531926</v>
      </c>
      <c r="P142" s="8"/>
      <c r="Q142" s="8" t="str">
        <f>boers!A142</f>
        <v>NSE</v>
      </c>
      <c r="R142" s="9">
        <f>boers!B142</f>
        <v>42821</v>
      </c>
      <c r="S142" s="8">
        <f>boers!F142</f>
        <v>11414.33008</v>
      </c>
      <c r="T142" s="2">
        <f t="shared" si="3"/>
        <v>-0.0003993006449</v>
      </c>
    </row>
    <row r="143">
      <c r="A143" s="2" t="str">
        <f>krypto!A143</f>
        <v>BTC</v>
      </c>
      <c r="B143" s="7">
        <f>krypto!B143</f>
        <v>41830</v>
      </c>
      <c r="C143" s="2">
        <f>krypto!C143</f>
        <v>621.3075</v>
      </c>
      <c r="D143" s="2">
        <f t="shared" si="1"/>
        <v>0.0001046451282</v>
      </c>
      <c r="H143" s="8"/>
      <c r="I143" s="8" t="str">
        <f>krypto!A1578</f>
        <v>ETH</v>
      </c>
      <c r="J143" s="9">
        <f>krypto!B1578</f>
        <v>42508</v>
      </c>
      <c r="K143" s="8">
        <f>krypto!C1578</f>
        <v>12.671507</v>
      </c>
      <c r="L143" s="2">
        <f t="shared" si="2"/>
        <v>0.2396821939</v>
      </c>
      <c r="P143" s="8"/>
      <c r="Q143" s="8" t="str">
        <f>boers!A143</f>
        <v>NSE</v>
      </c>
      <c r="R143" s="9">
        <f>boers!B143</f>
        <v>42822</v>
      </c>
      <c r="S143" s="8">
        <f>boers!F143</f>
        <v>11493.83984</v>
      </c>
      <c r="T143" s="2">
        <f t="shared" si="3"/>
        <v>0.006965784716</v>
      </c>
    </row>
    <row r="144">
      <c r="A144" s="2" t="str">
        <f>krypto!A144</f>
        <v>BTC</v>
      </c>
      <c r="B144" s="7">
        <f>krypto!B144</f>
        <v>41832</v>
      </c>
      <c r="C144" s="2">
        <f>krypto!C144</f>
        <v>634.35749</v>
      </c>
      <c r="D144" s="2">
        <f t="shared" si="1"/>
        <v>0.02100407608</v>
      </c>
      <c r="H144" s="8"/>
      <c r="I144" s="8" t="str">
        <f>krypto!A1579</f>
        <v>ETH</v>
      </c>
      <c r="J144" s="9">
        <f>krypto!B1579</f>
        <v>42510</v>
      </c>
      <c r="K144" s="8">
        <f>krypto!C1579</f>
        <v>14.566127</v>
      </c>
      <c r="L144" s="2">
        <f t="shared" si="2"/>
        <v>0.1495181276</v>
      </c>
      <c r="P144" s="8"/>
      <c r="Q144" s="8" t="str">
        <f>boers!A144</f>
        <v>NSE</v>
      </c>
      <c r="R144" s="9">
        <f>boers!B144</f>
        <v>42823</v>
      </c>
      <c r="S144" s="8">
        <f>boers!F144</f>
        <v>11496.66992</v>
      </c>
      <c r="T144" s="2">
        <f t="shared" si="3"/>
        <v>0.0002462256338</v>
      </c>
    </row>
    <row r="145">
      <c r="A145" s="2" t="str">
        <f>krypto!A145</f>
        <v>BTC</v>
      </c>
      <c r="B145" s="7">
        <f>krypto!B145</f>
        <v>41834</v>
      </c>
      <c r="C145" s="2">
        <f>krypto!C145</f>
        <v>621.42499</v>
      </c>
      <c r="D145" s="2">
        <f t="shared" si="1"/>
        <v>-0.02038676961</v>
      </c>
      <c r="H145" s="8"/>
      <c r="I145" s="8" t="str">
        <f>krypto!A1580</f>
        <v>ETH</v>
      </c>
      <c r="J145" s="9">
        <f>krypto!B1580</f>
        <v>42512</v>
      </c>
      <c r="K145" s="8">
        <f>krypto!C1580</f>
        <v>13.721357</v>
      </c>
      <c r="L145" s="2">
        <f t="shared" si="2"/>
        <v>-0.05799551247</v>
      </c>
      <c r="P145" s="8"/>
      <c r="Q145" s="8" t="str">
        <f>boers!A145</f>
        <v>NSE</v>
      </c>
      <c r="R145" s="9">
        <f>boers!B145</f>
        <v>42824</v>
      </c>
      <c r="S145" s="8">
        <f>boers!F145</f>
        <v>11519.83984</v>
      </c>
      <c r="T145" s="2">
        <f t="shared" si="3"/>
        <v>0.002015359418</v>
      </c>
    </row>
    <row r="146">
      <c r="A146" s="2" t="str">
        <f>krypto!A146</f>
        <v>BTC</v>
      </c>
      <c r="B146" s="7">
        <f>krypto!B146</f>
        <v>41836</v>
      </c>
      <c r="C146" s="2">
        <f>krypto!C146</f>
        <v>619.8075</v>
      </c>
      <c r="D146" s="2">
        <f t="shared" si="1"/>
        <v>-0.002602872472</v>
      </c>
      <c r="H146" s="8"/>
      <c r="I146" s="8" t="str">
        <f>krypto!A1581</f>
        <v>ETH</v>
      </c>
      <c r="J146" s="9">
        <f>krypto!B1581</f>
        <v>42514</v>
      </c>
      <c r="K146" s="8">
        <f>krypto!C1581</f>
        <v>13.415642</v>
      </c>
      <c r="L146" s="2">
        <f t="shared" si="2"/>
        <v>-0.02228023074</v>
      </c>
      <c r="P146" s="8"/>
      <c r="Q146" s="8" t="str">
        <f>boers!A146</f>
        <v>NSE</v>
      </c>
      <c r="R146" s="9">
        <f>boers!B146</f>
        <v>42825</v>
      </c>
      <c r="S146" s="8">
        <f>boers!F146</f>
        <v>11492.84961</v>
      </c>
      <c r="T146" s="2">
        <f t="shared" si="3"/>
        <v>-0.002342934916</v>
      </c>
    </row>
    <row r="147">
      <c r="A147" s="2" t="str">
        <f>krypto!A147</f>
        <v>BTC</v>
      </c>
      <c r="B147" s="7">
        <f>krypto!B147</f>
        <v>41838</v>
      </c>
      <c r="C147" s="2">
        <f>krypto!C147</f>
        <v>623.49749</v>
      </c>
      <c r="D147" s="2">
        <f t="shared" si="1"/>
        <v>0.005953445223</v>
      </c>
      <c r="H147" s="8"/>
      <c r="I147" s="8" t="str">
        <f>krypto!A1582</f>
        <v>ETH</v>
      </c>
      <c r="J147" s="9">
        <f>krypto!B1582</f>
        <v>42516</v>
      </c>
      <c r="K147" s="8">
        <f>krypto!C1582</f>
        <v>12.8516</v>
      </c>
      <c r="L147" s="2">
        <f t="shared" si="2"/>
        <v>-0.0420436085</v>
      </c>
      <c r="P147" s="8"/>
      <c r="Q147" s="8" t="str">
        <f>boers!A147</f>
        <v>NSE</v>
      </c>
      <c r="R147" s="9">
        <f>boers!B147</f>
        <v>42828</v>
      </c>
      <c r="S147" s="8">
        <f>boers!F147</f>
        <v>11463.91016</v>
      </c>
      <c r="T147" s="2">
        <f t="shared" si="3"/>
        <v>-0.002518039823</v>
      </c>
    </row>
    <row r="148">
      <c r="A148" s="2" t="str">
        <f>krypto!A148</f>
        <v>BTC</v>
      </c>
      <c r="B148" s="7">
        <f>krypto!B148</f>
        <v>41840</v>
      </c>
      <c r="C148" s="2">
        <f>krypto!C148</f>
        <v>623.00625</v>
      </c>
      <c r="D148" s="2">
        <f t="shared" si="1"/>
        <v>-0.0007878780715</v>
      </c>
      <c r="H148" s="8"/>
      <c r="I148" s="8" t="str">
        <f>krypto!A1583</f>
        <v>ETH</v>
      </c>
      <c r="J148" s="9">
        <f>krypto!B1583</f>
        <v>42518</v>
      </c>
      <c r="K148" s="8">
        <f>krypto!C1583</f>
        <v>10.602814</v>
      </c>
      <c r="L148" s="2">
        <f t="shared" si="2"/>
        <v>-0.174981014</v>
      </c>
      <c r="P148" s="8"/>
      <c r="Q148" s="8" t="str">
        <f>boers!A148</f>
        <v>NSE</v>
      </c>
      <c r="R148" s="9">
        <f>boers!B148</f>
        <v>42829</v>
      </c>
      <c r="S148" s="8">
        <f>boers!F148</f>
        <v>11470.54004</v>
      </c>
      <c r="T148" s="2">
        <f t="shared" si="3"/>
        <v>0.0005783264968</v>
      </c>
    </row>
    <row r="149">
      <c r="A149" s="2" t="str">
        <f>krypto!A149</f>
        <v>BTC</v>
      </c>
      <c r="B149" s="7">
        <f>krypto!B149</f>
        <v>41842</v>
      </c>
      <c r="C149" s="2">
        <f>krypto!C149</f>
        <v>622.10749</v>
      </c>
      <c r="D149" s="2">
        <f t="shared" si="1"/>
        <v>-0.001442617951</v>
      </c>
      <c r="H149" s="8"/>
      <c r="I149" s="8" t="str">
        <f>krypto!A1584</f>
        <v>ETH</v>
      </c>
      <c r="J149" s="9">
        <f>krypto!B1584</f>
        <v>42520</v>
      </c>
      <c r="K149" s="8">
        <f>krypto!C1584</f>
        <v>12.302019</v>
      </c>
      <c r="L149" s="2">
        <f t="shared" si="2"/>
        <v>0.160259814</v>
      </c>
      <c r="P149" s="8"/>
      <c r="Q149" s="8" t="str">
        <f>boers!A149</f>
        <v>NSE</v>
      </c>
      <c r="R149" s="9">
        <f>boers!B149</f>
        <v>42830</v>
      </c>
      <c r="S149" s="8">
        <f>boers!F149</f>
        <v>11423.36035</v>
      </c>
      <c r="T149" s="2">
        <f t="shared" si="3"/>
        <v>-0.0041131182</v>
      </c>
    </row>
    <row r="150">
      <c r="A150" s="2" t="str">
        <f>krypto!A150</f>
        <v>BTC</v>
      </c>
      <c r="B150" s="7">
        <f>krypto!B150</f>
        <v>41844</v>
      </c>
      <c r="C150" s="2">
        <f>krypto!C150</f>
        <v>617.6875</v>
      </c>
      <c r="D150" s="2">
        <f t="shared" si="1"/>
        <v>-0.007104865431</v>
      </c>
      <c r="H150" s="8"/>
      <c r="I150" s="8" t="str">
        <f>krypto!A1585</f>
        <v>ETH</v>
      </c>
      <c r="J150" s="9">
        <f>krypto!B1585</f>
        <v>42522</v>
      </c>
      <c r="K150" s="8">
        <f>krypto!C1585</f>
        <v>13.89002</v>
      </c>
      <c r="L150" s="2">
        <f t="shared" si="2"/>
        <v>0.1290845836</v>
      </c>
      <c r="P150" s="8"/>
      <c r="Q150" s="8" t="str">
        <f>boers!A150</f>
        <v>NSE</v>
      </c>
      <c r="R150" s="9">
        <f>boers!B150</f>
        <v>42831</v>
      </c>
      <c r="S150" s="8">
        <f>boers!F150</f>
        <v>11457.29004</v>
      </c>
      <c r="T150" s="2">
        <f t="shared" si="3"/>
        <v>0.002970201933</v>
      </c>
    </row>
    <row r="151">
      <c r="A151" s="2" t="str">
        <f>krypto!A151</f>
        <v>BTC</v>
      </c>
      <c r="B151" s="7">
        <f>krypto!B151</f>
        <v>41846</v>
      </c>
      <c r="C151" s="2">
        <f>krypto!C151</f>
        <v>597.585</v>
      </c>
      <c r="D151" s="2">
        <f t="shared" si="1"/>
        <v>-0.03254477385</v>
      </c>
      <c r="H151" s="8"/>
      <c r="I151" s="8" t="str">
        <f>krypto!A1586</f>
        <v>ETH</v>
      </c>
      <c r="J151" s="9">
        <f>krypto!B1586</f>
        <v>42524</v>
      </c>
      <c r="K151" s="8">
        <f>krypto!C1586</f>
        <v>13.826359</v>
      </c>
      <c r="L151" s="2">
        <f t="shared" si="2"/>
        <v>-0.004583218743</v>
      </c>
      <c r="P151" s="8"/>
      <c r="Q151" s="8" t="str">
        <f>boers!A151</f>
        <v>NSE</v>
      </c>
      <c r="R151" s="9">
        <f>boers!B151</f>
        <v>42832</v>
      </c>
      <c r="S151" s="8">
        <f>boers!F151</f>
        <v>11445.58008</v>
      </c>
      <c r="T151" s="2">
        <f t="shared" si="3"/>
        <v>-0.001022053292</v>
      </c>
    </row>
    <row r="152">
      <c r="A152" s="2" t="str">
        <f>krypto!A152</f>
        <v>BTC</v>
      </c>
      <c r="B152" s="7">
        <f>krypto!B152</f>
        <v>41848</v>
      </c>
      <c r="C152" s="2">
        <f>krypto!C152</f>
        <v>580.11</v>
      </c>
      <c r="D152" s="2">
        <f t="shared" si="1"/>
        <v>-0.02924270188</v>
      </c>
      <c r="H152" s="8"/>
      <c r="I152" s="8" t="str">
        <f>krypto!A1587</f>
        <v>ETH</v>
      </c>
      <c r="J152" s="9">
        <f>krypto!B1587</f>
        <v>42526</v>
      </c>
      <c r="K152" s="8">
        <f>krypto!C1587</f>
        <v>13.637499</v>
      </c>
      <c r="L152" s="2">
        <f t="shared" si="2"/>
        <v>-0.01365941677</v>
      </c>
      <c r="P152" s="8"/>
      <c r="Q152" s="8" t="str">
        <f>boers!A152</f>
        <v>NSE</v>
      </c>
      <c r="R152" s="9">
        <f>boers!B152</f>
        <v>42835</v>
      </c>
      <c r="S152" s="8">
        <f>boers!F152</f>
        <v>11464.33984</v>
      </c>
      <c r="T152" s="2">
        <f t="shared" si="3"/>
        <v>0.001639040212</v>
      </c>
    </row>
    <row r="153">
      <c r="A153" s="2" t="str">
        <f>krypto!A153</f>
        <v>BTC</v>
      </c>
      <c r="B153" s="7">
        <f>krypto!B153</f>
        <v>41850</v>
      </c>
      <c r="C153" s="2">
        <f>krypto!C153</f>
        <v>580.5175</v>
      </c>
      <c r="D153" s="2">
        <f t="shared" si="1"/>
        <v>0.0007024529831</v>
      </c>
      <c r="H153" s="8"/>
      <c r="I153" s="8" t="str">
        <f>krypto!A1588</f>
        <v>ETH</v>
      </c>
      <c r="J153" s="9">
        <f>krypto!B1588</f>
        <v>42528</v>
      </c>
      <c r="K153" s="8">
        <f>krypto!C1588</f>
        <v>13.943334</v>
      </c>
      <c r="L153" s="2">
        <f t="shared" si="2"/>
        <v>0.02242603281</v>
      </c>
      <c r="P153" s="8"/>
      <c r="Q153" s="8" t="str">
        <f>boers!A153</f>
        <v>NSE</v>
      </c>
      <c r="R153" s="9">
        <f>boers!B153</f>
        <v>42836</v>
      </c>
      <c r="S153" s="8">
        <f>boers!F153</f>
        <v>11473.62012</v>
      </c>
      <c r="T153" s="2">
        <f t="shared" si="3"/>
        <v>0.000809490396</v>
      </c>
    </row>
    <row r="154">
      <c r="A154" s="2" t="str">
        <f>krypto!A154</f>
        <v>BTC</v>
      </c>
      <c r="B154" s="7">
        <f>krypto!B154</f>
        <v>41852</v>
      </c>
      <c r="C154" s="2">
        <f>krypto!C154</f>
        <v>583.39</v>
      </c>
      <c r="D154" s="2">
        <f t="shared" si="1"/>
        <v>0.004948171244</v>
      </c>
      <c r="H154" s="8"/>
      <c r="I154" s="8" t="str">
        <f>krypto!A1589</f>
        <v>ETH</v>
      </c>
      <c r="J154" s="9">
        <f>krypto!B1589</f>
        <v>42530</v>
      </c>
      <c r="K154" s="8">
        <f>krypto!C1589</f>
        <v>14.466797</v>
      </c>
      <c r="L154" s="2">
        <f t="shared" si="2"/>
        <v>0.0375421689</v>
      </c>
      <c r="P154" s="8"/>
      <c r="Q154" s="8" t="str">
        <f>boers!A154</f>
        <v>NSE</v>
      </c>
      <c r="R154" s="9">
        <f>boers!B154</f>
        <v>42837</v>
      </c>
      <c r="S154" s="8">
        <f>boers!F154</f>
        <v>11423.16992</v>
      </c>
      <c r="T154" s="2">
        <f t="shared" si="3"/>
        <v>-0.004397059907</v>
      </c>
    </row>
    <row r="155">
      <c r="A155" s="2" t="str">
        <f>krypto!A155</f>
        <v>BTC</v>
      </c>
      <c r="B155" s="7">
        <f>krypto!B155</f>
        <v>41854</v>
      </c>
      <c r="C155" s="2">
        <f>krypto!C155</f>
        <v>581.52</v>
      </c>
      <c r="D155" s="2">
        <f t="shared" si="1"/>
        <v>-0.003205402904</v>
      </c>
      <c r="H155" s="8"/>
      <c r="I155" s="8" t="str">
        <f>krypto!A1590</f>
        <v>ETH</v>
      </c>
      <c r="J155" s="9">
        <f>krypto!B1590</f>
        <v>42532</v>
      </c>
      <c r="K155" s="8">
        <f>krypto!C1590</f>
        <v>13.8645</v>
      </c>
      <c r="L155" s="2">
        <f t="shared" si="2"/>
        <v>-0.0416330581</v>
      </c>
      <c r="P155" s="8"/>
      <c r="Q155" s="8" t="str">
        <f>boers!A155</f>
        <v>NSE</v>
      </c>
      <c r="R155" s="9">
        <f>boers!B155</f>
        <v>42838</v>
      </c>
      <c r="S155" s="8">
        <f>boers!F155</f>
        <v>11324.53027</v>
      </c>
      <c r="T155" s="2">
        <f t="shared" si="3"/>
        <v>-0.008635050487</v>
      </c>
    </row>
    <row r="156">
      <c r="A156" s="2" t="str">
        <f>krypto!A156</f>
        <v>BTC</v>
      </c>
      <c r="B156" s="7">
        <f>krypto!B156</f>
        <v>41856</v>
      </c>
      <c r="C156" s="2">
        <f>krypto!C156</f>
        <v>582.33375</v>
      </c>
      <c r="D156" s="2">
        <f t="shared" si="1"/>
        <v>0.001399349979</v>
      </c>
      <c r="H156" s="8"/>
      <c r="I156" s="8" t="str">
        <f>krypto!A1591</f>
        <v>ETH</v>
      </c>
      <c r="J156" s="9">
        <f>krypto!B1591</f>
        <v>42534</v>
      </c>
      <c r="K156" s="8">
        <f>krypto!C1591</f>
        <v>15.441725</v>
      </c>
      <c r="L156" s="2">
        <f t="shared" si="2"/>
        <v>0.1137599625</v>
      </c>
      <c r="P156" s="8"/>
      <c r="Q156" s="8" t="str">
        <f>boers!A156</f>
        <v>NSE</v>
      </c>
      <c r="R156" s="9">
        <f>boers!B156</f>
        <v>42842</v>
      </c>
      <c r="S156" s="8">
        <f>boers!F156</f>
        <v>11427.08008</v>
      </c>
      <c r="T156" s="2">
        <f t="shared" si="3"/>
        <v>0.009055546016</v>
      </c>
    </row>
    <row r="157">
      <c r="A157" s="2" t="str">
        <f>krypto!A157</f>
        <v>BTC</v>
      </c>
      <c r="B157" s="7">
        <f>krypto!B157</f>
        <v>41858</v>
      </c>
      <c r="C157" s="2">
        <f>krypto!C157</f>
        <v>583.62375</v>
      </c>
      <c r="D157" s="2">
        <f t="shared" si="1"/>
        <v>0.002215224517</v>
      </c>
      <c r="H157" s="8"/>
      <c r="I157" s="8" t="str">
        <f>krypto!A1592</f>
        <v>ETH</v>
      </c>
      <c r="J157" s="9">
        <f>krypto!B1592</f>
        <v>42536</v>
      </c>
      <c r="K157" s="8">
        <f>krypto!C1592</f>
        <v>18.396721</v>
      </c>
      <c r="L157" s="2">
        <f t="shared" si="2"/>
        <v>0.1913643715</v>
      </c>
      <c r="P157" s="8"/>
      <c r="Q157" s="8" t="str">
        <f>boers!A157</f>
        <v>NSE</v>
      </c>
      <c r="R157" s="9">
        <f>boers!B157</f>
        <v>42843</v>
      </c>
      <c r="S157" s="8">
        <f>boers!F157</f>
        <v>11378.58008</v>
      </c>
      <c r="T157" s="2">
        <f t="shared" si="3"/>
        <v>-0.004244303853</v>
      </c>
    </row>
    <row r="158">
      <c r="A158" s="2" t="str">
        <f>krypto!A158</f>
        <v>BTC</v>
      </c>
      <c r="B158" s="7">
        <f>krypto!B158</f>
        <v>41860</v>
      </c>
      <c r="C158" s="2">
        <f>krypto!C158</f>
        <v>585.39625</v>
      </c>
      <c r="D158" s="2">
        <f t="shared" si="1"/>
        <v>0.003037059407</v>
      </c>
      <c r="H158" s="8"/>
      <c r="I158" s="8" t="str">
        <f>krypto!A1593</f>
        <v>ETH</v>
      </c>
      <c r="J158" s="9">
        <f>krypto!B1593</f>
        <v>42538</v>
      </c>
      <c r="K158" s="8">
        <f>krypto!C1593</f>
        <v>21.2794</v>
      </c>
      <c r="L158" s="2">
        <f t="shared" si="2"/>
        <v>0.1566952611</v>
      </c>
      <c r="P158" s="8"/>
      <c r="Q158" s="8" t="str">
        <f>boers!A158</f>
        <v>NSE</v>
      </c>
      <c r="R158" s="9">
        <f>boers!B158</f>
        <v>42844</v>
      </c>
      <c r="S158" s="8">
        <f>boers!F158</f>
        <v>11342.41992</v>
      </c>
      <c r="T158" s="2">
        <f t="shared" si="3"/>
        <v>-0.003177914621</v>
      </c>
    </row>
    <row r="159">
      <c r="A159" s="2" t="str">
        <f>krypto!A159</f>
        <v>BTC</v>
      </c>
      <c r="B159" s="7">
        <f>krypto!B159</f>
        <v>41862</v>
      </c>
      <c r="C159" s="2">
        <f>krypto!C159</f>
        <v>588.7525</v>
      </c>
      <c r="D159" s="2">
        <f t="shared" si="1"/>
        <v>0.005733296037</v>
      </c>
      <c r="H159" s="8"/>
      <c r="I159" s="8" t="str">
        <f>krypto!A1594</f>
        <v>ETH</v>
      </c>
      <c r="J159" s="9">
        <f>krypto!B1594</f>
        <v>42540</v>
      </c>
      <c r="K159" s="8">
        <f>krypto!C1594</f>
        <v>12.721143</v>
      </c>
      <c r="L159" s="2">
        <f t="shared" si="2"/>
        <v>-0.402185071</v>
      </c>
      <c r="P159" s="8"/>
      <c r="Q159" s="8" t="str">
        <f>boers!A159</f>
        <v>NSE</v>
      </c>
      <c r="R159" s="9">
        <f>boers!B159</f>
        <v>42845</v>
      </c>
      <c r="S159" s="8">
        <f>boers!F159</f>
        <v>11426.91016</v>
      </c>
      <c r="T159" s="2">
        <f t="shared" si="3"/>
        <v>0.007449048314</v>
      </c>
    </row>
    <row r="160">
      <c r="A160" s="2" t="str">
        <f>krypto!A160</f>
        <v>BTC</v>
      </c>
      <c r="B160" s="7">
        <f>krypto!B160</f>
        <v>41864</v>
      </c>
      <c r="C160" s="2">
        <f>krypto!C160</f>
        <v>565.55125</v>
      </c>
      <c r="D160" s="2">
        <f t="shared" si="1"/>
        <v>-0.03940747598</v>
      </c>
      <c r="H160" s="8"/>
      <c r="I160" s="8" t="str">
        <f>krypto!A1595</f>
        <v>ETH</v>
      </c>
      <c r="J160" s="9">
        <f>krypto!B1595</f>
        <v>42542</v>
      </c>
      <c r="K160" s="8">
        <f>krypto!C1595</f>
        <v>11.174118</v>
      </c>
      <c r="L160" s="2">
        <f t="shared" si="2"/>
        <v>-0.1216105345</v>
      </c>
      <c r="P160" s="8"/>
      <c r="Q160" s="8" t="str">
        <f>boers!A160</f>
        <v>NSE</v>
      </c>
      <c r="R160" s="9">
        <f>boers!B160</f>
        <v>42846</v>
      </c>
      <c r="S160" s="8">
        <f>boers!F160</f>
        <v>11389.12988</v>
      </c>
      <c r="T160" s="2">
        <f t="shared" si="3"/>
        <v>-0.003306254489</v>
      </c>
    </row>
    <row r="161">
      <c r="A161" s="2" t="str">
        <f>krypto!A161</f>
        <v>BTC</v>
      </c>
      <c r="B161" s="7">
        <f>krypto!B161</f>
        <v>41866</v>
      </c>
      <c r="C161" s="2">
        <f>krypto!C161</f>
        <v>511.4725</v>
      </c>
      <c r="D161" s="2">
        <f t="shared" si="1"/>
        <v>-0.09562130753</v>
      </c>
      <c r="H161" s="8"/>
      <c r="I161" s="8" t="str">
        <f>krypto!A1596</f>
        <v>ETH</v>
      </c>
      <c r="J161" s="9">
        <f>krypto!B1596</f>
        <v>42544</v>
      </c>
      <c r="K161" s="8">
        <f>krypto!C1596</f>
        <v>13.107161</v>
      </c>
      <c r="L161" s="2">
        <f t="shared" si="2"/>
        <v>0.172992893</v>
      </c>
      <c r="P161" s="8"/>
      <c r="Q161" s="8" t="str">
        <f>boers!A161</f>
        <v>NSE</v>
      </c>
      <c r="R161" s="9">
        <f>boers!B161</f>
        <v>42849</v>
      </c>
      <c r="S161" s="8">
        <f>boers!F161</f>
        <v>11531.79004</v>
      </c>
      <c r="T161" s="2">
        <f t="shared" si="3"/>
        <v>0.01252599254</v>
      </c>
    </row>
    <row r="162">
      <c r="A162" s="2" t="str">
        <f>krypto!A162</f>
        <v>BTC</v>
      </c>
      <c r="B162" s="7">
        <f>krypto!B162</f>
        <v>41868</v>
      </c>
      <c r="C162" s="2">
        <f>krypto!C162</f>
        <v>516.62625</v>
      </c>
      <c r="D162" s="2">
        <f t="shared" si="1"/>
        <v>0.01007629931</v>
      </c>
      <c r="H162" s="8"/>
      <c r="I162" s="8" t="str">
        <f>krypto!A1597</f>
        <v>ETH</v>
      </c>
      <c r="J162" s="9">
        <f>krypto!B1597</f>
        <v>42546</v>
      </c>
      <c r="K162" s="8">
        <f>krypto!C1597</f>
        <v>14.569529</v>
      </c>
      <c r="L162" s="2">
        <f t="shared" si="2"/>
        <v>0.1115701562</v>
      </c>
      <c r="P162" s="8"/>
      <c r="Q162" s="8" t="str">
        <f>boers!A162</f>
        <v>NSE</v>
      </c>
      <c r="R162" s="9">
        <f>boers!B162</f>
        <v>42850</v>
      </c>
      <c r="S162" s="8">
        <f>boers!F162</f>
        <v>11603.28027</v>
      </c>
      <c r="T162" s="2">
        <f t="shared" si="3"/>
        <v>0.006199404755</v>
      </c>
    </row>
    <row r="163">
      <c r="A163" s="2" t="str">
        <f>krypto!A163</f>
        <v>BTC</v>
      </c>
      <c r="B163" s="7">
        <f>krypto!B163</f>
        <v>41870</v>
      </c>
      <c r="C163" s="2">
        <f>krypto!C163</f>
        <v>455.91625</v>
      </c>
      <c r="D163" s="2">
        <f t="shared" si="1"/>
        <v>-0.1175124183</v>
      </c>
      <c r="H163" s="8"/>
      <c r="I163" s="8" t="str">
        <f>krypto!A1598</f>
        <v>ETH</v>
      </c>
      <c r="J163" s="9">
        <f>krypto!B1598</f>
        <v>42548</v>
      </c>
      <c r="K163" s="8">
        <f>krypto!C1598</f>
        <v>13.931138</v>
      </c>
      <c r="L163" s="2">
        <f t="shared" si="2"/>
        <v>-0.04381685914</v>
      </c>
      <c r="P163" s="8"/>
      <c r="Q163" s="8" t="str">
        <f>boers!A163</f>
        <v>NSE</v>
      </c>
      <c r="R163" s="9">
        <f>boers!B163</f>
        <v>42851</v>
      </c>
      <c r="S163" s="8">
        <f>boers!F163</f>
        <v>11592.91016</v>
      </c>
      <c r="T163" s="2">
        <f t="shared" si="3"/>
        <v>-0.0008937228746</v>
      </c>
    </row>
    <row r="164">
      <c r="A164" s="2" t="str">
        <f>krypto!A164</f>
        <v>BTC</v>
      </c>
      <c r="B164" s="7">
        <f>krypto!B164</f>
        <v>41872</v>
      </c>
      <c r="C164" s="2">
        <f>krypto!C164</f>
        <v>519.015</v>
      </c>
      <c r="D164" s="2">
        <f t="shared" si="1"/>
        <v>0.1383998706</v>
      </c>
      <c r="H164" s="8"/>
      <c r="I164" s="8" t="str">
        <f>krypto!A1599</f>
        <v>ETH</v>
      </c>
      <c r="J164" s="9">
        <f>krypto!B1599</f>
        <v>42550</v>
      </c>
      <c r="K164" s="8">
        <f>krypto!C1599</f>
        <v>11.915406</v>
      </c>
      <c r="L164" s="2">
        <f t="shared" si="2"/>
        <v>-0.1446925585</v>
      </c>
      <c r="P164" s="8"/>
      <c r="Q164" s="8" t="str">
        <f>boers!A164</f>
        <v>NSE</v>
      </c>
      <c r="R164" s="9">
        <f>boers!B164</f>
        <v>42852</v>
      </c>
      <c r="S164" s="8">
        <f>boers!F164</f>
        <v>11578.51953</v>
      </c>
      <c r="T164" s="2">
        <f t="shared" si="3"/>
        <v>-0.001241329813</v>
      </c>
    </row>
    <row r="165">
      <c r="A165" s="2" t="str">
        <f>krypto!A165</f>
        <v>BTC</v>
      </c>
      <c r="B165" s="7">
        <f>krypto!B165</f>
        <v>41874</v>
      </c>
      <c r="C165" s="2">
        <f>krypto!C165</f>
        <v>507.51</v>
      </c>
      <c r="D165" s="2">
        <f t="shared" si="1"/>
        <v>-0.02216698939</v>
      </c>
      <c r="H165" s="8"/>
      <c r="I165" s="8" t="str">
        <f>krypto!A1600</f>
        <v>ETH</v>
      </c>
      <c r="J165" s="9">
        <f>krypto!B1600</f>
        <v>42552</v>
      </c>
      <c r="K165" s="8">
        <f>krypto!C1600</f>
        <v>12.374262</v>
      </c>
      <c r="L165" s="2">
        <f t="shared" si="2"/>
        <v>0.03850947253</v>
      </c>
      <c r="P165" s="8"/>
      <c r="Q165" s="8" t="str">
        <f>boers!A165</f>
        <v>NSE</v>
      </c>
      <c r="R165" s="9">
        <f>boers!B165</f>
        <v>42853</v>
      </c>
      <c r="S165" s="8">
        <f>boers!F165</f>
        <v>11536.08008</v>
      </c>
      <c r="T165" s="2">
        <f t="shared" si="3"/>
        <v>-0.00366536092</v>
      </c>
    </row>
    <row r="166">
      <c r="A166" s="2" t="str">
        <f>krypto!A166</f>
        <v>BTC</v>
      </c>
      <c r="B166" s="7">
        <f>krypto!B166</f>
        <v>41876</v>
      </c>
      <c r="C166" s="2">
        <f>krypto!C166</f>
        <v>503.32125</v>
      </c>
      <c r="D166" s="2">
        <f t="shared" si="1"/>
        <v>-0.00825353195</v>
      </c>
      <c r="H166" s="8"/>
      <c r="I166" s="8" t="str">
        <f>krypto!A1601</f>
        <v>ETH</v>
      </c>
      <c r="J166" s="9">
        <f>krypto!B1601</f>
        <v>42554</v>
      </c>
      <c r="K166" s="8">
        <f>krypto!C1601</f>
        <v>12.086667</v>
      </c>
      <c r="L166" s="2">
        <f t="shared" si="2"/>
        <v>-0.02324138603</v>
      </c>
      <c r="P166" s="8"/>
      <c r="Q166" s="8" t="str">
        <f>boers!A166</f>
        <v>NSE</v>
      </c>
      <c r="R166" s="9">
        <f>boers!B166</f>
        <v>42856</v>
      </c>
      <c r="S166" s="8">
        <f>boers!F166</f>
        <v>11536.49023</v>
      </c>
      <c r="T166" s="2">
        <f t="shared" si="3"/>
        <v>0.00003555419148</v>
      </c>
    </row>
    <row r="167">
      <c r="A167" s="2" t="str">
        <f>krypto!A167</f>
        <v>BTC</v>
      </c>
      <c r="B167" s="7">
        <f>krypto!B167</f>
        <v>41878</v>
      </c>
      <c r="C167" s="2">
        <f>krypto!C167</f>
        <v>513.39125</v>
      </c>
      <c r="D167" s="2">
        <f t="shared" si="1"/>
        <v>0.02000710282</v>
      </c>
      <c r="H167" s="8"/>
      <c r="I167" s="8" t="str">
        <f>krypto!A1602</f>
        <v>ETH</v>
      </c>
      <c r="J167" s="9">
        <f>krypto!B1602</f>
        <v>42556</v>
      </c>
      <c r="K167" s="8">
        <f>krypto!C1602</f>
        <v>11.359705</v>
      </c>
      <c r="L167" s="2">
        <f t="shared" si="2"/>
        <v>-0.06014577882</v>
      </c>
      <c r="P167" s="8"/>
      <c r="Q167" s="8" t="str">
        <f>boers!A167</f>
        <v>NSE</v>
      </c>
      <c r="R167" s="9">
        <f>boers!B167</f>
        <v>42857</v>
      </c>
      <c r="S167" s="8">
        <f>boers!F167</f>
        <v>11551.29981</v>
      </c>
      <c r="T167" s="2">
        <f t="shared" si="3"/>
        <v>0.001283715471</v>
      </c>
    </row>
    <row r="168">
      <c r="A168" s="2" t="str">
        <f>krypto!A168</f>
        <v>BTC</v>
      </c>
      <c r="B168" s="7">
        <f>krypto!B168</f>
        <v>41880</v>
      </c>
      <c r="C168" s="2">
        <f>krypto!C168</f>
        <v>506.025</v>
      </c>
      <c r="D168" s="2">
        <f t="shared" si="1"/>
        <v>-0.01434821883</v>
      </c>
      <c r="H168" s="8"/>
      <c r="I168" s="8" t="str">
        <f>krypto!A1603</f>
        <v>ETH</v>
      </c>
      <c r="J168" s="9">
        <f>krypto!B1603</f>
        <v>42558</v>
      </c>
      <c r="K168" s="8">
        <f>krypto!C1603</f>
        <v>10.13188</v>
      </c>
      <c r="L168" s="2">
        <f t="shared" si="2"/>
        <v>-0.1080859934</v>
      </c>
      <c r="P168" s="8"/>
      <c r="Q168" s="8" t="str">
        <f>boers!A168</f>
        <v>NSE</v>
      </c>
      <c r="R168" s="9">
        <f>boers!B168</f>
        <v>42858</v>
      </c>
      <c r="S168" s="8">
        <f>boers!F168</f>
        <v>11529.66016</v>
      </c>
      <c r="T168" s="2">
        <f t="shared" si="3"/>
        <v>-0.001873351862</v>
      </c>
    </row>
    <row r="169">
      <c r="A169" s="2" t="str">
        <f>krypto!A169</f>
        <v>BTC</v>
      </c>
      <c r="B169" s="7">
        <f>krypto!B169</f>
        <v>41882</v>
      </c>
      <c r="C169" s="2">
        <f>krypto!C169</f>
        <v>502.055</v>
      </c>
      <c r="D169" s="2">
        <f t="shared" si="1"/>
        <v>-0.007845462181</v>
      </c>
      <c r="H169" s="8"/>
      <c r="I169" s="8" t="str">
        <f>krypto!A1604</f>
        <v>ETH</v>
      </c>
      <c r="J169" s="9">
        <f>krypto!B1604</f>
        <v>42560</v>
      </c>
      <c r="K169" s="8">
        <f>krypto!C1604</f>
        <v>10.901109</v>
      </c>
      <c r="L169" s="2">
        <f t="shared" si="2"/>
        <v>0.07592164534</v>
      </c>
      <c r="P169" s="8"/>
      <c r="Q169" s="8" t="str">
        <f>boers!A169</f>
        <v>NSE</v>
      </c>
      <c r="R169" s="9">
        <f>boers!B169</f>
        <v>42859</v>
      </c>
      <c r="S169" s="8">
        <f>boers!F169</f>
        <v>11534.70996</v>
      </c>
      <c r="T169" s="2">
        <f t="shared" si="3"/>
        <v>0.0004379838548</v>
      </c>
    </row>
    <row r="170">
      <c r="A170" s="2" t="str">
        <f>krypto!A170</f>
        <v>BTC</v>
      </c>
      <c r="B170" s="7">
        <f>krypto!B170</f>
        <v>41884</v>
      </c>
      <c r="C170" s="2">
        <f>krypto!C170</f>
        <v>477.98375</v>
      </c>
      <c r="D170" s="2">
        <f t="shared" si="1"/>
        <v>-0.04794544422</v>
      </c>
      <c r="H170" s="8"/>
      <c r="I170" s="8" t="str">
        <f>krypto!A1605</f>
        <v>ETH</v>
      </c>
      <c r="J170" s="9">
        <f>krypto!B1605</f>
        <v>42562</v>
      </c>
      <c r="K170" s="8">
        <f>krypto!C1605</f>
        <v>11.047635</v>
      </c>
      <c r="L170" s="2">
        <f t="shared" si="2"/>
        <v>0.01344138473</v>
      </c>
      <c r="P170" s="8"/>
      <c r="Q170" s="8" t="str">
        <f>boers!A170</f>
        <v>NSE</v>
      </c>
      <c r="R170" s="9">
        <f>boers!B170</f>
        <v>42860</v>
      </c>
      <c r="S170" s="8">
        <f>boers!F170</f>
        <v>11615.61035</v>
      </c>
      <c r="T170" s="2">
        <f t="shared" si="3"/>
        <v>0.007013647614</v>
      </c>
    </row>
    <row r="171">
      <c r="A171" s="2" t="str">
        <f>krypto!A171</f>
        <v>BTC</v>
      </c>
      <c r="B171" s="7">
        <f>krypto!B171</f>
        <v>41886</v>
      </c>
      <c r="C171" s="2">
        <f>krypto!C171</f>
        <v>475.65</v>
      </c>
      <c r="D171" s="2">
        <f t="shared" si="1"/>
        <v>-0.00488248816</v>
      </c>
      <c r="H171" s="8"/>
      <c r="I171" s="8" t="str">
        <f>krypto!A1606</f>
        <v>ETH</v>
      </c>
      <c r="J171" s="9">
        <f>krypto!B1606</f>
        <v>42564</v>
      </c>
      <c r="K171" s="8">
        <f>krypto!C1606</f>
        <v>10.515661</v>
      </c>
      <c r="L171" s="2">
        <f t="shared" si="2"/>
        <v>-0.04815274943</v>
      </c>
      <c r="P171" s="8"/>
      <c r="Q171" s="8" t="str">
        <f>boers!A171</f>
        <v>NSE</v>
      </c>
      <c r="R171" s="9">
        <f>boers!B171</f>
        <v>42863</v>
      </c>
      <c r="S171" s="8">
        <f>boers!F171</f>
        <v>11595.25977</v>
      </c>
      <c r="T171" s="2">
        <f t="shared" si="3"/>
        <v>-0.001752003156</v>
      </c>
    </row>
    <row r="172">
      <c r="A172" s="2" t="str">
        <f>krypto!A172</f>
        <v>BTC</v>
      </c>
      <c r="B172" s="7">
        <f>krypto!B172</f>
        <v>41888</v>
      </c>
      <c r="C172" s="2">
        <f>krypto!C172</f>
        <v>480.9075</v>
      </c>
      <c r="D172" s="2">
        <f t="shared" si="1"/>
        <v>0.01105329549</v>
      </c>
      <c r="H172" s="8"/>
      <c r="I172" s="8" t="str">
        <f>krypto!A1607</f>
        <v>ETH</v>
      </c>
      <c r="J172" s="9">
        <f>krypto!B1607</f>
        <v>42566</v>
      </c>
      <c r="K172" s="8">
        <f>krypto!C1607</f>
        <v>11.885718</v>
      </c>
      <c r="L172" s="2">
        <f t="shared" si="2"/>
        <v>0.1302872924</v>
      </c>
      <c r="P172" s="8"/>
      <c r="Q172" s="8" t="str">
        <f>boers!A172</f>
        <v>NSE</v>
      </c>
      <c r="R172" s="9">
        <f>boers!B172</f>
        <v>42864</v>
      </c>
      <c r="S172" s="8">
        <f>boers!F172</f>
        <v>11567.51953</v>
      </c>
      <c r="T172" s="2">
        <f t="shared" si="3"/>
        <v>-0.002392377192</v>
      </c>
    </row>
    <row r="173">
      <c r="A173" s="2" t="str">
        <f>krypto!A173</f>
        <v>BTC</v>
      </c>
      <c r="B173" s="7">
        <f>krypto!B173</f>
        <v>41890</v>
      </c>
      <c r="C173" s="2">
        <f>krypto!C173</f>
        <v>473.58625</v>
      </c>
      <c r="D173" s="2">
        <f t="shared" si="1"/>
        <v>-0.01522382163</v>
      </c>
      <c r="H173" s="8"/>
      <c r="I173" s="8" t="str">
        <f>krypto!A1608</f>
        <v>ETH</v>
      </c>
      <c r="J173" s="9">
        <f>krypto!B1608</f>
        <v>42568</v>
      </c>
      <c r="K173" s="8">
        <f>krypto!C1608</f>
        <v>11.561825</v>
      </c>
      <c r="L173" s="2">
        <f t="shared" si="2"/>
        <v>-0.02725060446</v>
      </c>
      <c r="P173" s="8"/>
      <c r="Q173" s="8" t="str">
        <f>boers!A173</f>
        <v>NSE</v>
      </c>
      <c r="R173" s="9">
        <f>boers!B173</f>
        <v>42865</v>
      </c>
      <c r="S173" s="8">
        <f>boers!F173</f>
        <v>11598.99023</v>
      </c>
      <c r="T173" s="2">
        <f t="shared" si="3"/>
        <v>0.002720609454</v>
      </c>
    </row>
    <row r="174">
      <c r="A174" s="2" t="str">
        <f>krypto!A174</f>
        <v>BTC</v>
      </c>
      <c r="B174" s="7">
        <f>krypto!B174</f>
        <v>41892</v>
      </c>
      <c r="C174" s="2">
        <f>krypto!C174</f>
        <v>474.29125</v>
      </c>
      <c r="D174" s="2">
        <f t="shared" si="1"/>
        <v>0.001488641193</v>
      </c>
      <c r="H174" s="8"/>
      <c r="I174" s="8" t="str">
        <f>krypto!A1609</f>
        <v>ETH</v>
      </c>
      <c r="J174" s="9">
        <f>krypto!B1609</f>
        <v>42570</v>
      </c>
      <c r="K174" s="8">
        <f>krypto!C1609</f>
        <v>11.139944</v>
      </c>
      <c r="L174" s="2">
        <f t="shared" si="2"/>
        <v>-0.03648913558</v>
      </c>
      <c r="P174" s="8"/>
      <c r="Q174" s="8" t="str">
        <f>boers!A174</f>
        <v>NSE</v>
      </c>
      <c r="R174" s="9">
        <f>boers!B174</f>
        <v>42866</v>
      </c>
      <c r="S174" s="8">
        <f>boers!F174</f>
        <v>11563.59961</v>
      </c>
      <c r="T174" s="2">
        <f t="shared" si="3"/>
        <v>-0.00305118155</v>
      </c>
    </row>
    <row r="175">
      <c r="A175" s="2" t="str">
        <f>krypto!A175</f>
        <v>BTC</v>
      </c>
      <c r="B175" s="7">
        <f>krypto!B175</f>
        <v>41894</v>
      </c>
      <c r="C175" s="2">
        <f>krypto!C175</f>
        <v>473.6725</v>
      </c>
      <c r="D175" s="2">
        <f t="shared" si="1"/>
        <v>-0.001304578147</v>
      </c>
      <c r="H175" s="8"/>
      <c r="I175" s="8" t="str">
        <f>krypto!A1610</f>
        <v>ETH</v>
      </c>
      <c r="J175" s="9">
        <f>krypto!B1610</f>
        <v>42572</v>
      </c>
      <c r="K175" s="8">
        <f>krypto!C1610</f>
        <v>12.376475</v>
      </c>
      <c r="L175" s="2">
        <f t="shared" si="2"/>
        <v>0.1109997501</v>
      </c>
      <c r="P175" s="8"/>
      <c r="Q175" s="8" t="str">
        <f>boers!A175</f>
        <v>NSE</v>
      </c>
      <c r="R175" s="9">
        <f>boers!B175</f>
        <v>42867</v>
      </c>
      <c r="S175" s="8">
        <f>boers!F175</f>
        <v>11547.04981</v>
      </c>
      <c r="T175" s="2">
        <f t="shared" si="3"/>
        <v>-0.001431198291</v>
      </c>
    </row>
    <row r="176">
      <c r="A176" s="2" t="str">
        <f>krypto!A176</f>
        <v>BTC</v>
      </c>
      <c r="B176" s="7">
        <f>krypto!B176</f>
        <v>41896</v>
      </c>
      <c r="C176" s="2">
        <f>krypto!C176</f>
        <v>475.37875</v>
      </c>
      <c r="D176" s="2">
        <f t="shared" si="1"/>
        <v>0.003602172387</v>
      </c>
      <c r="H176" s="8"/>
      <c r="I176" s="8" t="str">
        <f>krypto!A1611</f>
        <v>ETH</v>
      </c>
      <c r="J176" s="9">
        <f>krypto!B1611</f>
        <v>42574</v>
      </c>
      <c r="K176" s="8">
        <f>krypto!C1611</f>
        <v>14.502578</v>
      </c>
      <c r="L176" s="2">
        <f t="shared" si="2"/>
        <v>0.1717858275</v>
      </c>
      <c r="P176" s="8"/>
      <c r="Q176" s="8" t="str">
        <f>boers!A176</f>
        <v>NSE</v>
      </c>
      <c r="R176" s="9">
        <f>boers!B176</f>
        <v>42870</v>
      </c>
      <c r="S176" s="8">
        <f>boers!F176</f>
        <v>11614.23047</v>
      </c>
      <c r="T176" s="2">
        <f t="shared" si="3"/>
        <v>0.005817993785</v>
      </c>
    </row>
    <row r="177">
      <c r="A177" s="2" t="str">
        <f>krypto!A177</f>
        <v>BTC</v>
      </c>
      <c r="B177" s="7">
        <f>krypto!B177</f>
        <v>41898</v>
      </c>
      <c r="C177" s="2">
        <f>krypto!C177</f>
        <v>471.08375</v>
      </c>
      <c r="D177" s="2">
        <f t="shared" si="1"/>
        <v>-0.009034901118</v>
      </c>
      <c r="H177" s="8"/>
      <c r="I177" s="8" t="str">
        <f>krypto!A1612</f>
        <v>ETH</v>
      </c>
      <c r="J177" s="9">
        <f>krypto!B1612</f>
        <v>42576</v>
      </c>
      <c r="K177" s="8">
        <f>krypto!C1612</f>
        <v>13.385314</v>
      </c>
      <c r="L177" s="2">
        <f t="shared" si="2"/>
        <v>-0.07703899265</v>
      </c>
      <c r="P177" s="8"/>
      <c r="Q177" s="8" t="str">
        <f>boers!A177</f>
        <v>NSE</v>
      </c>
      <c r="R177" s="9">
        <f>boers!B177</f>
        <v>42871</v>
      </c>
      <c r="S177" s="8">
        <f>boers!F177</f>
        <v>11606.49023</v>
      </c>
      <c r="T177" s="2">
        <f t="shared" si="3"/>
        <v>-0.000666444068</v>
      </c>
    </row>
    <row r="178">
      <c r="A178" s="2" t="str">
        <f>krypto!A178</f>
        <v>BTC</v>
      </c>
      <c r="B178" s="7">
        <f>krypto!B178</f>
        <v>41900</v>
      </c>
      <c r="C178" s="2">
        <f>krypto!C178</f>
        <v>449.95875</v>
      </c>
      <c r="D178" s="2">
        <f t="shared" si="1"/>
        <v>-0.04484340629</v>
      </c>
      <c r="H178" s="8"/>
      <c r="I178" s="8" t="str">
        <f>krypto!A1613</f>
        <v>ETH</v>
      </c>
      <c r="J178" s="9">
        <f>krypto!B1613</f>
        <v>42578</v>
      </c>
      <c r="K178" s="8">
        <f>krypto!C1613</f>
        <v>12.393433</v>
      </c>
      <c r="L178" s="2">
        <f t="shared" si="2"/>
        <v>-0.07410218393</v>
      </c>
      <c r="P178" s="8"/>
      <c r="Q178" s="8" t="str">
        <f>boers!A178</f>
        <v>NSE</v>
      </c>
      <c r="R178" s="9">
        <f>boers!B178</f>
        <v>42872</v>
      </c>
      <c r="S178" s="8">
        <f>boers!F178</f>
        <v>11423.53027</v>
      </c>
      <c r="T178" s="2">
        <f t="shared" si="3"/>
        <v>-0.01576359066</v>
      </c>
    </row>
    <row r="179">
      <c r="A179" s="2" t="str">
        <f>krypto!A179</f>
        <v>BTC</v>
      </c>
      <c r="B179" s="7">
        <f>krypto!B179</f>
        <v>41902</v>
      </c>
      <c r="C179" s="2">
        <f>krypto!C179</f>
        <v>410.08</v>
      </c>
      <c r="D179" s="2">
        <f t="shared" si="1"/>
        <v>-0.08862756864</v>
      </c>
      <c r="H179" s="8"/>
      <c r="I179" s="8" t="str">
        <f>krypto!A1614</f>
        <v>ETH</v>
      </c>
      <c r="J179" s="9">
        <f>krypto!B1614</f>
        <v>42580</v>
      </c>
      <c r="K179" s="8">
        <f>krypto!C1614</f>
        <v>12.73773</v>
      </c>
      <c r="L179" s="2">
        <f t="shared" si="2"/>
        <v>0.02778059961</v>
      </c>
      <c r="P179" s="8"/>
      <c r="Q179" s="8" t="str">
        <f>boers!A179</f>
        <v>NSE</v>
      </c>
      <c r="R179" s="9">
        <f>boers!B179</f>
        <v>42873</v>
      </c>
      <c r="S179" s="8">
        <f>boers!F179</f>
        <v>11434.05957</v>
      </c>
      <c r="T179" s="2">
        <f t="shared" si="3"/>
        <v>0.0009217200592</v>
      </c>
    </row>
    <row r="180">
      <c r="A180" s="2" t="str">
        <f>krypto!A180</f>
        <v>BTC</v>
      </c>
      <c r="B180" s="7">
        <f>krypto!B180</f>
        <v>41904</v>
      </c>
      <c r="C180" s="2">
        <f>krypto!C180</f>
        <v>399.0975</v>
      </c>
      <c r="D180" s="2">
        <f t="shared" si="1"/>
        <v>-0.02678135973</v>
      </c>
      <c r="H180" s="8"/>
      <c r="I180" s="8" t="str">
        <f>krypto!A1615</f>
        <v>ETH</v>
      </c>
      <c r="J180" s="9">
        <f>krypto!B1615</f>
        <v>42582</v>
      </c>
      <c r="K180" s="8">
        <f>krypto!C1615</f>
        <v>12.377607</v>
      </c>
      <c r="L180" s="2">
        <f t="shared" si="2"/>
        <v>-0.02827214896</v>
      </c>
      <c r="P180" s="8"/>
      <c r="Q180" s="8" t="str">
        <f>boers!A180</f>
        <v>NSE</v>
      </c>
      <c r="R180" s="9">
        <f>boers!B180</f>
        <v>42874</v>
      </c>
      <c r="S180" s="8">
        <f>boers!F180</f>
        <v>11542.69043</v>
      </c>
      <c r="T180" s="2">
        <f t="shared" si="3"/>
        <v>0.009500637926</v>
      </c>
    </row>
    <row r="181">
      <c r="A181" s="2" t="str">
        <f>krypto!A181</f>
        <v>BTC</v>
      </c>
      <c r="B181" s="7">
        <f>krypto!B181</f>
        <v>41906</v>
      </c>
      <c r="C181" s="2">
        <f>krypto!C181</f>
        <v>427.8125</v>
      </c>
      <c r="D181" s="2">
        <f t="shared" si="1"/>
        <v>0.07194983682</v>
      </c>
      <c r="H181" s="8"/>
      <c r="I181" s="8" t="str">
        <f>krypto!A1616</f>
        <v>ETH</v>
      </c>
      <c r="J181" s="9">
        <f>krypto!B1616</f>
        <v>42584</v>
      </c>
      <c r="K181" s="8">
        <f>krypto!C1616</f>
        <v>10.646814</v>
      </c>
      <c r="L181" s="2">
        <f t="shared" si="2"/>
        <v>-0.1398326025</v>
      </c>
      <c r="Q181" s="8" t="str">
        <f>boers!A181</f>
        <v>NSE</v>
      </c>
      <c r="R181" s="9">
        <f>boers!B181</f>
        <v>42877</v>
      </c>
      <c r="S181" s="8">
        <f>boers!F181</f>
        <v>11585.20996</v>
      </c>
      <c r="T181" s="2">
        <f t="shared" si="3"/>
        <v>0.003683675938</v>
      </c>
    </row>
    <row r="182">
      <c r="A182" s="2" t="str">
        <f>krypto!A182</f>
        <v>BTC</v>
      </c>
      <c r="B182" s="7">
        <f>krypto!B182</f>
        <v>41908</v>
      </c>
      <c r="C182" s="2">
        <f>krypto!C182</f>
        <v>410.15</v>
      </c>
      <c r="D182" s="2">
        <f t="shared" si="1"/>
        <v>-0.04128560993</v>
      </c>
      <c r="H182" s="8"/>
      <c r="I182" s="8" t="str">
        <f>krypto!A1617</f>
        <v>ETH</v>
      </c>
      <c r="J182" s="9">
        <f>krypto!B1617</f>
        <v>42586</v>
      </c>
      <c r="K182" s="8">
        <f>krypto!C1617</f>
        <v>10.563403</v>
      </c>
      <c r="L182" s="2">
        <f t="shared" si="2"/>
        <v>-0.007834362467</v>
      </c>
      <c r="Q182" s="8" t="str">
        <f>boers!A182</f>
        <v>NSE</v>
      </c>
      <c r="R182" s="9">
        <f>boers!B182</f>
        <v>42878</v>
      </c>
      <c r="S182" s="8">
        <f>boers!F182</f>
        <v>11604.62012</v>
      </c>
      <c r="T182" s="2">
        <f t="shared" si="3"/>
        <v>0.001675425483</v>
      </c>
    </row>
    <row r="183">
      <c r="A183" s="2" t="str">
        <f>krypto!A183</f>
        <v>BTC</v>
      </c>
      <c r="B183" s="7">
        <f>krypto!B183</f>
        <v>41910</v>
      </c>
      <c r="C183" s="2">
        <f>krypto!C183</f>
        <v>398.84</v>
      </c>
      <c r="D183" s="2">
        <f t="shared" si="1"/>
        <v>-0.02757527734</v>
      </c>
      <c r="H183" s="8"/>
      <c r="I183" s="8" t="str">
        <f>krypto!A1618</f>
        <v>ETH</v>
      </c>
      <c r="J183" s="9">
        <f>krypto!B1618</f>
        <v>42588</v>
      </c>
      <c r="K183" s="8">
        <f>krypto!C1618</f>
        <v>10.793019</v>
      </c>
      <c r="L183" s="2">
        <f t="shared" si="2"/>
        <v>0.02173693458</v>
      </c>
      <c r="Q183" s="8" t="str">
        <f>boers!A183</f>
        <v>NSE</v>
      </c>
      <c r="R183" s="9">
        <f>boers!B183</f>
        <v>42879</v>
      </c>
      <c r="S183" s="8">
        <f>boers!F183</f>
        <v>11621.23047</v>
      </c>
      <c r="T183" s="2">
        <f t="shared" si="3"/>
        <v>0.001431356807</v>
      </c>
    </row>
    <row r="184">
      <c r="A184" s="2" t="str">
        <f>krypto!A184</f>
        <v>BTC</v>
      </c>
      <c r="B184" s="7">
        <f>krypto!B184</f>
        <v>41912</v>
      </c>
      <c r="C184" s="2">
        <f>krypto!C184</f>
        <v>376.08375</v>
      </c>
      <c r="D184" s="2">
        <f t="shared" si="1"/>
        <v>-0.05705608765</v>
      </c>
      <c r="H184" s="8"/>
      <c r="I184" s="8" t="str">
        <f>krypto!A1619</f>
        <v>ETH</v>
      </c>
      <c r="J184" s="9">
        <f>krypto!B1619</f>
        <v>42590</v>
      </c>
      <c r="K184" s="8">
        <f>krypto!C1619</f>
        <v>11.134518</v>
      </c>
      <c r="L184" s="2">
        <f t="shared" si="2"/>
        <v>0.03164072999</v>
      </c>
      <c r="Q184" s="8" t="str">
        <f>boers!A184</f>
        <v>NSE</v>
      </c>
      <c r="R184" s="9">
        <f>boers!B184</f>
        <v>42880</v>
      </c>
      <c r="S184" s="8">
        <f>boers!F184</f>
        <v>11639.29981</v>
      </c>
      <c r="T184" s="2">
        <f t="shared" si="3"/>
        <v>0.001554855663</v>
      </c>
    </row>
    <row r="185">
      <c r="A185" s="2" t="str">
        <f>krypto!A185</f>
        <v>BTC</v>
      </c>
      <c r="B185" s="7">
        <f>krypto!B185</f>
        <v>41914</v>
      </c>
      <c r="C185" s="2">
        <f>krypto!C185</f>
        <v>381.7475</v>
      </c>
      <c r="D185" s="2">
        <f t="shared" si="1"/>
        <v>0.01505981048</v>
      </c>
      <c r="H185" s="8"/>
      <c r="I185" s="8" t="str">
        <f>krypto!A1620</f>
        <v>ETH</v>
      </c>
      <c r="J185" s="9">
        <f>krypto!B1620</f>
        <v>42592</v>
      </c>
      <c r="K185" s="8">
        <f>krypto!C1620</f>
        <v>12.579432</v>
      </c>
      <c r="L185" s="2">
        <f t="shared" si="2"/>
        <v>0.1297688863</v>
      </c>
      <c r="Q185" s="8" t="str">
        <f>boers!A185</f>
        <v>NSE</v>
      </c>
      <c r="R185" s="9">
        <f>boers!B185</f>
        <v>42881</v>
      </c>
      <c r="S185" s="8">
        <f>boers!F185</f>
        <v>11631.87012</v>
      </c>
      <c r="T185" s="2">
        <f t="shared" si="3"/>
        <v>-0.0006383277452</v>
      </c>
    </row>
    <row r="186">
      <c r="A186" s="2" t="str">
        <f>krypto!A186</f>
        <v>BTC</v>
      </c>
      <c r="B186" s="7">
        <f>krypto!B186</f>
        <v>41916</v>
      </c>
      <c r="C186" s="2">
        <f>krypto!C186</f>
        <v>360.7525</v>
      </c>
      <c r="D186" s="2">
        <f t="shared" si="1"/>
        <v>-0.05499708577</v>
      </c>
      <c r="H186" s="8"/>
      <c r="I186" s="8" t="str">
        <f>krypto!A1621</f>
        <v>ETH</v>
      </c>
      <c r="J186" s="9">
        <f>krypto!B1621</f>
        <v>42594</v>
      </c>
      <c r="K186" s="8">
        <f>krypto!C1621</f>
        <v>11.651671</v>
      </c>
      <c r="L186" s="2">
        <f t="shared" si="2"/>
        <v>-0.07375221711</v>
      </c>
      <c r="Q186" s="8" t="str">
        <f>boers!A186</f>
        <v>NSE</v>
      </c>
      <c r="R186" s="9">
        <f>boers!B186</f>
        <v>42885</v>
      </c>
      <c r="S186" s="8">
        <f>boers!F186</f>
        <v>11601.30957</v>
      </c>
      <c r="T186" s="2">
        <f t="shared" si="3"/>
        <v>-0.002627311575</v>
      </c>
    </row>
    <row r="187">
      <c r="A187" s="2" t="str">
        <f>krypto!A187</f>
        <v>BTC</v>
      </c>
      <c r="B187" s="7">
        <f>krypto!B187</f>
        <v>41918</v>
      </c>
      <c r="C187" s="2">
        <f>krypto!C187</f>
        <v>308.07875</v>
      </c>
      <c r="D187" s="2">
        <f t="shared" si="1"/>
        <v>-0.1460107692</v>
      </c>
      <c r="H187" s="8"/>
      <c r="I187" s="8" t="str">
        <f>krypto!A1622</f>
        <v>ETH</v>
      </c>
      <c r="J187" s="9">
        <f>krypto!B1622</f>
        <v>42596</v>
      </c>
      <c r="K187" s="8">
        <f>krypto!C1622</f>
        <v>11.533494</v>
      </c>
      <c r="L187" s="2">
        <f t="shared" si="2"/>
        <v>-0.01014249372</v>
      </c>
      <c r="Q187" s="8" t="str">
        <f>boers!A187</f>
        <v>NSE</v>
      </c>
      <c r="R187" s="9">
        <f>boers!B187</f>
        <v>42886</v>
      </c>
      <c r="S187" s="8">
        <f>boers!F187</f>
        <v>11598.03027</v>
      </c>
      <c r="T187" s="2">
        <f t="shared" si="3"/>
        <v>-0.0002826661059</v>
      </c>
    </row>
    <row r="188">
      <c r="A188" s="2" t="str">
        <f>krypto!A188</f>
        <v>BTC</v>
      </c>
      <c r="B188" s="7">
        <f>krypto!B188</f>
        <v>41920</v>
      </c>
      <c r="C188" s="2">
        <f>krypto!C188</f>
        <v>326.2325</v>
      </c>
      <c r="D188" s="2">
        <f t="shared" si="1"/>
        <v>0.05892568053</v>
      </c>
      <c r="H188" s="8"/>
      <c r="I188" s="8" t="str">
        <f>krypto!A1623</f>
        <v>ETH</v>
      </c>
      <c r="J188" s="9">
        <f>krypto!B1623</f>
        <v>42598</v>
      </c>
      <c r="K188" s="8">
        <f>krypto!C1623</f>
        <v>11.082952</v>
      </c>
      <c r="L188" s="2">
        <f t="shared" si="2"/>
        <v>-0.03906379108</v>
      </c>
      <c r="Q188" s="8" t="str">
        <f>boers!A188</f>
        <v>NSE</v>
      </c>
      <c r="R188" s="9">
        <f>boers!B188</f>
        <v>42887</v>
      </c>
      <c r="S188" s="8">
        <f>boers!F188</f>
        <v>11699.79004</v>
      </c>
      <c r="T188" s="2">
        <f t="shared" si="3"/>
        <v>0.008773883462</v>
      </c>
    </row>
    <row r="189">
      <c r="A189" s="2" t="str">
        <f>krypto!A189</f>
        <v>BTC</v>
      </c>
      <c r="B189" s="7">
        <f>krypto!B189</f>
        <v>41922</v>
      </c>
      <c r="C189" s="2">
        <f>krypto!C189</f>
        <v>368.59625</v>
      </c>
      <c r="D189" s="2">
        <f t="shared" si="1"/>
        <v>0.1298575403</v>
      </c>
      <c r="H189" s="8"/>
      <c r="I189" s="8" t="str">
        <f>krypto!A1624</f>
        <v>ETH</v>
      </c>
      <c r="J189" s="9">
        <f>krypto!B1624</f>
        <v>42600</v>
      </c>
      <c r="K189" s="8">
        <f>krypto!C1624</f>
        <v>10.836692</v>
      </c>
      <c r="L189" s="2">
        <f t="shared" si="2"/>
        <v>-0.02221971186</v>
      </c>
      <c r="Q189" s="8" t="str">
        <f>boers!A189</f>
        <v>NSE</v>
      </c>
      <c r="R189" s="9">
        <f>boers!B189</f>
        <v>42888</v>
      </c>
      <c r="S189" s="8">
        <f>boers!F189</f>
        <v>11718.7002</v>
      </c>
      <c r="T189" s="2">
        <f t="shared" si="3"/>
        <v>0.001616281654</v>
      </c>
    </row>
    <row r="190">
      <c r="A190" s="2" t="str">
        <f>krypto!A190</f>
        <v>BTC</v>
      </c>
      <c r="B190" s="7">
        <f>krypto!B190</f>
        <v>41924</v>
      </c>
      <c r="C190" s="2">
        <f>krypto!C190</f>
        <v>356.99875</v>
      </c>
      <c r="D190" s="2">
        <f t="shared" si="1"/>
        <v>-0.03146396633</v>
      </c>
      <c r="H190" s="8"/>
      <c r="I190" s="8" t="str">
        <f>krypto!A1625</f>
        <v>ETH</v>
      </c>
      <c r="J190" s="9">
        <f>krypto!B1625</f>
        <v>42602</v>
      </c>
      <c r="K190" s="8">
        <f>krypto!C1625</f>
        <v>10.974623</v>
      </c>
      <c r="L190" s="2">
        <f t="shared" si="2"/>
        <v>0.01272814619</v>
      </c>
      <c r="Q190" s="8" t="str">
        <f>boers!A190</f>
        <v>NSE</v>
      </c>
      <c r="R190" s="9">
        <f>boers!B190</f>
        <v>42891</v>
      </c>
      <c r="S190" s="8">
        <f>boers!F190</f>
        <v>11693.67969</v>
      </c>
      <c r="T190" s="2">
        <f t="shared" si="3"/>
        <v>-0.002135092338</v>
      </c>
    </row>
    <row r="191">
      <c r="A191" s="2" t="str">
        <f>krypto!A191</f>
        <v>BTC</v>
      </c>
      <c r="B191" s="7">
        <f>krypto!B191</f>
        <v>41926</v>
      </c>
      <c r="C191" s="2">
        <f>krypto!C191</f>
        <v>392.7825</v>
      </c>
      <c r="D191" s="2">
        <f t="shared" si="1"/>
        <v>0.1002349448</v>
      </c>
      <c r="H191" s="8"/>
      <c r="I191" s="8" t="str">
        <f>krypto!A1626</f>
        <v>ETH</v>
      </c>
      <c r="J191" s="9">
        <f>krypto!B1626</f>
        <v>42604</v>
      </c>
      <c r="K191" s="8">
        <f>krypto!C1626</f>
        <v>11.168643</v>
      </c>
      <c r="L191" s="2">
        <f t="shared" si="2"/>
        <v>0.0176789672</v>
      </c>
      <c r="Q191" s="8" t="str">
        <f>boers!A191</f>
        <v>NSE</v>
      </c>
      <c r="R191" s="9">
        <f>boers!B191</f>
        <v>42892</v>
      </c>
      <c r="S191" s="8">
        <f>boers!F191</f>
        <v>11671.45996</v>
      </c>
      <c r="T191" s="2">
        <f t="shared" si="3"/>
        <v>-0.001900148421</v>
      </c>
    </row>
    <row r="192">
      <c r="A192" s="2" t="str">
        <f>krypto!A192</f>
        <v>BTC</v>
      </c>
      <c r="B192" s="7">
        <f>krypto!B192</f>
        <v>41928</v>
      </c>
      <c r="C192" s="2">
        <f>krypto!C192</f>
        <v>392.56625</v>
      </c>
      <c r="D192" s="2">
        <f t="shared" si="1"/>
        <v>-0.0005505591517</v>
      </c>
      <c r="H192" s="8"/>
      <c r="I192" s="8" t="str">
        <f>krypto!A1627</f>
        <v>ETH</v>
      </c>
      <c r="J192" s="9">
        <f>krypto!B1627</f>
        <v>42606</v>
      </c>
      <c r="K192" s="8">
        <f>krypto!C1627</f>
        <v>11.101393</v>
      </c>
      <c r="L192" s="2">
        <f t="shared" si="2"/>
        <v>-0.006021322376</v>
      </c>
      <c r="Q192" s="8" t="str">
        <f>boers!A192</f>
        <v>NSE</v>
      </c>
      <c r="R192" s="9">
        <f>boers!B192</f>
        <v>42893</v>
      </c>
      <c r="S192" s="8">
        <f>boers!F192</f>
        <v>11667.73047</v>
      </c>
      <c r="T192" s="2">
        <f t="shared" si="3"/>
        <v>-0.0003195394589</v>
      </c>
    </row>
    <row r="193">
      <c r="A193" s="2" t="str">
        <f>krypto!A193</f>
        <v>BTC</v>
      </c>
      <c r="B193" s="7">
        <f>krypto!B193</f>
        <v>41930</v>
      </c>
      <c r="C193" s="2">
        <f>krypto!C193</f>
        <v>378.675</v>
      </c>
      <c r="D193" s="2">
        <f t="shared" si="1"/>
        <v>-0.03538574699</v>
      </c>
      <c r="H193" s="8"/>
      <c r="I193" s="8" t="str">
        <f>krypto!A1628</f>
        <v>ETH</v>
      </c>
      <c r="J193" s="9">
        <f>krypto!B1628</f>
        <v>42608</v>
      </c>
      <c r="K193" s="8">
        <f>krypto!C1628</f>
        <v>11.427117</v>
      </c>
      <c r="L193" s="2">
        <f t="shared" si="2"/>
        <v>0.02934082236</v>
      </c>
      <c r="Q193" s="8" t="str">
        <f>boers!A193</f>
        <v>NSE</v>
      </c>
      <c r="R193" s="9">
        <f>boers!B193</f>
        <v>42894</v>
      </c>
      <c r="S193" s="8">
        <f>boers!F193</f>
        <v>11678.9502</v>
      </c>
      <c r="T193" s="2">
        <f t="shared" si="3"/>
        <v>0.0009616031181</v>
      </c>
    </row>
    <row r="194">
      <c r="A194" s="2" t="str">
        <f>krypto!A194</f>
        <v>BTC</v>
      </c>
      <c r="B194" s="7">
        <f>krypto!B194</f>
        <v>41932</v>
      </c>
      <c r="C194" s="2">
        <f>krypto!C194</f>
        <v>381.72375</v>
      </c>
      <c r="D194" s="2">
        <f t="shared" si="1"/>
        <v>0.008051099228</v>
      </c>
      <c r="H194" s="8"/>
      <c r="I194" s="8" t="str">
        <f>krypto!A1629</f>
        <v>ETH</v>
      </c>
      <c r="J194" s="9">
        <f>krypto!B1629</f>
        <v>42610</v>
      </c>
      <c r="K194" s="8">
        <f>krypto!C1629</f>
        <v>11.077814</v>
      </c>
      <c r="L194" s="2">
        <f t="shared" si="2"/>
        <v>-0.03056790265</v>
      </c>
      <c r="Q194" s="8" t="str">
        <f>boers!A194</f>
        <v>NSE</v>
      </c>
      <c r="R194" s="9">
        <f>boers!B194</f>
        <v>42895</v>
      </c>
      <c r="S194" s="8">
        <f>boers!F194</f>
        <v>11744.73047</v>
      </c>
      <c r="T194" s="2">
        <f t="shared" si="3"/>
        <v>0.005632379015</v>
      </c>
    </row>
    <row r="195">
      <c r="A195" s="2" t="str">
        <f>krypto!A195</f>
        <v>BTC</v>
      </c>
      <c r="B195" s="7">
        <f>krypto!B195</f>
        <v>41934</v>
      </c>
      <c r="C195" s="2">
        <f>krypto!C195</f>
        <v>382.93875</v>
      </c>
      <c r="D195" s="2">
        <f t="shared" si="1"/>
        <v>0.003182930064</v>
      </c>
      <c r="H195" s="8"/>
      <c r="I195" s="8" t="str">
        <f>krypto!A1630</f>
        <v>ETH</v>
      </c>
      <c r="J195" s="9">
        <f>krypto!B1630</f>
        <v>42612</v>
      </c>
      <c r="K195" s="8">
        <f>krypto!C1630</f>
        <v>11.053865</v>
      </c>
      <c r="L195" s="2">
        <f t="shared" si="2"/>
        <v>-0.002161888618</v>
      </c>
      <c r="Q195" s="8" t="str">
        <f>boers!A195</f>
        <v>NSE</v>
      </c>
      <c r="R195" s="9">
        <f>boers!B195</f>
        <v>42898</v>
      </c>
      <c r="S195" s="8">
        <f>boers!F195</f>
        <v>11746.45996</v>
      </c>
      <c r="T195" s="2">
        <f t="shared" si="3"/>
        <v>0.0001472568489</v>
      </c>
    </row>
    <row r="196">
      <c r="A196" s="2" t="str">
        <f>krypto!A196</f>
        <v>BTC</v>
      </c>
      <c r="B196" s="7">
        <f>krypto!B196</f>
        <v>41936</v>
      </c>
      <c r="C196" s="2">
        <f>krypto!C196</f>
        <v>351.7825</v>
      </c>
      <c r="D196" s="2">
        <f t="shared" si="1"/>
        <v>-0.0813609226</v>
      </c>
      <c r="H196" s="8"/>
      <c r="I196" s="8" t="str">
        <f>krypto!A1631</f>
        <v>ETH</v>
      </c>
      <c r="J196" s="9">
        <f>krypto!B1631</f>
        <v>42614</v>
      </c>
      <c r="K196" s="8">
        <f>krypto!C1631</f>
        <v>12.080199</v>
      </c>
      <c r="L196" s="2">
        <f t="shared" si="2"/>
        <v>0.09284842903</v>
      </c>
      <c r="Q196" s="8" t="str">
        <f>boers!A196</f>
        <v>NSE</v>
      </c>
      <c r="R196" s="9">
        <f>boers!B196</f>
        <v>42899</v>
      </c>
      <c r="S196" s="8">
        <f>boers!F196</f>
        <v>11796.79004</v>
      </c>
      <c r="T196" s="2">
        <f t="shared" si="3"/>
        <v>0.004284701788</v>
      </c>
    </row>
    <row r="197">
      <c r="A197" s="2" t="str">
        <f>krypto!A197</f>
        <v>BTC</v>
      </c>
      <c r="B197" s="7">
        <f>krypto!B197</f>
        <v>41938</v>
      </c>
      <c r="C197" s="2">
        <f>krypto!C197</f>
        <v>345.1925</v>
      </c>
      <c r="D197" s="2">
        <f t="shared" si="1"/>
        <v>-0.01873316609</v>
      </c>
      <c r="H197" s="8"/>
      <c r="I197" s="8" t="str">
        <f>krypto!A1632</f>
        <v>ETH</v>
      </c>
      <c r="J197" s="9">
        <f>krypto!B1632</f>
        <v>42616</v>
      </c>
      <c r="K197" s="8">
        <f>krypto!C1632</f>
        <v>12.334285</v>
      </c>
      <c r="L197" s="2">
        <f t="shared" si="2"/>
        <v>0.02103326278</v>
      </c>
      <c r="Q197" s="8" t="str">
        <f>boers!A197</f>
        <v>NSE</v>
      </c>
      <c r="R197" s="9">
        <f>boers!B197</f>
        <v>42900</v>
      </c>
      <c r="S197" s="8">
        <f>boers!F197</f>
        <v>11779.80957</v>
      </c>
      <c r="T197" s="2">
        <f t="shared" si="3"/>
        <v>-0.001439414361</v>
      </c>
    </row>
    <row r="198">
      <c r="A198" s="2" t="str">
        <f>krypto!A198</f>
        <v>BTC</v>
      </c>
      <c r="B198" s="7">
        <f>krypto!B198</f>
        <v>41940</v>
      </c>
      <c r="C198" s="2">
        <f>krypto!C198</f>
        <v>349.79625</v>
      </c>
      <c r="D198" s="2">
        <f t="shared" si="1"/>
        <v>0.01333676137</v>
      </c>
      <c r="H198" s="8"/>
      <c r="I198" s="8" t="str">
        <f>krypto!A1633</f>
        <v>ETH</v>
      </c>
      <c r="J198" s="9">
        <f>krypto!B1633</f>
        <v>42618</v>
      </c>
      <c r="K198" s="8">
        <f>krypto!C1633</f>
        <v>11.809063</v>
      </c>
      <c r="L198" s="2">
        <f t="shared" si="2"/>
        <v>-0.04258228183</v>
      </c>
      <c r="Q198" s="8" t="str">
        <f>boers!A198</f>
        <v>NSE</v>
      </c>
      <c r="R198" s="9">
        <f>boers!B198</f>
        <v>42901</v>
      </c>
      <c r="S198" s="8">
        <f>boers!F198</f>
        <v>11740.51953</v>
      </c>
      <c r="T198" s="2">
        <f t="shared" si="3"/>
        <v>-0.00333537132</v>
      </c>
    </row>
    <row r="199">
      <c r="A199" s="2" t="str">
        <f>krypto!A199</f>
        <v>BTC</v>
      </c>
      <c r="B199" s="7">
        <f>krypto!B199</f>
        <v>41942</v>
      </c>
      <c r="C199" s="2">
        <f>krypto!C199</f>
        <v>335.53625</v>
      </c>
      <c r="D199" s="2">
        <f t="shared" si="1"/>
        <v>-0.04076658912</v>
      </c>
      <c r="H199" s="8"/>
      <c r="I199" s="8" t="str">
        <f>krypto!A1634</f>
        <v>ETH</v>
      </c>
      <c r="J199" s="9">
        <f>krypto!B1634</f>
        <v>42620</v>
      </c>
      <c r="K199" s="8">
        <f>krypto!C1634</f>
        <v>11.705249</v>
      </c>
      <c r="L199" s="2">
        <f t="shared" si="2"/>
        <v>-0.008791044641</v>
      </c>
      <c r="Q199" s="8" t="str">
        <f>boers!A199</f>
        <v>NSE</v>
      </c>
      <c r="R199" s="9">
        <f>boers!B199</f>
        <v>42902</v>
      </c>
      <c r="S199" s="8">
        <f>boers!F199</f>
        <v>11772.01953</v>
      </c>
      <c r="T199" s="2">
        <f t="shared" si="3"/>
        <v>0.002683015851</v>
      </c>
    </row>
    <row r="200">
      <c r="A200" s="2" t="str">
        <f>krypto!A200</f>
        <v>BTC</v>
      </c>
      <c r="B200" s="7">
        <f>krypto!B200</f>
        <v>41944</v>
      </c>
      <c r="C200" s="2">
        <f>krypto!C200</f>
        <v>338.0105</v>
      </c>
      <c r="D200" s="2">
        <f t="shared" si="1"/>
        <v>0.007374016965</v>
      </c>
      <c r="H200" s="8"/>
      <c r="I200" s="8" t="str">
        <f>krypto!A1635</f>
        <v>ETH</v>
      </c>
      <c r="J200" s="9">
        <f>krypto!B1635</f>
        <v>42622</v>
      </c>
      <c r="K200" s="8">
        <f>krypto!C1635</f>
        <v>11.567017</v>
      </c>
      <c r="L200" s="2">
        <f t="shared" si="2"/>
        <v>-0.01180940277</v>
      </c>
      <c r="Q200" s="8" t="str">
        <f>boers!A200</f>
        <v>NSE</v>
      </c>
      <c r="R200" s="9">
        <f>boers!B200</f>
        <v>42905</v>
      </c>
      <c r="S200" s="8">
        <f>boers!F200</f>
        <v>11833.33984</v>
      </c>
      <c r="T200" s="2">
        <f t="shared" si="3"/>
        <v>0.005208988385</v>
      </c>
    </row>
    <row r="201">
      <c r="A201" s="2" t="str">
        <f>krypto!A201</f>
        <v>BTC</v>
      </c>
      <c r="B201" s="7">
        <f>krypto!B201</f>
        <v>41946</v>
      </c>
      <c r="C201" s="2">
        <f>krypto!C201</f>
        <v>331.60083</v>
      </c>
      <c r="D201" s="2">
        <f t="shared" si="1"/>
        <v>-0.01896293162</v>
      </c>
      <c r="H201" s="8"/>
      <c r="I201" s="8" t="str">
        <f>krypto!A1636</f>
        <v>ETH</v>
      </c>
      <c r="J201" s="9">
        <f>krypto!B1636</f>
        <v>42624</v>
      </c>
      <c r="K201" s="8">
        <f>krypto!C1636</f>
        <v>12.171771</v>
      </c>
      <c r="L201" s="2">
        <f t="shared" si="2"/>
        <v>0.05228262395</v>
      </c>
      <c r="Q201" s="8" t="str">
        <f>boers!A201</f>
        <v>NSE</v>
      </c>
      <c r="R201" s="9">
        <f>boers!B201</f>
        <v>42906</v>
      </c>
      <c r="S201" s="8">
        <f>boers!F201</f>
        <v>11738.9502</v>
      </c>
      <c r="T201" s="2">
        <f t="shared" si="3"/>
        <v>-0.007976585668</v>
      </c>
    </row>
    <row r="202">
      <c r="A202" s="2" t="str">
        <f>krypto!A202</f>
        <v>BTC</v>
      </c>
      <c r="B202" s="7">
        <f>krypto!B202</f>
        <v>41948</v>
      </c>
      <c r="C202" s="2">
        <f>krypto!C202</f>
        <v>332.45666</v>
      </c>
      <c r="D202" s="2">
        <f t="shared" si="1"/>
        <v>0.002580904276</v>
      </c>
      <c r="H202" s="8"/>
      <c r="I202" s="8" t="str">
        <f>krypto!A1637</f>
        <v>ETH</v>
      </c>
      <c r="J202" s="9">
        <f>krypto!B1637</f>
        <v>42626</v>
      </c>
      <c r="K202" s="8">
        <f>krypto!C1637</f>
        <v>12.017102</v>
      </c>
      <c r="L202" s="2">
        <f t="shared" si="2"/>
        <v>-0.01270718945</v>
      </c>
      <c r="Q202" s="8" t="str">
        <f>boers!A202</f>
        <v>NSE</v>
      </c>
      <c r="R202" s="9">
        <f>boers!B202</f>
        <v>42907</v>
      </c>
      <c r="S202" s="8">
        <f>boers!F202</f>
        <v>11696.28027</v>
      </c>
      <c r="T202" s="2">
        <f t="shared" si="3"/>
        <v>-0.003634901017</v>
      </c>
    </row>
    <row r="203">
      <c r="A203" s="2" t="str">
        <f>krypto!A203</f>
        <v>BTC</v>
      </c>
      <c r="B203" s="7">
        <f>krypto!B203</f>
        <v>41950</v>
      </c>
      <c r="C203" s="2">
        <f>krypto!C203</f>
        <v>346.775</v>
      </c>
      <c r="D203" s="2">
        <f t="shared" si="1"/>
        <v>0.04306829047</v>
      </c>
      <c r="H203" s="8"/>
      <c r="I203" s="8" t="str">
        <f>krypto!A1638</f>
        <v>ETH</v>
      </c>
      <c r="J203" s="9">
        <f>krypto!B1638</f>
        <v>42628</v>
      </c>
      <c r="K203" s="8">
        <f>krypto!C1638</f>
        <v>12.137046</v>
      </c>
      <c r="L203" s="2">
        <f t="shared" si="2"/>
        <v>0.00998110859</v>
      </c>
      <c r="Q203" s="8" t="str">
        <f>boers!A203</f>
        <v>NSE</v>
      </c>
      <c r="R203" s="9">
        <f>boers!B203</f>
        <v>42908</v>
      </c>
      <c r="S203" s="8">
        <f>boers!F203</f>
        <v>11712.51953</v>
      </c>
      <c r="T203" s="2">
        <f t="shared" si="3"/>
        <v>0.001388412181</v>
      </c>
    </row>
    <row r="204">
      <c r="A204" s="2" t="str">
        <f>krypto!A204</f>
        <v>BTC</v>
      </c>
      <c r="B204" s="7">
        <f>krypto!B204</f>
        <v>41952</v>
      </c>
      <c r="C204" s="2">
        <f>krypto!C204</f>
        <v>343.065</v>
      </c>
      <c r="D204" s="2">
        <f t="shared" si="1"/>
        <v>-0.01069857977</v>
      </c>
      <c r="H204" s="8"/>
      <c r="I204" s="8" t="str">
        <f>krypto!A1639</f>
        <v>ETH</v>
      </c>
      <c r="J204" s="9">
        <f>krypto!B1639</f>
        <v>42630</v>
      </c>
      <c r="K204" s="8">
        <f>krypto!C1639</f>
        <v>12.523064</v>
      </c>
      <c r="L204" s="2">
        <f t="shared" si="2"/>
        <v>0.03180493837</v>
      </c>
      <c r="Q204" s="8" t="str">
        <f>boers!A204</f>
        <v>NSE</v>
      </c>
      <c r="R204" s="9">
        <f>boers!B204</f>
        <v>42909</v>
      </c>
      <c r="S204" s="8">
        <f>boers!F204</f>
        <v>11733.2002</v>
      </c>
      <c r="T204" s="2">
        <f t="shared" si="3"/>
        <v>0.001765688753</v>
      </c>
    </row>
    <row r="205">
      <c r="A205" s="2" t="str">
        <f>krypto!A205</f>
        <v>BTC</v>
      </c>
      <c r="B205" s="7">
        <f>krypto!B205</f>
        <v>41954</v>
      </c>
      <c r="C205" s="2">
        <f>krypto!C205</f>
        <v>368.07666</v>
      </c>
      <c r="D205" s="2">
        <f t="shared" si="1"/>
        <v>0.07290647545</v>
      </c>
      <c r="H205" s="8"/>
      <c r="I205" s="8" t="str">
        <f>krypto!A1640</f>
        <v>ETH</v>
      </c>
      <c r="J205" s="9">
        <f>krypto!B1640</f>
        <v>42632</v>
      </c>
      <c r="K205" s="8">
        <f>krypto!C1640</f>
        <v>12.820767</v>
      </c>
      <c r="L205" s="2">
        <f t="shared" si="2"/>
        <v>0.02377237711</v>
      </c>
      <c r="Q205" s="8" t="str">
        <f>boers!A205</f>
        <v>NSE</v>
      </c>
      <c r="R205" s="9">
        <f>boers!B205</f>
        <v>42912</v>
      </c>
      <c r="S205" s="8">
        <f>boers!F205</f>
        <v>11758.86035</v>
      </c>
      <c r="T205" s="2">
        <f t="shared" si="3"/>
        <v>0.002186970014</v>
      </c>
    </row>
    <row r="206">
      <c r="A206" s="2" t="str">
        <f>krypto!A206</f>
        <v>BTC</v>
      </c>
      <c r="B206" s="7">
        <f>krypto!B206</f>
        <v>41956</v>
      </c>
      <c r="C206" s="2">
        <f>krypto!C206</f>
        <v>442.10666</v>
      </c>
      <c r="D206" s="2">
        <f t="shared" si="1"/>
        <v>0.2011265805</v>
      </c>
      <c r="H206" s="8"/>
      <c r="I206" s="8" t="str">
        <f>krypto!A1641</f>
        <v>ETH</v>
      </c>
      <c r="J206" s="9">
        <f>krypto!B1641</f>
        <v>42634</v>
      </c>
      <c r="K206" s="8">
        <f>krypto!C1641</f>
        <v>14.243642</v>
      </c>
      <c r="L206" s="2">
        <f t="shared" si="2"/>
        <v>0.1109820497</v>
      </c>
      <c r="Q206" s="8" t="str">
        <f>boers!A206</f>
        <v>NSE</v>
      </c>
      <c r="R206" s="9">
        <f>boers!B206</f>
        <v>42913</v>
      </c>
      <c r="S206" s="8">
        <f>boers!F206</f>
        <v>11716.91992</v>
      </c>
      <c r="T206" s="2">
        <f t="shared" si="3"/>
        <v>-0.003566708741</v>
      </c>
    </row>
    <row r="207">
      <c r="A207" s="2" t="str">
        <f>krypto!A207</f>
        <v>BTC</v>
      </c>
      <c r="B207" s="7">
        <f>krypto!B207</f>
        <v>41958</v>
      </c>
      <c r="C207" s="2">
        <f>krypto!C207</f>
        <v>394.92666</v>
      </c>
      <c r="D207" s="2">
        <f t="shared" si="1"/>
        <v>-0.1067163295</v>
      </c>
      <c r="H207" s="8"/>
      <c r="I207" s="8" t="str">
        <f>krypto!A1642</f>
        <v>ETH</v>
      </c>
      <c r="J207" s="9">
        <f>krypto!B1642</f>
        <v>42636</v>
      </c>
      <c r="K207" s="8">
        <f>krypto!C1642</f>
        <v>13.143369</v>
      </c>
      <c r="L207" s="2">
        <f t="shared" si="2"/>
        <v>-0.07724660589</v>
      </c>
      <c r="Q207" s="8" t="str">
        <f>boers!A207</f>
        <v>NSE</v>
      </c>
      <c r="R207" s="9">
        <f>boers!B207</f>
        <v>42914</v>
      </c>
      <c r="S207" s="8">
        <f>boers!F207</f>
        <v>11812.79981</v>
      </c>
      <c r="T207" s="2">
        <f t="shared" si="3"/>
        <v>0.008183027932</v>
      </c>
    </row>
    <row r="208">
      <c r="A208" s="2" t="str">
        <f>krypto!A208</f>
        <v>BTC</v>
      </c>
      <c r="B208" s="7">
        <f>krypto!B208</f>
        <v>41960</v>
      </c>
      <c r="C208" s="2">
        <f>krypto!C208</f>
        <v>400.47166</v>
      </c>
      <c r="D208" s="2">
        <f t="shared" si="1"/>
        <v>0.01404058161</v>
      </c>
      <c r="H208" s="8"/>
      <c r="I208" s="8" t="str">
        <f>krypto!A1643</f>
        <v>ETH</v>
      </c>
      <c r="J208" s="9">
        <f>krypto!B1643</f>
        <v>42638</v>
      </c>
      <c r="K208" s="8">
        <f>krypto!C1643</f>
        <v>13.069967</v>
      </c>
      <c r="L208" s="2">
        <f t="shared" si="2"/>
        <v>-0.005584717282</v>
      </c>
      <c r="Q208" s="8" t="str">
        <f>boers!A208</f>
        <v>NSE</v>
      </c>
      <c r="R208" s="9">
        <f>boers!B208</f>
        <v>42915</v>
      </c>
      <c r="S208" s="8">
        <f>boers!F208</f>
        <v>11739.98047</v>
      </c>
      <c r="T208" s="2">
        <f t="shared" si="3"/>
        <v>-0.006164443417</v>
      </c>
    </row>
    <row r="209">
      <c r="A209" s="2" t="str">
        <f>krypto!A209</f>
        <v>BTC</v>
      </c>
      <c r="B209" s="7">
        <f>krypto!B209</f>
        <v>41962</v>
      </c>
      <c r="C209" s="2">
        <f>krypto!C209</f>
        <v>375.83333</v>
      </c>
      <c r="D209" s="2">
        <f t="shared" si="1"/>
        <v>-0.06152327982</v>
      </c>
      <c r="H209" s="8"/>
      <c r="I209" s="8" t="str">
        <f>krypto!A1644</f>
        <v>ETH</v>
      </c>
      <c r="J209" s="9">
        <f>krypto!B1644</f>
        <v>42640</v>
      </c>
      <c r="K209" s="8">
        <f>krypto!C1644</f>
        <v>12.95477</v>
      </c>
      <c r="L209" s="2">
        <f t="shared" si="2"/>
        <v>-0.008813870762</v>
      </c>
      <c r="Q209" s="8" t="str">
        <f>boers!A209</f>
        <v>NSE</v>
      </c>
      <c r="R209" s="9">
        <f>boers!B209</f>
        <v>42916</v>
      </c>
      <c r="S209" s="8">
        <f>boers!F209</f>
        <v>11761.7002</v>
      </c>
      <c r="T209" s="2">
        <f t="shared" si="3"/>
        <v>0.001850064918</v>
      </c>
    </row>
    <row r="210">
      <c r="A210" s="2" t="str">
        <f>krypto!A210</f>
        <v>BTC</v>
      </c>
      <c r="B210" s="7">
        <f>krypto!B210</f>
        <v>41964</v>
      </c>
      <c r="C210" s="2">
        <f>krypto!C210</f>
        <v>348.565</v>
      </c>
      <c r="D210" s="2">
        <f t="shared" si="1"/>
        <v>-0.0725543155</v>
      </c>
      <c r="H210" s="8"/>
      <c r="I210" s="8" t="str">
        <f>krypto!A1645</f>
        <v>ETH</v>
      </c>
      <c r="J210" s="9">
        <f>krypto!B1645</f>
        <v>42642</v>
      </c>
      <c r="K210" s="8">
        <f>krypto!C1645</f>
        <v>13.261939</v>
      </c>
      <c r="L210" s="2">
        <f t="shared" si="2"/>
        <v>0.02371088024</v>
      </c>
      <c r="Q210" s="8" t="str">
        <f>boers!A210</f>
        <v>NSE</v>
      </c>
      <c r="R210" s="9">
        <f>boers!B210</f>
        <v>42919</v>
      </c>
      <c r="S210" s="8">
        <f>boers!F210</f>
        <v>11835.71973</v>
      </c>
      <c r="T210" s="2">
        <f t="shared" si="3"/>
        <v>0.006293268046</v>
      </c>
    </row>
    <row r="211">
      <c r="A211" s="2" t="str">
        <f>krypto!A211</f>
        <v>BTC</v>
      </c>
      <c r="B211" s="7">
        <f>krypto!B211</f>
        <v>41966</v>
      </c>
      <c r="C211" s="2">
        <f>krypto!C211</f>
        <v>356.8</v>
      </c>
      <c r="D211" s="2">
        <f t="shared" si="1"/>
        <v>0.02362543572</v>
      </c>
      <c r="H211" s="8"/>
      <c r="I211" s="8" t="str">
        <f>krypto!A1646</f>
        <v>ETH</v>
      </c>
      <c r="J211" s="9">
        <f>krypto!B1646</f>
        <v>42644</v>
      </c>
      <c r="K211" s="8">
        <f>krypto!C1646</f>
        <v>13.166937</v>
      </c>
      <c r="L211" s="2">
        <f t="shared" si="2"/>
        <v>-0.007163507538</v>
      </c>
      <c r="Q211" s="8" t="str">
        <f>boers!A211</f>
        <v>NSE</v>
      </c>
      <c r="R211" s="9">
        <f>boers!B211</f>
        <v>42921</v>
      </c>
      <c r="S211" s="8">
        <f>boers!F211</f>
        <v>11809.49023</v>
      </c>
      <c r="T211" s="2">
        <f t="shared" si="3"/>
        <v>-0.002216129953</v>
      </c>
    </row>
    <row r="212">
      <c r="A212" s="2" t="str">
        <f>krypto!A212</f>
        <v>BTC</v>
      </c>
      <c r="B212" s="7">
        <f>krypto!B212</f>
        <v>41968</v>
      </c>
      <c r="C212" s="2">
        <f>krypto!C212</f>
        <v>381.20666</v>
      </c>
      <c r="D212" s="2">
        <f t="shared" si="1"/>
        <v>0.06840431614</v>
      </c>
      <c r="H212" s="8"/>
      <c r="I212" s="8" t="str">
        <f>krypto!A1647</f>
        <v>ETH</v>
      </c>
      <c r="J212" s="9">
        <f>krypto!B1647</f>
        <v>42646</v>
      </c>
      <c r="K212" s="8">
        <f>krypto!C1647</f>
        <v>13.168065</v>
      </c>
      <c r="L212" s="2">
        <f t="shared" si="2"/>
        <v>0.00008566912715</v>
      </c>
      <c r="Q212" s="8" t="str">
        <f>boers!A212</f>
        <v>NSE</v>
      </c>
      <c r="R212" s="9">
        <f>boers!B212</f>
        <v>42922</v>
      </c>
      <c r="S212" s="8">
        <f>boers!F212</f>
        <v>11702.42969</v>
      </c>
      <c r="T212" s="2">
        <f t="shared" si="3"/>
        <v>-0.009065636524</v>
      </c>
    </row>
    <row r="213">
      <c r="A213" s="2" t="str">
        <f>krypto!A213</f>
        <v>BTC</v>
      </c>
      <c r="B213" s="7">
        <f>krypto!B213</f>
        <v>41970</v>
      </c>
      <c r="C213" s="2">
        <f>krypto!C213</f>
        <v>372.819</v>
      </c>
      <c r="D213" s="2">
        <f t="shared" si="1"/>
        <v>-0.02200292094</v>
      </c>
      <c r="H213" s="8"/>
      <c r="I213" s="8" t="str">
        <f>krypto!A1648</f>
        <v>ETH</v>
      </c>
      <c r="J213" s="9">
        <f>krypto!B1648</f>
        <v>42648</v>
      </c>
      <c r="K213" s="8">
        <f>krypto!C1648</f>
        <v>13.278997</v>
      </c>
      <c r="L213" s="2">
        <f t="shared" si="2"/>
        <v>0.008424320506</v>
      </c>
      <c r="Q213" s="8" t="str">
        <f>boers!A213</f>
        <v>NSE</v>
      </c>
      <c r="R213" s="9">
        <f>boers!B213</f>
        <v>42923</v>
      </c>
      <c r="S213" s="8">
        <f>boers!F213</f>
        <v>11752.98047</v>
      </c>
      <c r="T213" s="2">
        <f t="shared" si="3"/>
        <v>0.004319682523</v>
      </c>
    </row>
    <row r="214">
      <c r="A214" s="2" t="str">
        <f>krypto!A214</f>
        <v>BTC</v>
      </c>
      <c r="B214" s="7">
        <f>krypto!B214</f>
        <v>41972</v>
      </c>
      <c r="C214" s="2">
        <f>krypto!C214</f>
        <v>375.44</v>
      </c>
      <c r="D214" s="2">
        <f t="shared" si="1"/>
        <v>0.007030221099</v>
      </c>
      <c r="H214" s="8"/>
      <c r="I214" s="8" t="str">
        <f>krypto!A1649</f>
        <v>ETH</v>
      </c>
      <c r="J214" s="9">
        <f>krypto!B1649</f>
        <v>42650</v>
      </c>
      <c r="K214" s="8">
        <f>krypto!C1649</f>
        <v>12.947742</v>
      </c>
      <c r="L214" s="2">
        <f t="shared" si="2"/>
        <v>-0.02494578469</v>
      </c>
      <c r="Q214" s="8" t="str">
        <f>boers!A214</f>
        <v>NSE</v>
      </c>
      <c r="R214" s="9">
        <f>boers!B214</f>
        <v>42926</v>
      </c>
      <c r="S214" s="8">
        <f>boers!F214</f>
        <v>11751.79004</v>
      </c>
      <c r="T214" s="2">
        <f t="shared" si="3"/>
        <v>-0.0001012874992</v>
      </c>
    </row>
    <row r="215">
      <c r="A215" s="2" t="str">
        <f>krypto!A215</f>
        <v>BTC</v>
      </c>
      <c r="B215" s="7">
        <f>krypto!B215</f>
        <v>41974</v>
      </c>
      <c r="C215" s="2">
        <f>krypto!C215</f>
        <v>376.13218</v>
      </c>
      <c r="D215" s="2">
        <f t="shared" si="1"/>
        <v>0.001843650117</v>
      </c>
      <c r="H215" s="8"/>
      <c r="I215" s="8" t="str">
        <f>krypto!A1650</f>
        <v>ETH</v>
      </c>
      <c r="J215" s="9">
        <f>krypto!B1650</f>
        <v>42652</v>
      </c>
      <c r="K215" s="8">
        <f>krypto!C1650</f>
        <v>12.254665</v>
      </c>
      <c r="L215" s="2">
        <f t="shared" si="2"/>
        <v>-0.0535287929</v>
      </c>
      <c r="Q215" s="8" t="str">
        <f>boers!A215</f>
        <v>NSE</v>
      </c>
      <c r="R215" s="9">
        <f>boers!B215</f>
        <v>42927</v>
      </c>
      <c r="S215" s="8">
        <f>boers!F215</f>
        <v>11744.76953</v>
      </c>
      <c r="T215" s="2">
        <f t="shared" si="3"/>
        <v>-0.0005973990325</v>
      </c>
    </row>
    <row r="216">
      <c r="A216" s="2" t="str">
        <f>krypto!A216</f>
        <v>BTC</v>
      </c>
      <c r="B216" s="7">
        <f>krypto!B216</f>
        <v>41976</v>
      </c>
      <c r="C216" s="2">
        <f>krypto!C216</f>
        <v>382.452</v>
      </c>
      <c r="D216" s="2">
        <f t="shared" si="1"/>
        <v>0.01680212525</v>
      </c>
      <c r="H216" s="8"/>
      <c r="I216" s="8" t="str">
        <f>krypto!A1651</f>
        <v>ETH</v>
      </c>
      <c r="J216" s="9">
        <f>krypto!B1651</f>
        <v>42654</v>
      </c>
      <c r="K216" s="8">
        <f>krypto!C1651</f>
        <v>12.135368</v>
      </c>
      <c r="L216" s="2">
        <f t="shared" si="2"/>
        <v>-0.009734823433</v>
      </c>
      <c r="Q216" s="8" t="str">
        <f>boers!A216</f>
        <v>NSE</v>
      </c>
      <c r="R216" s="9">
        <f>boers!B216</f>
        <v>42928</v>
      </c>
      <c r="S216" s="8">
        <f>boers!F216</f>
        <v>11825.90039</v>
      </c>
      <c r="T216" s="2">
        <f t="shared" si="3"/>
        <v>0.006907829037</v>
      </c>
    </row>
    <row r="217">
      <c r="A217" s="2" t="str">
        <f>krypto!A217</f>
        <v>BTC</v>
      </c>
      <c r="B217" s="7">
        <f>krypto!B217</f>
        <v>41978</v>
      </c>
      <c r="C217" s="2">
        <f>krypto!C217</f>
        <v>368.3618</v>
      </c>
      <c r="D217" s="2">
        <f t="shared" si="1"/>
        <v>-0.03684174746</v>
      </c>
      <c r="H217" s="8"/>
      <c r="I217" s="8" t="str">
        <f>krypto!A1652</f>
        <v>ETH</v>
      </c>
      <c r="J217" s="9">
        <f>krypto!B1652</f>
        <v>42656</v>
      </c>
      <c r="K217" s="8">
        <f>krypto!C1652</f>
        <v>11.74605</v>
      </c>
      <c r="L217" s="2">
        <f t="shared" si="2"/>
        <v>-0.03208126857</v>
      </c>
      <c r="Q217" s="8" t="str">
        <f>boers!A217</f>
        <v>NSE</v>
      </c>
      <c r="R217" s="9">
        <f>boers!B217</f>
        <v>42929</v>
      </c>
      <c r="S217" s="8">
        <f>boers!F217</f>
        <v>11844.62012</v>
      </c>
      <c r="T217" s="2">
        <f t="shared" si="3"/>
        <v>0.001582942979</v>
      </c>
    </row>
    <row r="218">
      <c r="A218" s="2" t="str">
        <f>krypto!A218</f>
        <v>BTC</v>
      </c>
      <c r="B218" s="7">
        <f>krypto!B218</f>
        <v>41980</v>
      </c>
      <c r="C218" s="2">
        <f>krypto!C218</f>
        <v>373.744</v>
      </c>
      <c r="D218" s="2">
        <f t="shared" si="1"/>
        <v>0.01461117847</v>
      </c>
      <c r="H218" s="8"/>
      <c r="I218" s="8" t="str">
        <f>krypto!A1653</f>
        <v>ETH</v>
      </c>
      <c r="J218" s="9">
        <f>krypto!B1653</f>
        <v>42658</v>
      </c>
      <c r="K218" s="8">
        <f>krypto!C1653</f>
        <v>11.74605</v>
      </c>
      <c r="L218" s="2">
        <f t="shared" si="2"/>
        <v>0</v>
      </c>
      <c r="Q218" s="8" t="str">
        <f>boers!A218</f>
        <v>NSE</v>
      </c>
      <c r="R218" s="9">
        <f>boers!B218</f>
        <v>42930</v>
      </c>
      <c r="S218" s="8">
        <f>boers!F218</f>
        <v>11897.30957</v>
      </c>
      <c r="T218" s="2">
        <f t="shared" si="3"/>
        <v>0.004448386903</v>
      </c>
    </row>
    <row r="219">
      <c r="A219" s="2" t="str">
        <f>krypto!A219</f>
        <v>BTC</v>
      </c>
      <c r="B219" s="7">
        <f>krypto!B219</f>
        <v>41982</v>
      </c>
      <c r="C219" s="2">
        <f>krypto!C219</f>
        <v>357.884</v>
      </c>
      <c r="D219" s="2">
        <f t="shared" si="1"/>
        <v>-0.04243546385</v>
      </c>
      <c r="H219" s="8"/>
      <c r="I219" s="8" t="str">
        <f>krypto!A1654</f>
        <v>ETH</v>
      </c>
      <c r="J219" s="9">
        <f>krypto!B1654</f>
        <v>42660</v>
      </c>
      <c r="K219" s="8">
        <f>krypto!C1654</f>
        <v>11.74605</v>
      </c>
      <c r="L219" s="2">
        <f t="shared" si="2"/>
        <v>0</v>
      </c>
      <c r="Q219" s="8" t="str">
        <f>boers!A219</f>
        <v>NSE</v>
      </c>
      <c r="R219" s="9">
        <f>boers!B219</f>
        <v>42933</v>
      </c>
      <c r="S219" s="8">
        <f>boers!F219</f>
        <v>11890.50977</v>
      </c>
      <c r="T219" s="2">
        <f t="shared" si="3"/>
        <v>-0.0005715413186</v>
      </c>
    </row>
    <row r="220">
      <c r="A220" s="2" t="str">
        <f>krypto!A220</f>
        <v>BTC</v>
      </c>
      <c r="B220" s="7">
        <f>krypto!B220</f>
        <v>41984</v>
      </c>
      <c r="C220" s="2">
        <f>krypto!C220</f>
        <v>341.041</v>
      </c>
      <c r="D220" s="2">
        <f t="shared" si="1"/>
        <v>-0.04706273541</v>
      </c>
      <c r="H220" s="8"/>
      <c r="I220" s="8" t="str">
        <f>krypto!A1655</f>
        <v>ETH</v>
      </c>
      <c r="J220" s="9">
        <f>krypto!B1655</f>
        <v>42662</v>
      </c>
      <c r="K220" s="8">
        <f>krypto!C1655</f>
        <v>11.74605</v>
      </c>
      <c r="L220" s="2">
        <f t="shared" si="2"/>
        <v>0</v>
      </c>
      <c r="Q220" s="8" t="str">
        <f>boers!A220</f>
        <v>NSE</v>
      </c>
      <c r="R220" s="9">
        <f>boers!B220</f>
        <v>42934</v>
      </c>
      <c r="S220" s="8">
        <f>boers!F220</f>
        <v>11877.41992</v>
      </c>
      <c r="T220" s="2">
        <f t="shared" si="3"/>
        <v>-0.001100864829</v>
      </c>
    </row>
    <row r="221">
      <c r="A221" s="2" t="str">
        <f>krypto!A221</f>
        <v>BTC</v>
      </c>
      <c r="B221" s="7">
        <f>krypto!B221</f>
        <v>41986</v>
      </c>
      <c r="C221" s="2">
        <f>krypto!C221</f>
        <v>346.742</v>
      </c>
      <c r="D221" s="2">
        <f t="shared" si="1"/>
        <v>0.01671646518</v>
      </c>
      <c r="H221" s="8"/>
      <c r="I221" s="8" t="str">
        <f>krypto!A1656</f>
        <v>ETH</v>
      </c>
      <c r="J221" s="9">
        <f>krypto!B1656</f>
        <v>42664</v>
      </c>
      <c r="K221" s="8">
        <f>krypto!C1656</f>
        <v>11.74605</v>
      </c>
      <c r="L221" s="2">
        <f t="shared" si="2"/>
        <v>0</v>
      </c>
      <c r="Q221" s="8" t="str">
        <f>boers!A221</f>
        <v>NSE</v>
      </c>
      <c r="R221" s="9">
        <f>boers!B221</f>
        <v>42935</v>
      </c>
      <c r="S221" s="8">
        <f>boers!F221</f>
        <v>11941.33984</v>
      </c>
      <c r="T221" s="2">
        <f t="shared" si="3"/>
        <v>0.005381633589</v>
      </c>
    </row>
    <row r="222">
      <c r="A222" s="2" t="str">
        <f>krypto!A222</f>
        <v>BTC</v>
      </c>
      <c r="B222" s="7">
        <f>krypto!B222</f>
        <v>41988</v>
      </c>
      <c r="C222" s="2">
        <f>krypto!C222</f>
        <v>348.674</v>
      </c>
      <c r="D222" s="2">
        <f t="shared" si="1"/>
        <v>0.005571866114</v>
      </c>
      <c r="H222" s="8"/>
      <c r="I222" s="8" t="str">
        <f>krypto!A1657</f>
        <v>ETH</v>
      </c>
      <c r="J222" s="9">
        <f>krypto!B1657</f>
        <v>42666</v>
      </c>
      <c r="K222" s="8">
        <f>krypto!C1657</f>
        <v>11.74605</v>
      </c>
      <c r="L222" s="2">
        <f t="shared" si="2"/>
        <v>0</v>
      </c>
      <c r="Q222" s="8" t="str">
        <f>boers!A222</f>
        <v>NSE</v>
      </c>
      <c r="R222" s="9">
        <f>boers!B222</f>
        <v>42936</v>
      </c>
      <c r="S222" s="8">
        <f>boers!F222</f>
        <v>11944.49023</v>
      </c>
      <c r="T222" s="2">
        <f t="shared" si="3"/>
        <v>0.0002638221541</v>
      </c>
    </row>
    <row r="223">
      <c r="A223" s="2" t="str">
        <f>krypto!A223</f>
        <v>BTC</v>
      </c>
      <c r="B223" s="7">
        <f>krypto!B223</f>
        <v>41990</v>
      </c>
      <c r="C223" s="2">
        <f>krypto!C223</f>
        <v>330.536</v>
      </c>
      <c r="D223" s="2">
        <f t="shared" si="1"/>
        <v>-0.0520199384</v>
      </c>
      <c r="H223" s="8"/>
      <c r="I223" s="8" t="str">
        <f>krypto!A1658</f>
        <v>ETH</v>
      </c>
      <c r="J223" s="9">
        <f>krypto!B1658</f>
        <v>42668</v>
      </c>
      <c r="K223" s="8">
        <f>krypto!C1658</f>
        <v>11.7933</v>
      </c>
      <c r="L223" s="2">
        <f t="shared" si="2"/>
        <v>0.004022628884</v>
      </c>
      <c r="Q223" s="8" t="str">
        <f>boers!A223</f>
        <v>NSE</v>
      </c>
      <c r="R223" s="9">
        <f>boers!B223</f>
        <v>42937</v>
      </c>
      <c r="S223" s="8">
        <f>boers!F223</f>
        <v>11924.59961</v>
      </c>
      <c r="T223" s="2">
        <f t="shared" si="3"/>
        <v>-0.001665255244</v>
      </c>
    </row>
    <row r="224">
      <c r="A224" s="2" t="str">
        <f>krypto!A224</f>
        <v>BTC</v>
      </c>
      <c r="B224" s="7">
        <f>krypto!B224</f>
        <v>41992</v>
      </c>
      <c r="C224" s="2">
        <f>krypto!C224</f>
        <v>306.45999</v>
      </c>
      <c r="D224" s="2">
        <f t="shared" si="1"/>
        <v>-0.07283929738</v>
      </c>
      <c r="H224" s="8"/>
      <c r="I224" s="8" t="str">
        <f>krypto!A1659</f>
        <v>ETH</v>
      </c>
      <c r="J224" s="9">
        <f>krypto!B1659</f>
        <v>42670</v>
      </c>
      <c r="K224" s="8">
        <f>krypto!C1659</f>
        <v>11.449855</v>
      </c>
      <c r="L224" s="2">
        <f t="shared" si="2"/>
        <v>-0.02912204387</v>
      </c>
      <c r="Q224" s="8" t="str">
        <f>boers!A224</f>
        <v>NSE</v>
      </c>
      <c r="R224" s="9">
        <f>boers!B224</f>
        <v>42940</v>
      </c>
      <c r="S224" s="8">
        <f>boers!F224</f>
        <v>11904.70996</v>
      </c>
      <c r="T224" s="2">
        <f t="shared" si="3"/>
        <v>-0.001667951013</v>
      </c>
    </row>
    <row r="225">
      <c r="A225" s="2" t="str">
        <f>krypto!A225</f>
        <v>BTC</v>
      </c>
      <c r="B225" s="7">
        <f>krypto!B225</f>
        <v>41994</v>
      </c>
      <c r="C225" s="2">
        <f>krypto!C225</f>
        <v>321.89299</v>
      </c>
      <c r="D225" s="2">
        <f t="shared" si="1"/>
        <v>0.05035893919</v>
      </c>
      <c r="H225" s="8"/>
      <c r="I225" s="8" t="str">
        <f>krypto!A1660</f>
        <v>ETH</v>
      </c>
      <c r="J225" s="9">
        <f>krypto!B1660</f>
        <v>42672</v>
      </c>
      <c r="K225" s="8">
        <f>krypto!C1660</f>
        <v>11.173315</v>
      </c>
      <c r="L225" s="2">
        <f t="shared" si="2"/>
        <v>-0.02415227092</v>
      </c>
      <c r="Q225" s="8" t="str">
        <f>boers!A225</f>
        <v>NSE</v>
      </c>
      <c r="R225" s="9">
        <f>boers!B225</f>
        <v>42941</v>
      </c>
      <c r="S225" s="8">
        <f>boers!F225</f>
        <v>11965.71973</v>
      </c>
      <c r="T225" s="2">
        <f t="shared" si="3"/>
        <v>0.005124842705</v>
      </c>
    </row>
    <row r="226">
      <c r="A226" s="2" t="str">
        <f>krypto!A226</f>
        <v>BTC</v>
      </c>
      <c r="B226" s="7">
        <f>krypto!B226</f>
        <v>41996</v>
      </c>
      <c r="C226" s="2">
        <f>krypto!C226</f>
        <v>328.701</v>
      </c>
      <c r="D226" s="2">
        <f t="shared" si="1"/>
        <v>0.02114991693</v>
      </c>
      <c r="H226" s="8"/>
      <c r="I226" s="8" t="str">
        <f>krypto!A1661</f>
        <v>ETH</v>
      </c>
      <c r="J226" s="9">
        <f>krypto!B1661</f>
        <v>42674</v>
      </c>
      <c r="K226" s="8">
        <f>krypto!C1661</f>
        <v>11.436444</v>
      </c>
      <c r="L226" s="2">
        <f t="shared" si="2"/>
        <v>0.02354977014</v>
      </c>
      <c r="Q226" s="8" t="str">
        <f>boers!A226</f>
        <v>NSE</v>
      </c>
      <c r="R226" s="9">
        <f>boers!B226</f>
        <v>42942</v>
      </c>
      <c r="S226" s="8">
        <f>boers!F226</f>
        <v>11964.91016</v>
      </c>
      <c r="T226" s="2">
        <f t="shared" si="3"/>
        <v>-0.00006765752654</v>
      </c>
    </row>
    <row r="227">
      <c r="A227" s="2" t="str">
        <f>krypto!A227</f>
        <v>BTC</v>
      </c>
      <c r="B227" s="7">
        <f>krypto!B227</f>
        <v>41998</v>
      </c>
      <c r="C227" s="2">
        <f>krypto!C227</f>
        <v>321.386</v>
      </c>
      <c r="D227" s="2">
        <f t="shared" si="1"/>
        <v>-0.02225426756</v>
      </c>
      <c r="H227" s="8"/>
      <c r="I227" s="8" t="str">
        <f>krypto!A1662</f>
        <v>ETH</v>
      </c>
      <c r="J227" s="9">
        <f>krypto!B1662</f>
        <v>42676</v>
      </c>
      <c r="K227" s="8">
        <f>krypto!C1662</f>
        <v>10.945551</v>
      </c>
      <c r="L227" s="2">
        <f t="shared" si="2"/>
        <v>-0.0429235696</v>
      </c>
      <c r="Q227" s="8" t="str">
        <f>boers!A227</f>
        <v>NSE</v>
      </c>
      <c r="R227" s="9">
        <f>boers!B227</f>
        <v>42943</v>
      </c>
      <c r="S227" s="8">
        <f>boers!F227</f>
        <v>11963.23047</v>
      </c>
      <c r="T227" s="2">
        <f t="shared" si="3"/>
        <v>-0.0001403844223</v>
      </c>
    </row>
    <row r="228">
      <c r="A228" s="2" t="str">
        <f>krypto!A228</f>
        <v>BTC</v>
      </c>
      <c r="B228" s="7">
        <f>krypto!B228</f>
        <v>42000</v>
      </c>
      <c r="C228" s="2">
        <f>krypto!C228</f>
        <v>320.868</v>
      </c>
      <c r="D228" s="2">
        <f t="shared" si="1"/>
        <v>-0.001611769025</v>
      </c>
      <c r="H228" s="8"/>
      <c r="I228" s="8" t="str">
        <f>krypto!A1663</f>
        <v>ETH</v>
      </c>
      <c r="J228" s="9">
        <f>krypto!B1663</f>
        <v>42678</v>
      </c>
      <c r="K228" s="8">
        <f>krypto!C1663</f>
        <v>10.961917</v>
      </c>
      <c r="L228" s="2">
        <f t="shared" si="2"/>
        <v>0.001495219382</v>
      </c>
      <c r="Q228" s="8" t="str">
        <f>boers!A228</f>
        <v>NSE</v>
      </c>
      <c r="R228" s="9">
        <f>boers!B228</f>
        <v>42944</v>
      </c>
      <c r="S228" s="8">
        <f>boers!F228</f>
        <v>11954.69043</v>
      </c>
      <c r="T228" s="2">
        <f t="shared" si="3"/>
        <v>-0.0007138572664</v>
      </c>
    </row>
    <row r="229">
      <c r="A229" s="2" t="str">
        <f>krypto!A229</f>
        <v>BTC</v>
      </c>
      <c r="B229" s="7">
        <f>krypto!B229</f>
        <v>42002</v>
      </c>
      <c r="C229" s="2">
        <f>krypto!C229</f>
        <v>315.64</v>
      </c>
      <c r="D229" s="2">
        <f t="shared" si="1"/>
        <v>-0.01629330441</v>
      </c>
      <c r="H229" s="8"/>
      <c r="I229" s="8" t="str">
        <f>krypto!A1664</f>
        <v>ETH</v>
      </c>
      <c r="J229" s="9">
        <f>krypto!B1664</f>
        <v>42680</v>
      </c>
      <c r="K229" s="8">
        <f>krypto!C1664</f>
        <v>11.16351</v>
      </c>
      <c r="L229" s="2">
        <f t="shared" si="2"/>
        <v>0.01839030527</v>
      </c>
      <c r="Q229" s="8" t="str">
        <f>boers!A229</f>
        <v>NSE</v>
      </c>
      <c r="R229" s="9">
        <f>boers!B229</f>
        <v>42947</v>
      </c>
      <c r="S229" s="8">
        <f>boers!F229</f>
        <v>11967.66992</v>
      </c>
      <c r="T229" s="2">
        <f t="shared" si="3"/>
        <v>0.001085723807</v>
      </c>
    </row>
    <row r="230">
      <c r="A230" s="2" t="str">
        <f>krypto!A230</f>
        <v>BTC</v>
      </c>
      <c r="B230" s="7">
        <f>krypto!B230</f>
        <v>42004</v>
      </c>
      <c r="C230" s="2">
        <f>krypto!C230</f>
        <v>309.903</v>
      </c>
      <c r="D230" s="2">
        <f t="shared" si="1"/>
        <v>-0.01817576986</v>
      </c>
      <c r="H230" s="8"/>
      <c r="I230" s="8" t="str">
        <f>krypto!A1665</f>
        <v>ETH</v>
      </c>
      <c r="J230" s="9">
        <f>krypto!B1665</f>
        <v>42682</v>
      </c>
      <c r="K230" s="8">
        <f>krypto!C1665</f>
        <v>10.954777</v>
      </c>
      <c r="L230" s="2">
        <f t="shared" si="2"/>
        <v>-0.01869779308</v>
      </c>
      <c r="Q230" s="8" t="str">
        <f>boers!A230</f>
        <v>NSE</v>
      </c>
      <c r="R230" s="9">
        <f>boers!B230</f>
        <v>42948</v>
      </c>
      <c r="S230" s="8">
        <f>boers!F230</f>
        <v>12000.01953</v>
      </c>
      <c r="T230" s="2">
        <f t="shared" si="3"/>
        <v>0.002703083325</v>
      </c>
    </row>
    <row r="231">
      <c r="A231" s="2" t="str">
        <f>krypto!A231</f>
        <v>BTC</v>
      </c>
      <c r="B231" s="7">
        <f>krypto!B231</f>
        <v>42006</v>
      </c>
      <c r="C231" s="2">
        <f>krypto!C231</f>
        <v>314.49899</v>
      </c>
      <c r="D231" s="2">
        <f t="shared" si="1"/>
        <v>0.01483041468</v>
      </c>
      <c r="H231" s="8"/>
      <c r="I231" s="8" t="str">
        <f>krypto!A1666</f>
        <v>ETH</v>
      </c>
      <c r="J231" s="9">
        <f>krypto!B1666</f>
        <v>42684</v>
      </c>
      <c r="K231" s="8">
        <f>krypto!C1666</f>
        <v>10.667821</v>
      </c>
      <c r="L231" s="2">
        <f t="shared" si="2"/>
        <v>-0.02619459985</v>
      </c>
      <c r="Q231" s="8" t="str">
        <f>boers!A231</f>
        <v>NSE</v>
      </c>
      <c r="R231" s="9">
        <f>boers!B231</f>
        <v>42949</v>
      </c>
      <c r="S231" s="8">
        <f>boers!F231</f>
        <v>11979.37012</v>
      </c>
      <c r="T231" s="2">
        <f t="shared" si="3"/>
        <v>-0.001720781699</v>
      </c>
    </row>
    <row r="232">
      <c r="A232" s="2" t="str">
        <f>krypto!A232</f>
        <v>BTC</v>
      </c>
      <c r="B232" s="7">
        <f>krypto!B232</f>
        <v>42008</v>
      </c>
      <c r="C232" s="2">
        <f>krypto!C232</f>
        <v>277.853</v>
      </c>
      <c r="D232" s="2">
        <f t="shared" si="1"/>
        <v>-0.116521805</v>
      </c>
      <c r="H232" s="8"/>
      <c r="I232" s="8" t="str">
        <f>krypto!A1667</f>
        <v>ETH</v>
      </c>
      <c r="J232" s="9">
        <f>krypto!B1667</f>
        <v>42686</v>
      </c>
      <c r="K232" s="8">
        <f>krypto!C1667</f>
        <v>10.137763</v>
      </c>
      <c r="L232" s="2">
        <f t="shared" si="2"/>
        <v>-0.04968756037</v>
      </c>
      <c r="Q232" s="8" t="str">
        <f>boers!A232</f>
        <v>NSE</v>
      </c>
      <c r="R232" s="9">
        <f>boers!B232</f>
        <v>42950</v>
      </c>
      <c r="S232" s="8">
        <f>boers!F232</f>
        <v>11956.51953</v>
      </c>
      <c r="T232" s="2">
        <f t="shared" si="3"/>
        <v>-0.001907494783</v>
      </c>
    </row>
    <row r="233">
      <c r="A233" s="2" t="str">
        <f>krypto!A233</f>
        <v>BTC</v>
      </c>
      <c r="B233" s="7">
        <f>krypto!B233</f>
        <v>42010</v>
      </c>
      <c r="C233" s="2">
        <f>krypto!C233</f>
        <v>272.0175</v>
      </c>
      <c r="D233" s="2">
        <f t="shared" si="1"/>
        <v>-0.02100211263</v>
      </c>
      <c r="H233" s="8"/>
      <c r="I233" s="8" t="str">
        <f>krypto!A1668</f>
        <v>ETH</v>
      </c>
      <c r="J233" s="9">
        <f>krypto!B1668</f>
        <v>42688</v>
      </c>
      <c r="K233" s="8">
        <f>krypto!C1668</f>
        <v>10.190739</v>
      </c>
      <c r="L233" s="2">
        <f t="shared" si="2"/>
        <v>0.005225610423</v>
      </c>
      <c r="Q233" s="8" t="str">
        <f>boers!A233</f>
        <v>NSE</v>
      </c>
      <c r="R233" s="9">
        <f>boers!B233</f>
        <v>42951</v>
      </c>
      <c r="S233" s="8">
        <f>boers!F233</f>
        <v>11984.88965</v>
      </c>
      <c r="T233" s="2">
        <f t="shared" si="3"/>
        <v>0.00237277386</v>
      </c>
    </row>
    <row r="234">
      <c r="A234" s="2" t="str">
        <f>krypto!A234</f>
        <v>BTC</v>
      </c>
      <c r="B234" s="7">
        <f>krypto!B234</f>
        <v>42012</v>
      </c>
      <c r="C234" s="2">
        <f>krypto!C234</f>
        <v>290.485</v>
      </c>
      <c r="D234" s="2">
        <f t="shared" si="1"/>
        <v>0.06789085261</v>
      </c>
      <c r="H234" s="8"/>
      <c r="I234" s="8" t="str">
        <f>krypto!A1669</f>
        <v>ETH</v>
      </c>
      <c r="J234" s="9">
        <f>krypto!B1669</f>
        <v>42690</v>
      </c>
      <c r="K234" s="8">
        <f>krypto!C1669</f>
        <v>10.286643</v>
      </c>
      <c r="L234" s="2">
        <f t="shared" si="2"/>
        <v>0.009410897483</v>
      </c>
      <c r="Q234" s="8" t="str">
        <f>boers!A234</f>
        <v>NSE</v>
      </c>
      <c r="R234" s="9">
        <f>boers!B234</f>
        <v>42954</v>
      </c>
      <c r="S234" s="8">
        <f>boers!F234</f>
        <v>11987.76953</v>
      </c>
      <c r="T234" s="2">
        <f t="shared" si="3"/>
        <v>0.0002402928258</v>
      </c>
    </row>
    <row r="235">
      <c r="A235" s="2" t="str">
        <f>krypto!A235</f>
        <v>BTC</v>
      </c>
      <c r="B235" s="7">
        <f>krypto!B235</f>
        <v>42014</v>
      </c>
      <c r="C235" s="2">
        <f>krypto!C235</f>
        <v>286.688</v>
      </c>
      <c r="D235" s="2">
        <f t="shared" si="1"/>
        <v>-0.01307124292</v>
      </c>
      <c r="H235" s="8"/>
      <c r="I235" s="8" t="str">
        <f>krypto!A1670</f>
        <v>ETH</v>
      </c>
      <c r="J235" s="9">
        <f>krypto!B1670</f>
        <v>42692</v>
      </c>
      <c r="K235" s="8">
        <f>krypto!C1670</f>
        <v>9.966889</v>
      </c>
      <c r="L235" s="2">
        <f t="shared" si="2"/>
        <v>-0.03108438778</v>
      </c>
      <c r="Q235" s="8" t="str">
        <f>boers!A235</f>
        <v>NSE</v>
      </c>
      <c r="R235" s="9">
        <f>boers!B235</f>
        <v>42955</v>
      </c>
      <c r="S235" s="8">
        <f>boers!F235</f>
        <v>11949.96973</v>
      </c>
      <c r="T235" s="2">
        <f t="shared" si="3"/>
        <v>-0.003153197424</v>
      </c>
    </row>
    <row r="236">
      <c r="A236" s="2" t="str">
        <f>krypto!A236</f>
        <v>BTC</v>
      </c>
      <c r="B236" s="7">
        <f>krypto!B236</f>
        <v>42016</v>
      </c>
      <c r="C236" s="2">
        <f>krypto!C236</f>
        <v>268.10199</v>
      </c>
      <c r="D236" s="2">
        <f t="shared" si="1"/>
        <v>-0.06483009404</v>
      </c>
      <c r="H236" s="8"/>
      <c r="I236" s="8" t="str">
        <f>krypto!A1671</f>
        <v>ETH</v>
      </c>
      <c r="J236" s="9">
        <f>krypto!B1671</f>
        <v>42694</v>
      </c>
      <c r="K236" s="8">
        <f>krypto!C1671</f>
        <v>9.629214</v>
      </c>
      <c r="L236" s="2">
        <f t="shared" si="2"/>
        <v>-0.03387967901</v>
      </c>
      <c r="Q236" s="8" t="str">
        <f>boers!A236</f>
        <v>NSE</v>
      </c>
      <c r="R236" s="9">
        <f>boers!B236</f>
        <v>42956</v>
      </c>
      <c r="S236" s="8">
        <f>boers!F236</f>
        <v>11929.45996</v>
      </c>
      <c r="T236" s="2">
        <f t="shared" si="3"/>
        <v>-0.001716302758</v>
      </c>
    </row>
    <row r="237">
      <c r="A237" s="2" t="str">
        <f>krypto!A237</f>
        <v>BTC</v>
      </c>
      <c r="B237" s="7">
        <f>krypto!B237</f>
        <v>42018</v>
      </c>
      <c r="C237" s="2">
        <f>krypto!C237</f>
        <v>219.128</v>
      </c>
      <c r="D237" s="2">
        <f t="shared" si="1"/>
        <v>-0.1826692521</v>
      </c>
      <c r="H237" s="8"/>
      <c r="I237" s="8" t="str">
        <f>krypto!A1672</f>
        <v>ETH</v>
      </c>
      <c r="J237" s="9">
        <f>krypto!B1672</f>
        <v>42696</v>
      </c>
      <c r="K237" s="8">
        <f>krypto!C1672</f>
        <v>9.868597</v>
      </c>
      <c r="L237" s="2">
        <f t="shared" si="2"/>
        <v>0.02486007685</v>
      </c>
      <c r="Q237" s="8" t="str">
        <f>boers!A237</f>
        <v>NSE</v>
      </c>
      <c r="R237" s="9">
        <f>boers!B237</f>
        <v>42957</v>
      </c>
      <c r="S237" s="8">
        <f>boers!F237</f>
        <v>11771.59961</v>
      </c>
      <c r="T237" s="2">
        <f t="shared" si="3"/>
        <v>-0.01323281628</v>
      </c>
    </row>
    <row r="238">
      <c r="A238" s="2" t="str">
        <f>krypto!A238</f>
        <v>BTC</v>
      </c>
      <c r="B238" s="7">
        <f>krypto!B238</f>
        <v>42020</v>
      </c>
      <c r="C238" s="2">
        <f>krypto!C238</f>
        <v>220.5745</v>
      </c>
      <c r="D238" s="2">
        <f t="shared" si="1"/>
        <v>0.006601164616</v>
      </c>
      <c r="H238" s="8"/>
      <c r="I238" s="8" t="str">
        <f>krypto!A1673</f>
        <v>ETH</v>
      </c>
      <c r="J238" s="9">
        <f>krypto!B1673</f>
        <v>42698</v>
      </c>
      <c r="K238" s="8">
        <f>krypto!C1673</f>
        <v>9.729471</v>
      </c>
      <c r="L238" s="2">
        <f t="shared" si="2"/>
        <v>-0.01409784998</v>
      </c>
      <c r="Q238" s="8" t="str">
        <f>boers!A238</f>
        <v>NSE</v>
      </c>
      <c r="R238" s="9">
        <f>boers!B238</f>
        <v>42958</v>
      </c>
      <c r="S238" s="8">
        <f>boers!F238</f>
        <v>11763.21973</v>
      </c>
      <c r="T238" s="2">
        <f t="shared" si="3"/>
        <v>-0.0007118728362</v>
      </c>
    </row>
    <row r="239">
      <c r="A239" s="2" t="str">
        <f>krypto!A239</f>
        <v>BTC</v>
      </c>
      <c r="B239" s="7">
        <f>krypto!B239</f>
        <v>42022</v>
      </c>
      <c r="C239" s="2">
        <f>krypto!C239</f>
        <v>195.59467</v>
      </c>
      <c r="D239" s="2">
        <f t="shared" si="1"/>
        <v>-0.1132489476</v>
      </c>
      <c r="H239" s="8"/>
      <c r="I239" s="8" t="str">
        <f>krypto!A1674</f>
        <v>ETH</v>
      </c>
      <c r="J239" s="9">
        <f>krypto!B1674</f>
        <v>42700</v>
      </c>
      <c r="K239" s="8">
        <f>krypto!C1674</f>
        <v>9.341233</v>
      </c>
      <c r="L239" s="2">
        <f t="shared" si="2"/>
        <v>-0.03990329998</v>
      </c>
      <c r="Q239" s="8" t="str">
        <f>boers!A239</f>
        <v>NSE</v>
      </c>
      <c r="R239" s="9">
        <f>boers!B239</f>
        <v>42961</v>
      </c>
      <c r="S239" s="8">
        <f>boers!F239</f>
        <v>11856.05957</v>
      </c>
      <c r="T239" s="2">
        <f t="shared" si="3"/>
        <v>0.007892383646</v>
      </c>
    </row>
    <row r="240">
      <c r="A240" s="2" t="str">
        <f>krypto!A240</f>
        <v>BTC</v>
      </c>
      <c r="B240" s="7">
        <f>krypto!B240</f>
        <v>42024</v>
      </c>
      <c r="C240" s="2">
        <f>krypto!C240</f>
        <v>211.5401</v>
      </c>
      <c r="D240" s="2">
        <f t="shared" si="1"/>
        <v>0.08152282473</v>
      </c>
      <c r="H240" s="8"/>
      <c r="I240" s="8" t="str">
        <f>krypto!A1675</f>
        <v>ETH</v>
      </c>
      <c r="J240" s="9">
        <f>krypto!B1675</f>
        <v>42702</v>
      </c>
      <c r="K240" s="8">
        <f>krypto!C1675</f>
        <v>8.826192</v>
      </c>
      <c r="L240" s="2">
        <f t="shared" si="2"/>
        <v>-0.05513629732</v>
      </c>
      <c r="Q240" s="8" t="str">
        <f>boers!A240</f>
        <v>NSE</v>
      </c>
      <c r="R240" s="9">
        <f>boers!B240</f>
        <v>42962</v>
      </c>
      <c r="S240" s="8">
        <f>boers!F240</f>
        <v>11843.48047</v>
      </c>
      <c r="T240" s="2">
        <f t="shared" si="3"/>
        <v>-0.001060984969</v>
      </c>
    </row>
    <row r="241">
      <c r="A241" s="2" t="str">
        <f>krypto!A241</f>
        <v>BTC</v>
      </c>
      <c r="B241" s="7">
        <f>krypto!B241</f>
        <v>42026</v>
      </c>
      <c r="C241" s="2">
        <f>krypto!C241</f>
        <v>230.6754</v>
      </c>
      <c r="D241" s="2">
        <f t="shared" si="1"/>
        <v>0.09045708119</v>
      </c>
      <c r="H241" s="8"/>
      <c r="I241" s="8" t="str">
        <f>krypto!A1676</f>
        <v>ETH</v>
      </c>
      <c r="J241" s="9">
        <f>krypto!B1676</f>
        <v>42704</v>
      </c>
      <c r="K241" s="8">
        <f>krypto!C1676</f>
        <v>8.263665</v>
      </c>
      <c r="L241" s="2">
        <f t="shared" si="2"/>
        <v>-0.06373382768</v>
      </c>
      <c r="Q241" s="8" t="str">
        <f>boers!A241</f>
        <v>NSE</v>
      </c>
      <c r="R241" s="9">
        <f>boers!B241</f>
        <v>42963</v>
      </c>
      <c r="S241" s="8">
        <f>boers!F241</f>
        <v>11868.86035</v>
      </c>
      <c r="T241" s="2">
        <f t="shared" si="3"/>
        <v>0.002142941263</v>
      </c>
    </row>
    <row r="242">
      <c r="A242" s="2" t="str">
        <f>krypto!A242</f>
        <v>BTC</v>
      </c>
      <c r="B242" s="7">
        <f>krypto!B242</f>
        <v>42028</v>
      </c>
      <c r="C242" s="2">
        <f>krypto!C242</f>
        <v>231.4242</v>
      </c>
      <c r="D242" s="2">
        <f t="shared" si="1"/>
        <v>0.003246119872</v>
      </c>
      <c r="H242" s="8"/>
      <c r="I242" s="8" t="str">
        <f>krypto!A1677</f>
        <v>ETH</v>
      </c>
      <c r="J242" s="9">
        <f>krypto!B1677</f>
        <v>42706</v>
      </c>
      <c r="K242" s="8">
        <f>krypto!C1677</f>
        <v>8.171604</v>
      </c>
      <c r="L242" s="2">
        <f t="shared" si="2"/>
        <v>-0.01114045644</v>
      </c>
      <c r="Q242" s="8" t="str">
        <f>boers!A242</f>
        <v>NSE</v>
      </c>
      <c r="R242" s="9">
        <f>boers!B242</f>
        <v>42964</v>
      </c>
      <c r="S242" s="8">
        <f>boers!F242</f>
        <v>11712.71973</v>
      </c>
      <c r="T242" s="2">
        <f t="shared" si="3"/>
        <v>-0.0131554859</v>
      </c>
    </row>
    <row r="243">
      <c r="A243" s="2" t="str">
        <f>krypto!A243</f>
        <v>BTC</v>
      </c>
      <c r="B243" s="7">
        <f>krypto!B243</f>
        <v>42030</v>
      </c>
      <c r="C243" s="2">
        <f>krypto!C243</f>
        <v>283.59769</v>
      </c>
      <c r="D243" s="2">
        <f t="shared" si="1"/>
        <v>0.2254452646</v>
      </c>
      <c r="H243" s="8"/>
      <c r="I243" s="8" t="str">
        <f>krypto!A1678</f>
        <v>ETH</v>
      </c>
      <c r="J243" s="9">
        <f>krypto!B1678</f>
        <v>42708</v>
      </c>
      <c r="K243" s="8">
        <f>krypto!C1678</f>
        <v>7.817933</v>
      </c>
      <c r="L243" s="2">
        <f t="shared" si="2"/>
        <v>-0.04328048692</v>
      </c>
      <c r="Q243" s="8" t="str">
        <f>boers!A243</f>
        <v>NSE</v>
      </c>
      <c r="R243" s="9">
        <f>boers!B243</f>
        <v>42965</v>
      </c>
      <c r="S243" s="8">
        <f>boers!F243</f>
        <v>11699.83008</v>
      </c>
      <c r="T243" s="2">
        <f t="shared" si="3"/>
        <v>-0.001100483005</v>
      </c>
    </row>
    <row r="244">
      <c r="A244" s="2" t="str">
        <f>krypto!A244</f>
        <v>BTC</v>
      </c>
      <c r="B244" s="7">
        <f>krypto!B244</f>
        <v>42032</v>
      </c>
      <c r="C244" s="2">
        <f>krypto!C244</f>
        <v>257.447</v>
      </c>
      <c r="D244" s="2">
        <f t="shared" si="1"/>
        <v>-0.09221051836</v>
      </c>
      <c r="H244" s="8"/>
      <c r="I244" s="8" t="str">
        <f>krypto!A1679</f>
        <v>ETH</v>
      </c>
      <c r="J244" s="9">
        <f>krypto!B1679</f>
        <v>42710</v>
      </c>
      <c r="K244" s="8">
        <f>krypto!C1679</f>
        <v>6.717527</v>
      </c>
      <c r="L244" s="2">
        <f t="shared" si="2"/>
        <v>-0.1407540842</v>
      </c>
      <c r="Q244" s="8" t="str">
        <f>boers!A244</f>
        <v>NSE</v>
      </c>
      <c r="R244" s="9">
        <f>boers!B244</f>
        <v>42968</v>
      </c>
      <c r="S244" s="8">
        <f>boers!F244</f>
        <v>11719.26953</v>
      </c>
      <c r="T244" s="2">
        <f t="shared" si="3"/>
        <v>0.00166151584</v>
      </c>
    </row>
    <row r="245">
      <c r="A245" s="2" t="str">
        <f>krypto!A245</f>
        <v>BTC</v>
      </c>
      <c r="B245" s="7">
        <f>krypto!B245</f>
        <v>42034</v>
      </c>
      <c r="C245" s="2">
        <f>krypto!C245</f>
        <v>233.141</v>
      </c>
      <c r="D245" s="2">
        <f t="shared" si="1"/>
        <v>-0.09441166531</v>
      </c>
      <c r="H245" s="8"/>
      <c r="I245" s="8" t="str">
        <f>krypto!A1680</f>
        <v>ETH</v>
      </c>
      <c r="J245" s="9">
        <f>krypto!B1680</f>
        <v>42712</v>
      </c>
      <c r="K245" s="8">
        <f>krypto!C1680</f>
        <v>8.473844</v>
      </c>
      <c r="L245" s="2">
        <f t="shared" si="2"/>
        <v>0.2614529127</v>
      </c>
      <c r="Q245" s="8" t="str">
        <f>boers!A245</f>
        <v>NSE</v>
      </c>
      <c r="R245" s="9">
        <f>boers!B245</f>
        <v>42969</v>
      </c>
      <c r="S245" s="8">
        <f>boers!F245</f>
        <v>11805.29004</v>
      </c>
      <c r="T245" s="2">
        <f t="shared" si="3"/>
        <v>0.007340091272</v>
      </c>
    </row>
    <row r="246">
      <c r="A246" s="2" t="str">
        <f>krypto!A246</f>
        <v>BTC</v>
      </c>
      <c r="B246" s="7">
        <f>krypto!B246</f>
        <v>42036</v>
      </c>
      <c r="C246" s="2">
        <f>krypto!C246</f>
        <v>216.66066</v>
      </c>
      <c r="D246" s="2">
        <f t="shared" si="1"/>
        <v>-0.07068829592</v>
      </c>
      <c r="H246" s="8"/>
      <c r="I246" s="8" t="str">
        <f>krypto!A1681</f>
        <v>ETH</v>
      </c>
      <c r="J246" s="9">
        <f>krypto!B1681</f>
        <v>42714</v>
      </c>
      <c r="K246" s="8">
        <f>krypto!C1681</f>
        <v>8.458332</v>
      </c>
      <c r="L246" s="2">
        <f t="shared" si="2"/>
        <v>-0.001830574176</v>
      </c>
      <c r="Q246" s="8" t="str">
        <f>boers!A246</f>
        <v>NSE</v>
      </c>
      <c r="R246" s="9">
        <f>boers!B246</f>
        <v>42970</v>
      </c>
      <c r="S246" s="8">
        <f>boers!F246</f>
        <v>11785.91992</v>
      </c>
      <c r="T246" s="2">
        <f t="shared" si="3"/>
        <v>-0.001640799755</v>
      </c>
    </row>
    <row r="247">
      <c r="A247" s="2" t="str">
        <f>krypto!A247</f>
        <v>BTC</v>
      </c>
      <c r="B247" s="7">
        <f>krypto!B247</f>
        <v>42038</v>
      </c>
      <c r="C247" s="2">
        <f>krypto!C247</f>
        <v>237.65175</v>
      </c>
      <c r="D247" s="2">
        <f t="shared" si="1"/>
        <v>0.09688463979</v>
      </c>
      <c r="H247" s="8"/>
      <c r="I247" s="8" t="str">
        <f>krypto!A1682</f>
        <v>ETH</v>
      </c>
      <c r="J247" s="9">
        <f>krypto!B1682</f>
        <v>42716</v>
      </c>
      <c r="K247" s="8">
        <f>krypto!C1682</f>
        <v>8.182465</v>
      </c>
      <c r="L247" s="2">
        <f t="shared" si="2"/>
        <v>-0.03261482288</v>
      </c>
      <c r="Q247" s="8" t="str">
        <f>boers!A247</f>
        <v>NSE</v>
      </c>
      <c r="R247" s="9">
        <f>boers!B247</f>
        <v>42971</v>
      </c>
      <c r="S247" s="8">
        <f>boers!F247</f>
        <v>11773.79981</v>
      </c>
      <c r="T247" s="2">
        <f t="shared" si="3"/>
        <v>-0.001028355621</v>
      </c>
    </row>
    <row r="248">
      <c r="A248" s="2" t="str">
        <f>krypto!A248</f>
        <v>BTC</v>
      </c>
      <c r="B248" s="7">
        <f>krypto!B248</f>
        <v>42040</v>
      </c>
      <c r="C248" s="2">
        <f>krypto!C248</f>
        <v>226.554</v>
      </c>
      <c r="D248" s="2">
        <f t="shared" si="1"/>
        <v>-0.04669753116</v>
      </c>
      <c r="H248" s="8"/>
      <c r="I248" s="8" t="str">
        <f>krypto!A1683</f>
        <v>ETH</v>
      </c>
      <c r="J248" s="9">
        <f>krypto!B1683</f>
        <v>42718</v>
      </c>
      <c r="K248" s="8">
        <f>krypto!C1683</f>
        <v>8.394537</v>
      </c>
      <c r="L248" s="2">
        <f t="shared" si="2"/>
        <v>0.02591786216</v>
      </c>
      <c r="Q248" s="8" t="str">
        <f>boers!A248</f>
        <v>NSE</v>
      </c>
      <c r="R248" s="9">
        <f>boers!B248</f>
        <v>42972</v>
      </c>
      <c r="S248" s="8">
        <f>boers!F248</f>
        <v>11812.03027</v>
      </c>
      <c r="T248" s="2">
        <f t="shared" si="3"/>
        <v>0.003247079841</v>
      </c>
    </row>
    <row r="249">
      <c r="A249" s="2" t="str">
        <f>krypto!A249</f>
        <v>BTC</v>
      </c>
      <c r="B249" s="7">
        <f>krypto!B249</f>
        <v>42042</v>
      </c>
      <c r="C249" s="2">
        <f>krypto!C249</f>
        <v>225.46666</v>
      </c>
      <c r="D249" s="2">
        <f t="shared" si="1"/>
        <v>-0.004799473856</v>
      </c>
      <c r="H249" s="8"/>
      <c r="I249" s="8" t="str">
        <f>krypto!A1684</f>
        <v>ETH</v>
      </c>
      <c r="J249" s="9">
        <f>krypto!B1684</f>
        <v>42720</v>
      </c>
      <c r="K249" s="8">
        <f>krypto!C1684</f>
        <v>7.836525</v>
      </c>
      <c r="L249" s="2">
        <f t="shared" si="2"/>
        <v>-0.06647323134</v>
      </c>
      <c r="Q249" s="8" t="str">
        <f>boers!A249</f>
        <v>NSE</v>
      </c>
      <c r="R249" s="9">
        <f>boers!B249</f>
        <v>42975</v>
      </c>
      <c r="S249" s="8">
        <f>boers!F249</f>
        <v>11800.21973</v>
      </c>
      <c r="T249" s="2">
        <f t="shared" si="3"/>
        <v>-0.0009998743423</v>
      </c>
    </row>
    <row r="250">
      <c r="A250" s="2" t="str">
        <f>krypto!A250</f>
        <v>BTC</v>
      </c>
      <c r="B250" s="7">
        <f>krypto!B250</f>
        <v>42044</v>
      </c>
      <c r="C250" s="2">
        <f>krypto!C250</f>
        <v>222.78408</v>
      </c>
      <c r="D250" s="2">
        <f t="shared" si="1"/>
        <v>-0.011897901</v>
      </c>
      <c r="H250" s="8"/>
      <c r="I250" s="8" t="str">
        <f>krypto!A1685</f>
        <v>ETH</v>
      </c>
      <c r="J250" s="9">
        <f>krypto!B1685</f>
        <v>42722</v>
      </c>
      <c r="K250" s="8">
        <f>krypto!C1685</f>
        <v>7.813304</v>
      </c>
      <c r="L250" s="2">
        <f t="shared" si="2"/>
        <v>-0.002963175642</v>
      </c>
      <c r="Q250" s="8" t="str">
        <f>boers!A250</f>
        <v>NSE</v>
      </c>
      <c r="R250" s="9">
        <f>boers!B250</f>
        <v>42976</v>
      </c>
      <c r="S250" s="8">
        <f>boers!F250</f>
        <v>11791.87988</v>
      </c>
      <c r="T250" s="2">
        <f t="shared" si="3"/>
        <v>-0.0007067532803</v>
      </c>
    </row>
    <row r="251">
      <c r="A251" s="2" t="str">
        <f>krypto!A251</f>
        <v>BTC</v>
      </c>
      <c r="B251" s="7">
        <f>krypto!B251</f>
        <v>42046</v>
      </c>
      <c r="C251" s="2">
        <f>krypto!C251</f>
        <v>223.00366</v>
      </c>
      <c r="D251" s="2">
        <f t="shared" si="1"/>
        <v>0.0009856180029</v>
      </c>
      <c r="H251" s="8"/>
      <c r="I251" s="8" t="str">
        <f>krypto!A1686</f>
        <v>ETH</v>
      </c>
      <c r="J251" s="9">
        <f>krypto!B1686</f>
        <v>42724</v>
      </c>
      <c r="K251" s="8">
        <f>krypto!C1686</f>
        <v>7.601047</v>
      </c>
      <c r="L251" s="2">
        <f t="shared" si="2"/>
        <v>-0.02716610028</v>
      </c>
      <c r="Q251" s="8" t="str">
        <f>boers!A251</f>
        <v>NSE</v>
      </c>
      <c r="R251" s="9">
        <f>boers!B251</f>
        <v>42977</v>
      </c>
      <c r="S251" s="8">
        <f>boers!F251</f>
        <v>11805.07031</v>
      </c>
      <c r="T251" s="2">
        <f t="shared" si="3"/>
        <v>0.001118602812</v>
      </c>
    </row>
    <row r="252">
      <c r="A252" s="2" t="str">
        <f>krypto!A252</f>
        <v>BTC</v>
      </c>
      <c r="B252" s="7">
        <f>krypto!B252</f>
        <v>42048</v>
      </c>
      <c r="C252" s="2">
        <f>krypto!C252</f>
        <v>223.96716</v>
      </c>
      <c r="D252" s="2">
        <f t="shared" si="1"/>
        <v>0.004320556891</v>
      </c>
      <c r="H252" s="8"/>
      <c r="I252" s="8" t="str">
        <f>krypto!A1687</f>
        <v>ETH</v>
      </c>
      <c r="J252" s="9">
        <f>krypto!B1687</f>
        <v>42726</v>
      </c>
      <c r="K252" s="8">
        <f>krypto!C1687</f>
        <v>7.569866</v>
      </c>
      <c r="L252" s="2">
        <f t="shared" si="2"/>
        <v>-0.004102198026</v>
      </c>
      <c r="Q252" s="8" t="str">
        <f>boers!A252</f>
        <v>NSE</v>
      </c>
      <c r="R252" s="9">
        <f>boers!B252</f>
        <v>42978</v>
      </c>
      <c r="S252" s="8">
        <f>boers!F252</f>
        <v>11875.69043</v>
      </c>
      <c r="T252" s="2">
        <f t="shared" si="3"/>
        <v>0.005982185208</v>
      </c>
    </row>
    <row r="253">
      <c r="A253" s="2" t="str">
        <f>krypto!A253</f>
        <v>BTC</v>
      </c>
      <c r="B253" s="7">
        <f>krypto!B253</f>
        <v>42050</v>
      </c>
      <c r="C253" s="2">
        <f>krypto!C253</f>
        <v>256.21758</v>
      </c>
      <c r="D253" s="2">
        <f t="shared" si="1"/>
        <v>0.1439962002</v>
      </c>
      <c r="H253" s="8"/>
      <c r="I253" s="8" t="str">
        <f>krypto!A1688</f>
        <v>ETH</v>
      </c>
      <c r="J253" s="9">
        <f>krypto!B1688</f>
        <v>42728</v>
      </c>
      <c r="K253" s="8">
        <f>krypto!C1688</f>
        <v>7.221961</v>
      </c>
      <c r="L253" s="2">
        <f t="shared" si="2"/>
        <v>-0.04595920192</v>
      </c>
      <c r="Q253" s="8" t="str">
        <f>boers!A253</f>
        <v>NSE</v>
      </c>
      <c r="R253" s="9">
        <f>boers!B253</f>
        <v>42979</v>
      </c>
      <c r="S253" s="8">
        <f>boers!F253</f>
        <v>11918.08008</v>
      </c>
      <c r="T253" s="2">
        <f t="shared" si="3"/>
        <v>0.003569447036</v>
      </c>
    </row>
    <row r="254">
      <c r="A254" s="2" t="str">
        <f>krypto!A254</f>
        <v>BTC</v>
      </c>
      <c r="B254" s="7">
        <f>krypto!B254</f>
        <v>42052</v>
      </c>
      <c r="C254" s="2">
        <f>krypto!C254</f>
        <v>235.71275</v>
      </c>
      <c r="D254" s="2">
        <f t="shared" si="1"/>
        <v>-0.08002897381</v>
      </c>
      <c r="H254" s="8"/>
      <c r="I254" s="8" t="str">
        <f>krypto!A1689</f>
        <v>ETH</v>
      </c>
      <c r="J254" s="9">
        <f>krypto!B1689</f>
        <v>42730</v>
      </c>
      <c r="K254" s="8">
        <f>krypto!C1689</f>
        <v>7.260191</v>
      </c>
      <c r="L254" s="2">
        <f t="shared" si="2"/>
        <v>0.00529357608</v>
      </c>
      <c r="Q254" s="8" t="str">
        <f>boers!A254</f>
        <v>NSE</v>
      </c>
      <c r="R254" s="9">
        <f>boers!B254</f>
        <v>42983</v>
      </c>
      <c r="S254" s="8">
        <f>boers!F254</f>
        <v>11827.15039</v>
      </c>
      <c r="T254" s="2">
        <f t="shared" si="3"/>
        <v>-0.007629558319</v>
      </c>
    </row>
    <row r="255">
      <c r="A255" s="2" t="str">
        <f>krypto!A255</f>
        <v>BTC</v>
      </c>
      <c r="B255" s="7">
        <f>krypto!B255</f>
        <v>42054</v>
      </c>
      <c r="C255" s="2">
        <f>krypto!C255</f>
        <v>237.1035</v>
      </c>
      <c r="D255" s="2">
        <f t="shared" si="1"/>
        <v>0.005900189956</v>
      </c>
      <c r="H255" s="8"/>
      <c r="I255" s="8" t="str">
        <f>krypto!A1690</f>
        <v>ETH</v>
      </c>
      <c r="J255" s="9">
        <f>krypto!B1690</f>
        <v>42732</v>
      </c>
      <c r="K255" s="8">
        <f>krypto!C1690</f>
        <v>7.235181</v>
      </c>
      <c r="L255" s="2">
        <f t="shared" si="2"/>
        <v>-0.003444812953</v>
      </c>
      <c r="Q255" s="8" t="str">
        <f>boers!A255</f>
        <v>NSE</v>
      </c>
      <c r="R255" s="9">
        <f>boers!B255</f>
        <v>42984</v>
      </c>
      <c r="S255" s="8">
        <f>boers!F255</f>
        <v>11872.91992</v>
      </c>
      <c r="T255" s="2">
        <f t="shared" si="3"/>
        <v>0.003869869705</v>
      </c>
    </row>
    <row r="256">
      <c r="A256" s="2" t="str">
        <f>krypto!A256</f>
        <v>BTC</v>
      </c>
      <c r="B256" s="7">
        <f>krypto!B256</f>
        <v>42056</v>
      </c>
      <c r="C256" s="2">
        <f>krypto!C256</f>
        <v>245.70566</v>
      </c>
      <c r="D256" s="2">
        <f t="shared" si="1"/>
        <v>0.03628018987</v>
      </c>
      <c r="H256" s="8"/>
      <c r="I256" s="8" t="str">
        <f>krypto!A1691</f>
        <v>ETH</v>
      </c>
      <c r="J256" s="9">
        <f>krypto!B1691</f>
        <v>42734</v>
      </c>
      <c r="K256" s="8">
        <f>krypto!C1691</f>
        <v>8.36334</v>
      </c>
      <c r="L256" s="2">
        <f t="shared" si="2"/>
        <v>0.1559268524</v>
      </c>
      <c r="Q256" s="8" t="str">
        <f>boers!A256</f>
        <v>NSE</v>
      </c>
      <c r="R256" s="9">
        <f>boers!B256</f>
        <v>42985</v>
      </c>
      <c r="S256" s="8">
        <f>boers!F256</f>
        <v>11879.61035</v>
      </c>
      <c r="T256" s="2">
        <f t="shared" si="3"/>
        <v>0.0005635033373</v>
      </c>
    </row>
    <row r="257">
      <c r="A257" s="2" t="str">
        <f>krypto!A257</f>
        <v>BTC</v>
      </c>
      <c r="B257" s="7">
        <f>krypto!B257</f>
        <v>42058</v>
      </c>
      <c r="C257" s="2">
        <f>krypto!C257</f>
        <v>235.14141</v>
      </c>
      <c r="D257" s="2">
        <f t="shared" si="1"/>
        <v>-0.04299555004</v>
      </c>
      <c r="H257" s="8"/>
      <c r="I257" s="8" t="str">
        <f>krypto!A1692</f>
        <v>ETH</v>
      </c>
      <c r="J257" s="9">
        <f>krypto!B1692</f>
        <v>42736</v>
      </c>
      <c r="K257" s="8">
        <f>krypto!C1692</f>
        <v>8.437012</v>
      </c>
      <c r="L257" s="2">
        <f t="shared" si="2"/>
        <v>0.008808920838</v>
      </c>
      <c r="Q257" s="8" t="str">
        <f>boers!A257</f>
        <v>NSE</v>
      </c>
      <c r="R257" s="9">
        <f>boers!B257</f>
        <v>42986</v>
      </c>
      <c r="S257" s="8">
        <f>boers!F257</f>
        <v>11887.98047</v>
      </c>
      <c r="T257" s="2">
        <f t="shared" si="3"/>
        <v>0.0007045784123</v>
      </c>
    </row>
    <row r="258">
      <c r="A258" s="2" t="str">
        <f>krypto!A258</f>
        <v>BTC</v>
      </c>
      <c r="B258" s="7">
        <f>krypto!B258</f>
        <v>42060</v>
      </c>
      <c r="C258" s="2">
        <f>krypto!C258</f>
        <v>238.15225</v>
      </c>
      <c r="D258" s="2">
        <f t="shared" si="1"/>
        <v>0.01280438014</v>
      </c>
      <c r="H258" s="8"/>
      <c r="I258" s="8" t="str">
        <f>krypto!A1693</f>
        <v>ETH</v>
      </c>
      <c r="J258" s="9">
        <f>krypto!B1693</f>
        <v>42738</v>
      </c>
      <c r="K258" s="8">
        <f>krypto!C1693</f>
        <v>8.332855</v>
      </c>
      <c r="L258" s="2">
        <f t="shared" si="2"/>
        <v>-0.01234524735</v>
      </c>
      <c r="Q258" s="8" t="str">
        <f>boers!A258</f>
        <v>NSE</v>
      </c>
      <c r="R258" s="9">
        <f>boers!B258</f>
        <v>42989</v>
      </c>
      <c r="S258" s="8">
        <f>boers!F258</f>
        <v>12010.26953</v>
      </c>
      <c r="T258" s="2">
        <f t="shared" si="3"/>
        <v>0.01028678187</v>
      </c>
    </row>
    <row r="259">
      <c r="A259" s="2" t="str">
        <f>krypto!A259</f>
        <v>BTC</v>
      </c>
      <c r="B259" s="7">
        <f>krypto!B259</f>
        <v>42062</v>
      </c>
      <c r="C259" s="2">
        <f>krypto!C259</f>
        <v>251.28908</v>
      </c>
      <c r="D259" s="2">
        <f t="shared" si="1"/>
        <v>0.05516147758</v>
      </c>
      <c r="H259" s="8"/>
      <c r="I259" s="8" t="str">
        <f>krypto!A1694</f>
        <v>ETH</v>
      </c>
      <c r="J259" s="9">
        <f>krypto!B1694</f>
        <v>42740</v>
      </c>
      <c r="K259" s="8">
        <f>krypto!C1694</f>
        <v>11.445979</v>
      </c>
      <c r="L259" s="2">
        <f t="shared" si="2"/>
        <v>0.3735963244</v>
      </c>
      <c r="Q259" s="8" t="str">
        <f>boers!A259</f>
        <v>NSE</v>
      </c>
      <c r="R259" s="9">
        <f>boers!B259</f>
        <v>42990</v>
      </c>
      <c r="S259" s="8">
        <f>boers!F259</f>
        <v>12057.12012</v>
      </c>
      <c r="T259" s="2">
        <f t="shared" si="3"/>
        <v>0.003900877152</v>
      </c>
    </row>
    <row r="260">
      <c r="A260" s="2" t="str">
        <f>krypto!A260</f>
        <v>BTC</v>
      </c>
      <c r="B260" s="7">
        <f>krypto!B260</f>
        <v>42064</v>
      </c>
      <c r="C260" s="2">
        <f>krypto!C260</f>
        <v>251.9314</v>
      </c>
      <c r="D260" s="2">
        <f t="shared" si="1"/>
        <v>0.002556099931</v>
      </c>
      <c r="H260" s="8"/>
      <c r="I260" s="8" t="str">
        <f>krypto!A1695</f>
        <v>ETH</v>
      </c>
      <c r="J260" s="9">
        <f>krypto!B1695</f>
        <v>42742</v>
      </c>
      <c r="K260" s="8">
        <f>krypto!C1695</f>
        <v>9.737254</v>
      </c>
      <c r="L260" s="2">
        <f t="shared" si="2"/>
        <v>-0.1492860506</v>
      </c>
      <c r="Q260" s="8" t="str">
        <f>boers!A260</f>
        <v>NSE</v>
      </c>
      <c r="R260" s="9">
        <f>boers!B260</f>
        <v>42991</v>
      </c>
      <c r="S260" s="8">
        <f>boers!F260</f>
        <v>12055.17969</v>
      </c>
      <c r="T260" s="2">
        <f t="shared" si="3"/>
        <v>-0.000160936358</v>
      </c>
    </row>
    <row r="261">
      <c r="A261" s="2" t="str">
        <f>krypto!A261</f>
        <v>BTC</v>
      </c>
      <c r="B261" s="7">
        <f>krypto!B261</f>
        <v>42066</v>
      </c>
      <c r="C261" s="2">
        <f>krypto!C261</f>
        <v>270.7625</v>
      </c>
      <c r="D261" s="2">
        <f t="shared" si="1"/>
        <v>0.07474693508</v>
      </c>
      <c r="H261" s="8"/>
      <c r="I261" s="8" t="str">
        <f>krypto!A1696</f>
        <v>ETH</v>
      </c>
      <c r="J261" s="9">
        <f>krypto!B1696</f>
        <v>42744</v>
      </c>
      <c r="K261" s="8">
        <f>krypto!C1696</f>
        <v>10.266545</v>
      </c>
      <c r="L261" s="2">
        <f t="shared" si="2"/>
        <v>0.05435731675</v>
      </c>
      <c r="Q261" s="8" t="str">
        <f>boers!A261</f>
        <v>NSE</v>
      </c>
      <c r="R261" s="9">
        <f>boers!B261</f>
        <v>42992</v>
      </c>
      <c r="S261" s="8">
        <f>boers!F261</f>
        <v>12062.62012</v>
      </c>
      <c r="T261" s="2">
        <f t="shared" si="3"/>
        <v>0.0006171976854</v>
      </c>
    </row>
    <row r="262">
      <c r="A262" s="2" t="str">
        <f>krypto!A262</f>
        <v>BTC</v>
      </c>
      <c r="B262" s="7">
        <f>krypto!B262</f>
        <v>42068</v>
      </c>
      <c r="C262" s="2">
        <f>krypto!C262</f>
        <v>269.2606</v>
      </c>
      <c r="D262" s="2">
        <f t="shared" si="1"/>
        <v>-0.005546927658</v>
      </c>
      <c r="H262" s="8"/>
      <c r="I262" s="8" t="str">
        <f>krypto!A1697</f>
        <v>ETH</v>
      </c>
      <c r="J262" s="9">
        <f>krypto!B1697</f>
        <v>42746</v>
      </c>
      <c r="K262" s="8">
        <f>krypto!C1697</f>
        <v>10.696117</v>
      </c>
      <c r="L262" s="2">
        <f t="shared" si="2"/>
        <v>0.04184192443</v>
      </c>
      <c r="Q262" s="8" t="str">
        <f>boers!A262</f>
        <v>NSE</v>
      </c>
      <c r="R262" s="9">
        <f>boers!B262</f>
        <v>42993</v>
      </c>
      <c r="S262" s="8">
        <f>boers!F262</f>
        <v>12080.13965</v>
      </c>
      <c r="T262" s="2">
        <f t="shared" si="3"/>
        <v>0.00145238189</v>
      </c>
    </row>
    <row r="263">
      <c r="A263" s="2" t="str">
        <f>krypto!A263</f>
        <v>BTC</v>
      </c>
      <c r="B263" s="7">
        <f>krypto!B263</f>
        <v>42070</v>
      </c>
      <c r="C263" s="2">
        <f>krypto!C263</f>
        <v>270.86109</v>
      </c>
      <c r="D263" s="2">
        <f t="shared" si="1"/>
        <v>0.005944018546</v>
      </c>
      <c r="H263" s="8"/>
      <c r="I263" s="8" t="str">
        <f>krypto!A1698</f>
        <v>ETH</v>
      </c>
      <c r="J263" s="9">
        <f>krypto!B1698</f>
        <v>42748</v>
      </c>
      <c r="K263" s="8">
        <f>krypto!C1698</f>
        <v>9.487749</v>
      </c>
      <c r="L263" s="2">
        <f t="shared" si="2"/>
        <v>-0.1129725862</v>
      </c>
      <c r="Q263" s="8" t="str">
        <f>boers!A263</f>
        <v>NSE</v>
      </c>
      <c r="R263" s="9">
        <f>boers!B263</f>
        <v>42996</v>
      </c>
      <c r="S263" s="8">
        <f>boers!F263</f>
        <v>12111.4502</v>
      </c>
      <c r="T263" s="2">
        <f t="shared" si="3"/>
        <v>0.002591902736</v>
      </c>
    </row>
    <row r="264">
      <c r="A264" s="2" t="str">
        <f>krypto!A264</f>
        <v>BTC</v>
      </c>
      <c r="B264" s="7">
        <f>krypto!B264</f>
        <v>42072</v>
      </c>
      <c r="C264" s="2">
        <f>krypto!C264</f>
        <v>277.98519</v>
      </c>
      <c r="D264" s="2">
        <f t="shared" si="1"/>
        <v>0.02630167367</v>
      </c>
      <c r="H264" s="8"/>
      <c r="I264" s="8" t="str">
        <f>krypto!A1699</f>
        <v>ETH</v>
      </c>
      <c r="J264" s="9">
        <f>krypto!B1699</f>
        <v>42750</v>
      </c>
      <c r="K264" s="8">
        <f>krypto!C1699</f>
        <v>9.702505</v>
      </c>
      <c r="L264" s="2">
        <f t="shared" si="2"/>
        <v>0.02263508447</v>
      </c>
      <c r="Q264" s="8" t="str">
        <f>boers!A264</f>
        <v>NSE</v>
      </c>
      <c r="R264" s="9">
        <f>boers!B264</f>
        <v>42997</v>
      </c>
      <c r="S264" s="8">
        <f>boers!F264</f>
        <v>12131.73047</v>
      </c>
      <c r="T264" s="2">
        <f t="shared" si="3"/>
        <v>0.001674471155</v>
      </c>
    </row>
    <row r="265">
      <c r="A265" s="2" t="str">
        <f>krypto!A265</f>
        <v>BTC</v>
      </c>
      <c r="B265" s="7">
        <f>krypto!B265</f>
        <v>42074</v>
      </c>
      <c r="C265" s="2">
        <f>krypto!C265</f>
        <v>289.7149</v>
      </c>
      <c r="D265" s="2">
        <f t="shared" si="1"/>
        <v>0.04219544933</v>
      </c>
      <c r="H265" s="8"/>
      <c r="I265" s="8" t="str">
        <f>krypto!A1700</f>
        <v>ETH</v>
      </c>
      <c r="J265" s="9">
        <f>krypto!B1700</f>
        <v>42752</v>
      </c>
      <c r="K265" s="8">
        <f>krypto!C1700</f>
        <v>9.786222</v>
      </c>
      <c r="L265" s="2">
        <f t="shared" si="2"/>
        <v>0.008628390297</v>
      </c>
      <c r="Q265" s="8" t="str">
        <f>boers!A265</f>
        <v>NSE</v>
      </c>
      <c r="R265" s="9">
        <f>boers!B265</f>
        <v>42998</v>
      </c>
      <c r="S265" s="8">
        <f>boers!F265</f>
        <v>12147.5</v>
      </c>
      <c r="T265" s="2">
        <f t="shared" si="3"/>
        <v>0.001299858338</v>
      </c>
    </row>
    <row r="266">
      <c r="A266" s="2" t="str">
        <f>krypto!A266</f>
        <v>BTC</v>
      </c>
      <c r="B266" s="7">
        <f>krypto!B266</f>
        <v>42076</v>
      </c>
      <c r="C266" s="2">
        <f>krypto!C266</f>
        <v>293.224</v>
      </c>
      <c r="D266" s="2">
        <f t="shared" si="1"/>
        <v>0.01211225242</v>
      </c>
      <c r="H266" s="8"/>
      <c r="I266" s="8" t="str">
        <f>krypto!A1701</f>
        <v>ETH</v>
      </c>
      <c r="J266" s="9">
        <f>krypto!B1701</f>
        <v>42754</v>
      </c>
      <c r="K266" s="8">
        <f>krypto!C1701</f>
        <v>10.225847</v>
      </c>
      <c r="L266" s="2">
        <f t="shared" si="2"/>
        <v>0.04492285174</v>
      </c>
      <c r="Q266" s="8" t="str">
        <f>boers!A266</f>
        <v>NSE</v>
      </c>
      <c r="R266" s="9">
        <f>boers!B266</f>
        <v>42999</v>
      </c>
      <c r="S266" s="8">
        <f>boers!F266</f>
        <v>12133.62988</v>
      </c>
      <c r="T266" s="2">
        <f t="shared" si="3"/>
        <v>-0.001141808356</v>
      </c>
    </row>
    <row r="267">
      <c r="A267" s="2" t="str">
        <f>krypto!A267</f>
        <v>BTC</v>
      </c>
      <c r="B267" s="7">
        <f>krypto!B267</f>
        <v>42078</v>
      </c>
      <c r="C267" s="2">
        <f>krypto!C267</f>
        <v>283.0809</v>
      </c>
      <c r="D267" s="2">
        <f t="shared" si="1"/>
        <v>-0.03459164325</v>
      </c>
      <c r="H267" s="8"/>
      <c r="I267" s="8" t="str">
        <f>krypto!A1702</f>
        <v>ETH</v>
      </c>
      <c r="J267" s="9">
        <f>krypto!B1702</f>
        <v>42756</v>
      </c>
      <c r="K267" s="8">
        <f>krypto!C1702</f>
        <v>10.66865</v>
      </c>
      <c r="L267" s="2">
        <f t="shared" si="2"/>
        <v>0.04330232987</v>
      </c>
      <c r="Q267" s="8" t="str">
        <f>boers!A267</f>
        <v>NSE</v>
      </c>
      <c r="R267" s="9">
        <f>boers!B267</f>
        <v>43000</v>
      </c>
      <c r="S267" s="8">
        <f>boers!F267</f>
        <v>12151.79981</v>
      </c>
      <c r="T267" s="2">
        <f t="shared" si="3"/>
        <v>0.001497484444</v>
      </c>
    </row>
    <row r="268">
      <c r="A268" s="2" t="str">
        <f>krypto!A268</f>
        <v>BTC</v>
      </c>
      <c r="B268" s="7">
        <f>krypto!B268</f>
        <v>42080</v>
      </c>
      <c r="C268" s="2">
        <f>krypto!C268</f>
        <v>290.542</v>
      </c>
      <c r="D268" s="2">
        <f t="shared" si="1"/>
        <v>0.02635677646</v>
      </c>
      <c r="H268" s="8"/>
      <c r="I268" s="8" t="str">
        <f>krypto!A1703</f>
        <v>ETH</v>
      </c>
      <c r="J268" s="9">
        <f>krypto!B1703</f>
        <v>42758</v>
      </c>
      <c r="K268" s="8">
        <f>krypto!C1703</f>
        <v>10.684885</v>
      </c>
      <c r="L268" s="2">
        <f t="shared" si="2"/>
        <v>0.0015217483</v>
      </c>
      <c r="Q268" s="8" t="str">
        <f>boers!A268</f>
        <v>NSE</v>
      </c>
      <c r="R268" s="9">
        <f>boers!B268</f>
        <v>43003</v>
      </c>
      <c r="S268" s="8">
        <f>boers!F268</f>
        <v>12141.55957</v>
      </c>
      <c r="T268" s="2">
        <f t="shared" si="3"/>
        <v>-0.0008426928656</v>
      </c>
    </row>
    <row r="269">
      <c r="A269" s="2" t="str">
        <f>krypto!A269</f>
        <v>BTC</v>
      </c>
      <c r="B269" s="7">
        <f>krypto!B269</f>
        <v>42082</v>
      </c>
      <c r="C269" s="2">
        <f>krypto!C269</f>
        <v>252.44789</v>
      </c>
      <c r="D269" s="2">
        <f t="shared" si="1"/>
        <v>-0.1311139525</v>
      </c>
      <c r="H269" s="8"/>
      <c r="I269" s="8" t="str">
        <f>krypto!A1704</f>
        <v>ETH</v>
      </c>
      <c r="J269" s="9">
        <f>krypto!B1704</f>
        <v>42760</v>
      </c>
      <c r="K269" s="8">
        <f>krypto!C1704</f>
        <v>10.524163</v>
      </c>
      <c r="L269" s="2">
        <f t="shared" si="2"/>
        <v>-0.01504199624</v>
      </c>
      <c r="Q269" s="8" t="str">
        <f>boers!A269</f>
        <v>NSE</v>
      </c>
      <c r="R269" s="9">
        <f>boers!B269</f>
        <v>43004</v>
      </c>
      <c r="S269" s="8">
        <f>boers!F269</f>
        <v>12127.91992</v>
      </c>
      <c r="T269" s="2">
        <f t="shared" si="3"/>
        <v>-0.001123385173</v>
      </c>
    </row>
    <row r="270">
      <c r="A270" s="2" t="str">
        <f>krypto!A270</f>
        <v>BTC</v>
      </c>
      <c r="B270" s="7">
        <f>krypto!B270</f>
        <v>42084</v>
      </c>
      <c r="C270" s="2">
        <f>krypto!C270</f>
        <v>259.913</v>
      </c>
      <c r="D270" s="2">
        <f t="shared" si="1"/>
        <v>0.02957089481</v>
      </c>
      <c r="H270" s="8"/>
      <c r="I270" s="8" t="str">
        <f>krypto!A1705</f>
        <v>ETH</v>
      </c>
      <c r="J270" s="9">
        <f>krypto!B1705</f>
        <v>42762</v>
      </c>
      <c r="K270" s="8">
        <f>krypto!C1705</f>
        <v>10.455241</v>
      </c>
      <c r="L270" s="2">
        <f t="shared" si="2"/>
        <v>-0.006548929354</v>
      </c>
      <c r="Q270" s="8" t="str">
        <f>boers!A270</f>
        <v>NSE</v>
      </c>
      <c r="R270" s="9">
        <f>boers!B270</f>
        <v>43005</v>
      </c>
      <c r="S270" s="8">
        <f>boers!F270</f>
        <v>12157.65039</v>
      </c>
      <c r="T270" s="2">
        <f t="shared" si="3"/>
        <v>0.0024514071</v>
      </c>
    </row>
    <row r="271">
      <c r="A271" s="2" t="str">
        <f>krypto!A271</f>
        <v>BTC</v>
      </c>
      <c r="B271" s="7">
        <f>krypto!B271</f>
        <v>42086</v>
      </c>
      <c r="C271" s="2">
        <f>krypto!C271</f>
        <v>267.5549</v>
      </c>
      <c r="D271" s="2">
        <f t="shared" si="1"/>
        <v>0.02940176136</v>
      </c>
      <c r="H271" s="8"/>
      <c r="I271" s="8" t="str">
        <f>krypto!A1706</f>
        <v>ETH</v>
      </c>
      <c r="J271" s="9">
        <f>krypto!B1706</f>
        <v>42764</v>
      </c>
      <c r="K271" s="8">
        <f>krypto!C1706</f>
        <v>10.519501</v>
      </c>
      <c r="L271" s="2">
        <f t="shared" si="2"/>
        <v>0.006146199786</v>
      </c>
      <c r="Q271" s="8" t="str">
        <f>boers!A271</f>
        <v>NSE</v>
      </c>
      <c r="R271" s="9">
        <f>boers!B271</f>
        <v>43006</v>
      </c>
      <c r="S271" s="8">
        <f>boers!F271</f>
        <v>12179.30957</v>
      </c>
      <c r="T271" s="2">
        <f t="shared" si="3"/>
        <v>0.001781526718</v>
      </c>
    </row>
    <row r="272">
      <c r="A272" s="2" t="str">
        <f>krypto!A272</f>
        <v>BTC</v>
      </c>
      <c r="B272" s="7">
        <f>krypto!B272</f>
        <v>42088</v>
      </c>
      <c r="C272" s="2">
        <f>krypto!C272</f>
        <v>246.6733</v>
      </c>
      <c r="D272" s="2">
        <f t="shared" si="1"/>
        <v>-0.0780460384</v>
      </c>
      <c r="H272" s="8"/>
      <c r="I272" s="8" t="str">
        <f>krypto!A1707</f>
        <v>ETH</v>
      </c>
      <c r="J272" s="9">
        <f>krypto!B1707</f>
        <v>42766</v>
      </c>
      <c r="K272" s="8">
        <f>krypto!C1707</f>
        <v>10.510549</v>
      </c>
      <c r="L272" s="2">
        <f t="shared" si="2"/>
        <v>-0.0008509909358</v>
      </c>
      <c r="Q272" s="8" t="str">
        <f>boers!A272</f>
        <v>NSE</v>
      </c>
      <c r="R272" s="9">
        <f>boers!B272</f>
        <v>43007</v>
      </c>
      <c r="S272" s="8">
        <f>boers!F272</f>
        <v>12209.16016</v>
      </c>
      <c r="T272" s="2">
        <f t="shared" si="3"/>
        <v>0.00245092596</v>
      </c>
    </row>
    <row r="273">
      <c r="A273" s="2" t="str">
        <f>krypto!A273</f>
        <v>BTC</v>
      </c>
      <c r="B273" s="7">
        <f>krypto!B273</f>
        <v>42090</v>
      </c>
      <c r="C273" s="2">
        <f>krypto!C273</f>
        <v>246.5497</v>
      </c>
      <c r="D273" s="2">
        <f t="shared" si="1"/>
        <v>-0.0005010676064</v>
      </c>
      <c r="H273" s="8"/>
      <c r="I273" s="8" t="str">
        <f>krypto!A1708</f>
        <v>ETH</v>
      </c>
      <c r="J273" s="9">
        <f>krypto!B1708</f>
        <v>42768</v>
      </c>
      <c r="K273" s="8">
        <f>krypto!C1708</f>
        <v>10.49782</v>
      </c>
      <c r="L273" s="2">
        <f t="shared" si="2"/>
        <v>-0.001211068994</v>
      </c>
      <c r="Q273" s="8" t="str">
        <f>boers!A273</f>
        <v>NSE</v>
      </c>
      <c r="R273" s="9">
        <f>boers!B273</f>
        <v>43010</v>
      </c>
      <c r="S273" s="8">
        <f>boers!F273</f>
        <v>12264.66016</v>
      </c>
      <c r="T273" s="2">
        <f t="shared" si="3"/>
        <v>0.004545767218</v>
      </c>
    </row>
    <row r="274">
      <c r="A274" s="2" t="str">
        <f>krypto!A274</f>
        <v>BTC</v>
      </c>
      <c r="B274" s="7">
        <f>krypto!B274</f>
        <v>42092</v>
      </c>
      <c r="C274" s="2">
        <f>krypto!C274</f>
        <v>246.728</v>
      </c>
      <c r="D274" s="2">
        <f t="shared" si="1"/>
        <v>0.0007231807623</v>
      </c>
      <c r="H274" s="8"/>
      <c r="I274" s="8" t="str">
        <f>krypto!A1709</f>
        <v>ETH</v>
      </c>
      <c r="J274" s="9">
        <f>krypto!B1709</f>
        <v>42770</v>
      </c>
      <c r="K274" s="8">
        <f>krypto!C1709</f>
        <v>11.240959</v>
      </c>
      <c r="L274" s="2">
        <f t="shared" si="2"/>
        <v>0.07078984018</v>
      </c>
      <c r="Q274" s="8" t="str">
        <f>boers!A274</f>
        <v>NSE</v>
      </c>
      <c r="R274" s="9">
        <f>boers!B274</f>
        <v>43011</v>
      </c>
      <c r="S274" s="8">
        <f>boers!F274</f>
        <v>12302.87988</v>
      </c>
      <c r="T274" s="2">
        <f t="shared" si="3"/>
        <v>0.003116248352</v>
      </c>
    </row>
    <row r="275">
      <c r="A275" s="2" t="str">
        <f>krypto!A275</f>
        <v>BTC</v>
      </c>
      <c r="B275" s="7">
        <f>krypto!B275</f>
        <v>42094</v>
      </c>
      <c r="C275" s="2">
        <f>krypto!C275</f>
        <v>247.2639</v>
      </c>
      <c r="D275" s="2">
        <f t="shared" si="1"/>
        <v>0.002172027496</v>
      </c>
      <c r="H275" s="8"/>
      <c r="I275" s="8" t="str">
        <f>krypto!A1710</f>
        <v>ETH</v>
      </c>
      <c r="J275" s="9">
        <f>krypto!B1710</f>
        <v>42772</v>
      </c>
      <c r="K275" s="8">
        <f>krypto!C1710</f>
        <v>11.217052</v>
      </c>
      <c r="L275" s="2">
        <f t="shared" si="2"/>
        <v>-0.002126775838</v>
      </c>
      <c r="Q275" s="8" t="str">
        <f>boers!A275</f>
        <v>NSE</v>
      </c>
      <c r="R275" s="9">
        <f>boers!B275</f>
        <v>43012</v>
      </c>
      <c r="S275" s="8">
        <f>boers!F275</f>
        <v>12304.66992</v>
      </c>
      <c r="T275" s="2">
        <f t="shared" si="3"/>
        <v>0.0001454975597</v>
      </c>
    </row>
    <row r="276">
      <c r="A276" s="2" t="str">
        <f>krypto!A276</f>
        <v>BTC</v>
      </c>
      <c r="B276" s="7">
        <f>krypto!B276</f>
        <v>42096</v>
      </c>
      <c r="C276" s="2">
        <f>krypto!C276</f>
        <v>246.96</v>
      </c>
      <c r="D276" s="2">
        <f t="shared" si="1"/>
        <v>-0.001229051228</v>
      </c>
      <c r="H276" s="8"/>
      <c r="I276" s="8" t="str">
        <f>krypto!A1711</f>
        <v>ETH</v>
      </c>
      <c r="J276" s="9">
        <f>krypto!B1711</f>
        <v>42774</v>
      </c>
      <c r="K276" s="8">
        <f>krypto!C1711</f>
        <v>11.505409</v>
      </c>
      <c r="L276" s="2">
        <f t="shared" si="2"/>
        <v>0.02570702177</v>
      </c>
      <c r="Q276" s="8" t="str">
        <f>boers!A276</f>
        <v>NSE</v>
      </c>
      <c r="R276" s="9">
        <f>boers!B276</f>
        <v>43013</v>
      </c>
      <c r="S276" s="8">
        <f>boers!F276</f>
        <v>12338.92969</v>
      </c>
      <c r="T276" s="2">
        <f t="shared" si="3"/>
        <v>0.002784289722</v>
      </c>
    </row>
    <row r="277">
      <c r="A277" s="2" t="str">
        <f>krypto!A277</f>
        <v>BTC</v>
      </c>
      <c r="B277" s="7">
        <f>krypto!B277</f>
        <v>42098</v>
      </c>
      <c r="C277" s="2">
        <f>krypto!C277</f>
        <v>253.4334</v>
      </c>
      <c r="D277" s="2">
        <f t="shared" si="1"/>
        <v>0.02621234208</v>
      </c>
      <c r="H277" s="8"/>
      <c r="I277" s="8" t="str">
        <f>krypto!A1712</f>
        <v>ETH</v>
      </c>
      <c r="J277" s="9">
        <f>krypto!B1712</f>
        <v>42776</v>
      </c>
      <c r="K277" s="8">
        <f>krypto!C1712</f>
        <v>10.905312</v>
      </c>
      <c r="L277" s="2">
        <f t="shared" si="2"/>
        <v>-0.05215781551</v>
      </c>
      <c r="Q277" s="8" t="str">
        <f>boers!A277</f>
        <v>NSE</v>
      </c>
      <c r="R277" s="9">
        <f>boers!B277</f>
        <v>43014</v>
      </c>
      <c r="S277" s="8">
        <f>boers!F277</f>
        <v>12317.69043</v>
      </c>
      <c r="T277" s="2">
        <f t="shared" si="3"/>
        <v>-0.001721320936</v>
      </c>
    </row>
    <row r="278">
      <c r="A278" s="2" t="str">
        <f>krypto!A278</f>
        <v>BTC</v>
      </c>
      <c r="B278" s="7">
        <f>krypto!B278</f>
        <v>42100</v>
      </c>
      <c r="C278" s="2">
        <f>krypto!C278</f>
        <v>260.3589</v>
      </c>
      <c r="D278" s="2">
        <f t="shared" si="1"/>
        <v>0.02732670595</v>
      </c>
      <c r="H278" s="8"/>
      <c r="I278" s="8" t="str">
        <f>krypto!A1713</f>
        <v>ETH</v>
      </c>
      <c r="J278" s="9">
        <f>krypto!B1713</f>
        <v>42778</v>
      </c>
      <c r="K278" s="8">
        <f>krypto!C1713</f>
        <v>11.299272</v>
      </c>
      <c r="L278" s="2">
        <f t="shared" si="2"/>
        <v>0.03612551388</v>
      </c>
      <c r="Q278" s="8" t="str">
        <f>boers!A278</f>
        <v>NSE</v>
      </c>
      <c r="R278" s="9">
        <f>boers!B278</f>
        <v>43017</v>
      </c>
      <c r="S278" s="8">
        <f>boers!F278</f>
        <v>12293.9502</v>
      </c>
      <c r="T278" s="2">
        <f t="shared" si="3"/>
        <v>-0.001927328433</v>
      </c>
    </row>
    <row r="279">
      <c r="A279" s="2" t="str">
        <f>krypto!A279</f>
        <v>BTC</v>
      </c>
      <c r="B279" s="7">
        <f>krypto!B279</f>
        <v>42102</v>
      </c>
      <c r="C279" s="2">
        <f>krypto!C279</f>
        <v>252.8629</v>
      </c>
      <c r="D279" s="2">
        <f t="shared" si="1"/>
        <v>-0.02879102654</v>
      </c>
      <c r="H279" s="8"/>
      <c r="I279" s="8" t="str">
        <f>krypto!A1714</f>
        <v>ETH</v>
      </c>
      <c r="J279" s="9">
        <f>krypto!B1714</f>
        <v>42780</v>
      </c>
      <c r="K279" s="8">
        <f>krypto!C1714</f>
        <v>11.894969</v>
      </c>
      <c r="L279" s="2">
        <f t="shared" si="2"/>
        <v>0.05271994514</v>
      </c>
      <c r="Q279" s="8" t="str">
        <f>boers!A279</f>
        <v>NSE</v>
      </c>
      <c r="R279" s="9">
        <f>boers!B279</f>
        <v>43018</v>
      </c>
      <c r="S279" s="8">
        <f>boers!F279</f>
        <v>12346.58984</v>
      </c>
      <c r="T279" s="2">
        <f t="shared" si="3"/>
        <v>0.004281752257</v>
      </c>
    </row>
    <row r="280">
      <c r="A280" s="2" t="str">
        <f>krypto!A280</f>
        <v>BTC</v>
      </c>
      <c r="B280" s="7">
        <f>krypto!B280</f>
        <v>42104</v>
      </c>
      <c r="C280" s="2">
        <f>krypto!C280</f>
        <v>240.9478</v>
      </c>
      <c r="D280" s="2">
        <f t="shared" si="1"/>
        <v>-0.04712079154</v>
      </c>
      <c r="H280" s="8"/>
      <c r="I280" s="8" t="str">
        <f>krypto!A1715</f>
        <v>ETH</v>
      </c>
      <c r="J280" s="9">
        <f>krypto!B1715</f>
        <v>42782</v>
      </c>
      <c r="K280" s="8">
        <f>krypto!C1715</f>
        <v>12.70062</v>
      </c>
      <c r="L280" s="2">
        <f t="shared" si="2"/>
        <v>0.0677303993</v>
      </c>
      <c r="Q280" s="8" t="str">
        <f>boers!A280</f>
        <v>NSE</v>
      </c>
      <c r="R280" s="9">
        <f>boers!B280</f>
        <v>43019</v>
      </c>
      <c r="S280" s="8">
        <f>boers!F280</f>
        <v>12362.05957</v>
      </c>
      <c r="T280" s="2">
        <f t="shared" si="3"/>
        <v>0.001252955366</v>
      </c>
    </row>
    <row r="281">
      <c r="A281" s="2" t="str">
        <f>krypto!A281</f>
        <v>BTC</v>
      </c>
      <c r="B281" s="7">
        <f>krypto!B281</f>
        <v>42106</v>
      </c>
      <c r="C281" s="2">
        <f>krypto!C281</f>
        <v>236.5542</v>
      </c>
      <c r="D281" s="2">
        <f t="shared" si="1"/>
        <v>-0.01823465498</v>
      </c>
      <c r="H281" s="8"/>
      <c r="I281" s="8" t="str">
        <f>krypto!A1716</f>
        <v>ETH</v>
      </c>
      <c r="J281" s="9">
        <f>krypto!B1716</f>
        <v>42784</v>
      </c>
      <c r="K281" s="8">
        <f>krypto!C1716</f>
        <v>12.909267</v>
      </c>
      <c r="L281" s="2">
        <f t="shared" si="2"/>
        <v>0.01642809564</v>
      </c>
      <c r="Q281" s="8" t="str">
        <f>boers!A281</f>
        <v>NSE</v>
      </c>
      <c r="R281" s="9">
        <f>boers!B281</f>
        <v>43020</v>
      </c>
      <c r="S281" s="8">
        <f>boers!F281</f>
        <v>12338.74023</v>
      </c>
      <c r="T281" s="2">
        <f t="shared" si="3"/>
        <v>-0.001886363342</v>
      </c>
    </row>
    <row r="282">
      <c r="A282" s="2" t="str">
        <f>krypto!A282</f>
        <v>BTC</v>
      </c>
      <c r="B282" s="7">
        <f>krypto!B282</f>
        <v>42108</v>
      </c>
      <c r="C282" s="2">
        <f>krypto!C282</f>
        <v>222.6009</v>
      </c>
      <c r="D282" s="2">
        <f t="shared" si="1"/>
        <v>-0.05898563627</v>
      </c>
      <c r="H282" s="8"/>
      <c r="I282" s="8" t="str">
        <f>krypto!A1717</f>
        <v>ETH</v>
      </c>
      <c r="J282" s="9">
        <f>krypto!B1717</f>
        <v>42786</v>
      </c>
      <c r="K282" s="8">
        <f>krypto!C1717</f>
        <v>12.830235</v>
      </c>
      <c r="L282" s="2">
        <f t="shared" si="2"/>
        <v>-0.006122113672</v>
      </c>
      <c r="Q282" s="8" t="str">
        <f>boers!A282</f>
        <v>NSE</v>
      </c>
      <c r="R282" s="9">
        <f>boers!B282</f>
        <v>43021</v>
      </c>
      <c r="S282" s="8">
        <f>boers!F282</f>
        <v>12352</v>
      </c>
      <c r="T282" s="2">
        <f t="shared" si="3"/>
        <v>0.001074645041</v>
      </c>
    </row>
    <row r="283">
      <c r="A283" s="2" t="str">
        <f>krypto!A283</f>
        <v>BTC</v>
      </c>
      <c r="B283" s="7">
        <f>krypto!B283</f>
        <v>42110</v>
      </c>
      <c r="C283" s="2">
        <f>krypto!C283</f>
        <v>226.0171</v>
      </c>
      <c r="D283" s="2">
        <f t="shared" si="1"/>
        <v>0.01534674837</v>
      </c>
      <c r="H283" s="8"/>
      <c r="I283" s="8" t="str">
        <f>krypto!A1718</f>
        <v>ETH</v>
      </c>
      <c r="J283" s="9">
        <f>krypto!B1718</f>
        <v>42788</v>
      </c>
      <c r="K283" s="8">
        <f>krypto!C1718</f>
        <v>12.782024</v>
      </c>
      <c r="L283" s="2">
        <f t="shared" si="2"/>
        <v>-0.003757608493</v>
      </c>
      <c r="Q283" s="8" t="str">
        <f>boers!A283</f>
        <v>NSE</v>
      </c>
      <c r="R283" s="9">
        <f>boers!B283</f>
        <v>43024</v>
      </c>
      <c r="S283" s="8">
        <f>boers!F283</f>
        <v>12359.51953</v>
      </c>
      <c r="T283" s="2">
        <f t="shared" si="3"/>
        <v>0.0006087703206</v>
      </c>
    </row>
    <row r="284">
      <c r="A284" s="2" t="str">
        <f>krypto!A284</f>
        <v>BTC</v>
      </c>
      <c r="B284" s="7">
        <f>krypto!B284</f>
        <v>42112</v>
      </c>
      <c r="C284" s="2">
        <f>krypto!C284</f>
        <v>223.317</v>
      </c>
      <c r="D284" s="2">
        <f t="shared" si="1"/>
        <v>-0.01194644122</v>
      </c>
      <c r="H284" s="8"/>
      <c r="I284" s="8" t="str">
        <f>krypto!A1719</f>
        <v>ETH</v>
      </c>
      <c r="J284" s="9">
        <f>krypto!B1719</f>
        <v>42790</v>
      </c>
      <c r="K284" s="8">
        <f>krypto!C1719</f>
        <v>13.098521</v>
      </c>
      <c r="L284" s="2">
        <f t="shared" si="2"/>
        <v>0.024761102</v>
      </c>
      <c r="Q284" s="8" t="str">
        <f>boers!A284</f>
        <v>NSE</v>
      </c>
      <c r="R284" s="9">
        <f>boers!B284</f>
        <v>43025</v>
      </c>
      <c r="S284" s="8">
        <f>boers!F284</f>
        <v>12349.96973</v>
      </c>
      <c r="T284" s="2">
        <f t="shared" si="3"/>
        <v>-0.0007726678999</v>
      </c>
    </row>
    <row r="285">
      <c r="A285" s="2" t="str">
        <f>krypto!A285</f>
        <v>BTC</v>
      </c>
      <c r="B285" s="7">
        <f>krypto!B285</f>
        <v>42114</v>
      </c>
      <c r="C285" s="2">
        <f>krypto!C285</f>
        <v>223.9214</v>
      </c>
      <c r="D285" s="2">
        <f t="shared" si="1"/>
        <v>0.002706466592</v>
      </c>
      <c r="H285" s="8"/>
      <c r="I285" s="8" t="str">
        <f>krypto!A1720</f>
        <v>ETH</v>
      </c>
      <c r="J285" s="9">
        <f>krypto!B1720</f>
        <v>42792</v>
      </c>
      <c r="K285" s="8">
        <f>krypto!C1720</f>
        <v>13.573991</v>
      </c>
      <c r="L285" s="2">
        <f t="shared" si="2"/>
        <v>0.03629951809</v>
      </c>
      <c r="Q285" s="8" t="str">
        <f>boers!A285</f>
        <v>NSE</v>
      </c>
      <c r="R285" s="9">
        <f>boers!B285</f>
        <v>43026</v>
      </c>
      <c r="S285" s="8">
        <f>boers!F285</f>
        <v>12371.01953</v>
      </c>
      <c r="T285" s="2">
        <f t="shared" si="3"/>
        <v>0.001704441749</v>
      </c>
    </row>
    <row r="286">
      <c r="A286" s="2" t="str">
        <f>krypto!A286</f>
        <v>BTC</v>
      </c>
      <c r="B286" s="7">
        <f>krypto!B286</f>
        <v>42116</v>
      </c>
      <c r="C286" s="2">
        <f>krypto!C286</f>
        <v>235.50369</v>
      </c>
      <c r="D286" s="2">
        <f t="shared" si="1"/>
        <v>0.05172480165</v>
      </c>
      <c r="H286" s="8"/>
      <c r="I286" s="8" t="str">
        <f>krypto!A1721</f>
        <v>ETH</v>
      </c>
      <c r="J286" s="9">
        <f>krypto!B1721</f>
        <v>42794</v>
      </c>
      <c r="K286" s="8">
        <f>krypto!C1721</f>
        <v>15.863437</v>
      </c>
      <c r="L286" s="2">
        <f t="shared" si="2"/>
        <v>0.1686641755</v>
      </c>
      <c r="Q286" s="8" t="str">
        <f>boers!A286</f>
        <v>NSE</v>
      </c>
      <c r="R286" s="9">
        <f>boers!B286</f>
        <v>43027</v>
      </c>
      <c r="S286" s="8">
        <f>boers!F286</f>
        <v>12380.32031</v>
      </c>
      <c r="T286" s="2">
        <f t="shared" si="3"/>
        <v>0.0007518201694</v>
      </c>
    </row>
    <row r="287">
      <c r="A287" s="2" t="str">
        <f>krypto!A287</f>
        <v>BTC</v>
      </c>
      <c r="B287" s="7">
        <f>krypto!B287</f>
        <v>42118</v>
      </c>
      <c r="C287" s="2">
        <f>krypto!C287</f>
        <v>233.40079</v>
      </c>
      <c r="D287" s="2">
        <f t="shared" si="1"/>
        <v>-0.008929371765</v>
      </c>
      <c r="H287" s="8"/>
      <c r="I287" s="8" t="str">
        <f>krypto!A1722</f>
        <v>ETH</v>
      </c>
      <c r="J287" s="9">
        <f>krypto!B1722</f>
        <v>42796</v>
      </c>
      <c r="K287" s="8">
        <f>krypto!C1722</f>
        <v>17.289049</v>
      </c>
      <c r="L287" s="2">
        <f t="shared" si="2"/>
        <v>0.08986778842</v>
      </c>
      <c r="Q287" s="8" t="str">
        <f>boers!A287</f>
        <v>NSE</v>
      </c>
      <c r="R287" s="9">
        <f>boers!B287</f>
        <v>43028</v>
      </c>
      <c r="S287" s="8">
        <f>boers!F287</f>
        <v>12430.51953</v>
      </c>
      <c r="T287" s="2">
        <f t="shared" si="3"/>
        <v>0.004054759225</v>
      </c>
    </row>
    <row r="288">
      <c r="A288" s="2" t="str">
        <f>krypto!A288</f>
        <v>BTC</v>
      </c>
      <c r="B288" s="7">
        <f>krypto!B288</f>
        <v>42120</v>
      </c>
      <c r="C288" s="2">
        <f>krypto!C288</f>
        <v>219.94549</v>
      </c>
      <c r="D288" s="2">
        <f t="shared" si="1"/>
        <v>-0.05764890513</v>
      </c>
      <c r="H288" s="8"/>
      <c r="I288" s="8" t="str">
        <f>krypto!A1723</f>
        <v>ETH</v>
      </c>
      <c r="J288" s="9">
        <f>krypto!B1723</f>
        <v>42798</v>
      </c>
      <c r="K288" s="8">
        <f>krypto!C1723</f>
        <v>19.911787</v>
      </c>
      <c r="L288" s="2">
        <f t="shared" si="2"/>
        <v>0.1516993792</v>
      </c>
      <c r="Q288" s="8" t="str">
        <f>boers!A288</f>
        <v>NSE</v>
      </c>
      <c r="R288" s="9">
        <f>boers!B288</f>
        <v>43031</v>
      </c>
      <c r="S288" s="8">
        <f>boers!F288</f>
        <v>12384.41992</v>
      </c>
      <c r="T288" s="2">
        <f t="shared" si="3"/>
        <v>-0.003708582645</v>
      </c>
    </row>
    <row r="289">
      <c r="A289" s="2" t="str">
        <f>krypto!A289</f>
        <v>BTC</v>
      </c>
      <c r="B289" s="7">
        <f>krypto!B289</f>
        <v>42122</v>
      </c>
      <c r="C289" s="2">
        <f>krypto!C289</f>
        <v>227.3867</v>
      </c>
      <c r="D289" s="2">
        <f t="shared" si="1"/>
        <v>0.03383206448</v>
      </c>
      <c r="H289" s="8"/>
      <c r="I289" s="8" t="str">
        <f>krypto!A1724</f>
        <v>ETH</v>
      </c>
      <c r="J289" s="9">
        <f>krypto!B1724</f>
        <v>42800</v>
      </c>
      <c r="K289" s="8">
        <f>krypto!C1724</f>
        <v>19.109602</v>
      </c>
      <c r="L289" s="2">
        <f t="shared" si="2"/>
        <v>-0.0402869416</v>
      </c>
      <c r="Q289" s="8" t="str">
        <f>boers!A289</f>
        <v>NSE</v>
      </c>
      <c r="R289" s="9">
        <f>boers!B289</f>
        <v>43032</v>
      </c>
      <c r="S289" s="8">
        <f>boers!F289</f>
        <v>12404.99023</v>
      </c>
      <c r="T289" s="2">
        <f t="shared" si="3"/>
        <v>0.001660983084</v>
      </c>
    </row>
    <row r="290">
      <c r="A290" s="2" t="str">
        <f>krypto!A290</f>
        <v>BTC</v>
      </c>
      <c r="B290" s="7">
        <f>krypto!B290</f>
        <v>42124</v>
      </c>
      <c r="C290" s="2">
        <f>krypto!C290</f>
        <v>225.9976</v>
      </c>
      <c r="D290" s="2">
        <f t="shared" si="1"/>
        <v>-0.00610897647</v>
      </c>
      <c r="H290" s="8"/>
      <c r="I290" s="8" t="str">
        <f>krypto!A1725</f>
        <v>ETH</v>
      </c>
      <c r="J290" s="9">
        <f>krypto!B1725</f>
        <v>42802</v>
      </c>
      <c r="K290" s="8">
        <f>krypto!C1725</f>
        <v>18.002569</v>
      </c>
      <c r="L290" s="2">
        <f t="shared" si="2"/>
        <v>-0.05793071985</v>
      </c>
      <c r="Q290" s="8" t="str">
        <f>boers!A290</f>
        <v>NSE</v>
      </c>
      <c r="R290" s="9">
        <f>boers!B290</f>
        <v>43033</v>
      </c>
      <c r="S290" s="8">
        <f>boers!F290</f>
        <v>12336.58008</v>
      </c>
      <c r="T290" s="2">
        <f t="shared" si="3"/>
        <v>-0.005514728727</v>
      </c>
    </row>
    <row r="291">
      <c r="A291" s="2" t="str">
        <f>krypto!A291</f>
        <v>BTC</v>
      </c>
      <c r="B291" s="7">
        <f>krypto!B291</f>
        <v>42126</v>
      </c>
      <c r="C291" s="2">
        <f>krypto!C291</f>
        <v>233.8511</v>
      </c>
      <c r="D291" s="2">
        <f t="shared" si="1"/>
        <v>0.03475036903</v>
      </c>
      <c r="H291" s="8"/>
      <c r="I291" s="8" t="str">
        <f>krypto!A1726</f>
        <v>ETH</v>
      </c>
      <c r="J291" s="9">
        <f>krypto!B1726</f>
        <v>42804</v>
      </c>
      <c r="K291" s="8">
        <f>krypto!C1726</f>
        <v>18.03119</v>
      </c>
      <c r="L291" s="2">
        <f t="shared" si="2"/>
        <v>0.001589828652</v>
      </c>
      <c r="Q291" s="8" t="str">
        <f>boers!A291</f>
        <v>NSE</v>
      </c>
      <c r="R291" s="9">
        <f>boers!B291</f>
        <v>43034</v>
      </c>
      <c r="S291" s="8">
        <f>boers!F291</f>
        <v>12352.42969</v>
      </c>
      <c r="T291" s="2">
        <f t="shared" si="3"/>
        <v>0.0012847653</v>
      </c>
    </row>
    <row r="292">
      <c r="A292" s="2" t="str">
        <f>krypto!A292</f>
        <v>BTC</v>
      </c>
      <c r="B292" s="7">
        <f>krypto!B292</f>
        <v>42128</v>
      </c>
      <c r="C292" s="2">
        <f>krypto!C292</f>
        <v>240.3646</v>
      </c>
      <c r="D292" s="2">
        <f t="shared" si="1"/>
        <v>0.02785319376</v>
      </c>
      <c r="H292" s="8"/>
      <c r="I292" s="8" t="str">
        <f>krypto!A1727</f>
        <v>ETH</v>
      </c>
      <c r="J292" s="9">
        <f>krypto!B1727</f>
        <v>42806</v>
      </c>
      <c r="K292" s="8">
        <f>krypto!C1727</f>
        <v>21.648475</v>
      </c>
      <c r="L292" s="2">
        <f t="shared" si="2"/>
        <v>0.2006126606</v>
      </c>
      <c r="Q292" s="8" t="str">
        <f>boers!A292</f>
        <v>NSE</v>
      </c>
      <c r="R292" s="9">
        <f>boers!B292</f>
        <v>43035</v>
      </c>
      <c r="S292" s="8">
        <f>boers!F292</f>
        <v>12366.42969</v>
      </c>
      <c r="T292" s="2">
        <f t="shared" si="3"/>
        <v>0.001133380262</v>
      </c>
    </row>
    <row r="293">
      <c r="A293" s="2" t="str">
        <f>krypto!A293</f>
        <v>BTC</v>
      </c>
      <c r="B293" s="7">
        <f>krypto!B293</f>
        <v>42130</v>
      </c>
      <c r="C293" s="2">
        <f>krypto!C293</f>
        <v>235.6017</v>
      </c>
      <c r="D293" s="2">
        <f t="shared" si="1"/>
        <v>-0.0198153139</v>
      </c>
      <c r="H293" s="8"/>
      <c r="I293" s="8" t="str">
        <f>krypto!A1728</f>
        <v>ETH</v>
      </c>
      <c r="J293" s="9">
        <f>krypto!B1728</f>
        <v>42808</v>
      </c>
      <c r="K293" s="8">
        <f>krypto!C1728</f>
        <v>28.039033</v>
      </c>
      <c r="L293" s="2">
        <f t="shared" si="2"/>
        <v>0.2951966824</v>
      </c>
      <c r="Q293" s="8" t="str">
        <f>boers!A293</f>
        <v>NSE</v>
      </c>
      <c r="R293" s="9">
        <f>boers!B293</f>
        <v>43038</v>
      </c>
      <c r="S293" s="8">
        <f>boers!F293</f>
        <v>12319.46973</v>
      </c>
      <c r="T293" s="2">
        <f t="shared" si="3"/>
        <v>-0.003797374196</v>
      </c>
    </row>
    <row r="294">
      <c r="A294" s="2" t="str">
        <f>krypto!A294</f>
        <v>BTC</v>
      </c>
      <c r="B294" s="7">
        <f>krypto!B294</f>
        <v>42132</v>
      </c>
      <c r="C294" s="2">
        <f>krypto!C294</f>
        <v>237.059</v>
      </c>
      <c r="D294" s="2">
        <f t="shared" si="1"/>
        <v>0.006185439239</v>
      </c>
      <c r="H294" s="8"/>
      <c r="I294" s="8" t="str">
        <f>krypto!A1729</f>
        <v>ETH</v>
      </c>
      <c r="J294" s="9">
        <f>krypto!B1729</f>
        <v>42810</v>
      </c>
      <c r="K294" s="8">
        <f>krypto!C1729</f>
        <v>39.544387</v>
      </c>
      <c r="L294" s="2">
        <f t="shared" si="2"/>
        <v>0.4103334805</v>
      </c>
      <c r="Q294" s="8" t="str">
        <f>boers!A294</f>
        <v>NSE</v>
      </c>
      <c r="R294" s="9">
        <f>boers!B294</f>
        <v>43039</v>
      </c>
      <c r="S294" s="8">
        <f>boers!F294</f>
        <v>12341.00977</v>
      </c>
      <c r="T294" s="2">
        <f t="shared" si="3"/>
        <v>0.001748455045</v>
      </c>
    </row>
    <row r="295">
      <c r="A295" s="2" t="str">
        <f>krypto!A295</f>
        <v>BTC</v>
      </c>
      <c r="B295" s="7">
        <f>krypto!B295</f>
        <v>42134</v>
      </c>
      <c r="C295" s="2">
        <f>krypto!C295</f>
        <v>241.516</v>
      </c>
      <c r="D295" s="2">
        <f t="shared" si="1"/>
        <v>0.0188012267</v>
      </c>
      <c r="H295" s="8"/>
      <c r="I295" s="8" t="str">
        <f>krypto!A1730</f>
        <v>ETH</v>
      </c>
      <c r="J295" s="9">
        <f>krypto!B1730</f>
        <v>42812</v>
      </c>
      <c r="K295" s="8">
        <f>krypto!C1730</f>
        <v>43.563357</v>
      </c>
      <c r="L295" s="2">
        <f t="shared" si="2"/>
        <v>0.10163187</v>
      </c>
      <c r="Q295" s="8" t="str">
        <f>boers!A295</f>
        <v>NSE</v>
      </c>
      <c r="R295" s="9">
        <f>boers!B295</f>
        <v>43040</v>
      </c>
      <c r="S295" s="8">
        <f>boers!F295</f>
        <v>12362.87988</v>
      </c>
      <c r="T295" s="2">
        <f t="shared" si="3"/>
        <v>0.00177214972</v>
      </c>
    </row>
    <row r="296">
      <c r="A296" s="2" t="str">
        <f>krypto!A296</f>
        <v>BTC</v>
      </c>
      <c r="B296" s="7">
        <f>krypto!B296</f>
        <v>42136</v>
      </c>
      <c r="C296" s="2">
        <f>krypto!C296</f>
        <v>240.00079</v>
      </c>
      <c r="D296" s="2">
        <f t="shared" si="1"/>
        <v>-0.006273745839</v>
      </c>
      <c r="H296" s="8"/>
      <c r="I296" s="8" t="str">
        <f>krypto!A1731</f>
        <v>ETH</v>
      </c>
      <c r="J296" s="9">
        <f>krypto!B1731</f>
        <v>42814</v>
      </c>
      <c r="K296" s="8">
        <f>krypto!C1731</f>
        <v>42.356981</v>
      </c>
      <c r="L296" s="2">
        <f t="shared" si="2"/>
        <v>-0.02769244804</v>
      </c>
      <c r="Q296" s="8" t="str">
        <f>boers!A296</f>
        <v>NSE</v>
      </c>
      <c r="R296" s="9">
        <f>boers!B296</f>
        <v>43041</v>
      </c>
      <c r="S296" s="8">
        <f>boers!F296</f>
        <v>12372.95996</v>
      </c>
      <c r="T296" s="2">
        <f t="shared" si="3"/>
        <v>0.0008153503144</v>
      </c>
    </row>
    <row r="297">
      <c r="A297" s="2" t="str">
        <f>krypto!A297</f>
        <v>BTC</v>
      </c>
      <c r="B297" s="7">
        <f>krypto!B297</f>
        <v>42138</v>
      </c>
      <c r="C297" s="2">
        <f>krypto!C297</f>
        <v>235.5478</v>
      </c>
      <c r="D297" s="2">
        <f t="shared" si="1"/>
        <v>-0.01855406393</v>
      </c>
      <c r="H297" s="8"/>
      <c r="I297" s="8" t="str">
        <f>krypto!A1732</f>
        <v>ETH</v>
      </c>
      <c r="J297" s="9">
        <f>krypto!B1732</f>
        <v>42816</v>
      </c>
      <c r="K297" s="8">
        <f>krypto!C1732</f>
        <v>42.450104</v>
      </c>
      <c r="L297" s="2">
        <f t="shared" si="2"/>
        <v>0.002198527794</v>
      </c>
      <c r="Q297" s="8" t="str">
        <f>boers!A297</f>
        <v>NSE</v>
      </c>
      <c r="R297" s="9">
        <f>boers!B297</f>
        <v>43042</v>
      </c>
      <c r="S297" s="8">
        <f>boers!F297</f>
        <v>12373.05957</v>
      </c>
      <c r="T297" s="2">
        <f t="shared" si="3"/>
        <v>0.000008050539266</v>
      </c>
    </row>
    <row r="298">
      <c r="A298" s="2" t="str">
        <f>krypto!A298</f>
        <v>BTC</v>
      </c>
      <c r="B298" s="7">
        <f>krypto!B298</f>
        <v>42140</v>
      </c>
      <c r="C298" s="2">
        <f>krypto!C298</f>
        <v>236.657</v>
      </c>
      <c r="D298" s="2">
        <f t="shared" si="1"/>
        <v>0.004709022967</v>
      </c>
      <c r="H298" s="8"/>
      <c r="I298" s="8" t="str">
        <f>krypto!A1733</f>
        <v>ETH</v>
      </c>
      <c r="J298" s="9">
        <f>krypto!B1733</f>
        <v>42818</v>
      </c>
      <c r="K298" s="8">
        <f>krypto!C1733</f>
        <v>42.984147</v>
      </c>
      <c r="L298" s="2">
        <f t="shared" si="2"/>
        <v>0.01258048744</v>
      </c>
      <c r="Q298" s="8" t="str">
        <f>boers!A298</f>
        <v>NSE</v>
      </c>
      <c r="R298" s="9">
        <f>boers!B298</f>
        <v>43045</v>
      </c>
      <c r="S298" s="8">
        <f>boers!F298</f>
        <v>12400.92969</v>
      </c>
      <c r="T298" s="2">
        <f t="shared" si="3"/>
        <v>0.002252483942</v>
      </c>
    </row>
    <row r="299">
      <c r="A299" s="2" t="str">
        <f>krypto!A299</f>
        <v>BTC</v>
      </c>
      <c r="B299" s="7">
        <f>krypto!B299</f>
        <v>42142</v>
      </c>
      <c r="C299" s="2">
        <f>krypto!C299</f>
        <v>236.2319</v>
      </c>
      <c r="D299" s="2">
        <f t="shared" si="1"/>
        <v>-0.001796270552</v>
      </c>
      <c r="H299" s="8"/>
      <c r="I299" s="8" t="str">
        <f>krypto!A1734</f>
        <v>ETH</v>
      </c>
      <c r="J299" s="9">
        <f>krypto!B1734</f>
        <v>42820</v>
      </c>
      <c r="K299" s="8">
        <f>krypto!C1734</f>
        <v>50.365804</v>
      </c>
      <c r="L299" s="2">
        <f t="shared" si="2"/>
        <v>0.1717297542</v>
      </c>
      <c r="Q299" s="8" t="str">
        <f>boers!A299</f>
        <v>NSE</v>
      </c>
      <c r="R299" s="9">
        <f>boers!B299</f>
        <v>43046</v>
      </c>
      <c r="S299" s="8">
        <f>boers!F299</f>
        <v>12371.25</v>
      </c>
      <c r="T299" s="2">
        <f t="shared" si="3"/>
        <v>-0.002393343785</v>
      </c>
    </row>
    <row r="300">
      <c r="A300" s="2" t="str">
        <f>krypto!A300</f>
        <v>BTC</v>
      </c>
      <c r="B300" s="7">
        <f>krypto!B300</f>
        <v>42144</v>
      </c>
      <c r="C300" s="2">
        <f>krypto!C300</f>
        <v>232.7193</v>
      </c>
      <c r="D300" s="2">
        <f t="shared" si="1"/>
        <v>-0.01486928734</v>
      </c>
      <c r="H300" s="8"/>
      <c r="I300" s="8" t="str">
        <f>krypto!A1735</f>
        <v>ETH</v>
      </c>
      <c r="J300" s="9">
        <f>krypto!B1735</f>
        <v>42822</v>
      </c>
      <c r="K300" s="8">
        <f>krypto!C1735</f>
        <v>49.081083</v>
      </c>
      <c r="L300" s="2">
        <f t="shared" si="2"/>
        <v>-0.02550780287</v>
      </c>
      <c r="Q300" s="8" t="str">
        <f>boers!A300</f>
        <v>NSE</v>
      </c>
      <c r="R300" s="9">
        <f>boers!B300</f>
        <v>43047</v>
      </c>
      <c r="S300" s="8">
        <f>boers!F300</f>
        <v>12384.71973</v>
      </c>
      <c r="T300" s="2">
        <f t="shared" si="3"/>
        <v>0.001088792725</v>
      </c>
    </row>
    <row r="301">
      <c r="A301" s="2" t="str">
        <f>krypto!A301</f>
        <v>BTC</v>
      </c>
      <c r="B301" s="7">
        <f>krypto!B301</f>
        <v>42146</v>
      </c>
      <c r="C301" s="2">
        <f>krypto!C301</f>
        <v>235.86329</v>
      </c>
      <c r="D301" s="2">
        <f t="shared" si="1"/>
        <v>0.01350979485</v>
      </c>
      <c r="H301" s="8"/>
      <c r="I301" s="8" t="str">
        <f>krypto!A1736</f>
        <v>ETH</v>
      </c>
      <c r="J301" s="9">
        <f>krypto!B1736</f>
        <v>42824</v>
      </c>
      <c r="K301" s="8">
        <f>krypto!C1736</f>
        <v>52.695111</v>
      </c>
      <c r="L301" s="2">
        <f t="shared" si="2"/>
        <v>0.07363382752</v>
      </c>
      <c r="Q301" s="8" t="str">
        <f>boers!A301</f>
        <v>NSE</v>
      </c>
      <c r="R301" s="9">
        <f>boers!B301</f>
        <v>43048</v>
      </c>
      <c r="S301" s="8">
        <f>boers!F301</f>
        <v>12339.66016</v>
      </c>
      <c r="T301" s="2">
        <f t="shared" si="3"/>
        <v>-0.0036383198</v>
      </c>
    </row>
    <row r="302">
      <c r="A302" s="2" t="str">
        <f>krypto!A302</f>
        <v>BTC</v>
      </c>
      <c r="B302" s="7">
        <f>krypto!B302</f>
        <v>42148</v>
      </c>
      <c r="C302" s="2">
        <f>krypto!C302</f>
        <v>239.7985</v>
      </c>
      <c r="D302" s="2">
        <f t="shared" si="1"/>
        <v>0.01668428351</v>
      </c>
      <c r="H302" s="8"/>
      <c r="I302" s="8" t="str">
        <f>krypto!A1737</f>
        <v>ETH</v>
      </c>
      <c r="J302" s="9">
        <f>krypto!B1737</f>
        <v>42826</v>
      </c>
      <c r="K302" s="8">
        <f>krypto!C1737</f>
        <v>49.781778</v>
      </c>
      <c r="L302" s="2">
        <f t="shared" si="2"/>
        <v>-0.05528659006</v>
      </c>
      <c r="Q302" s="8" t="str">
        <f>boers!A302</f>
        <v>NSE</v>
      </c>
      <c r="R302" s="9">
        <f>boers!B302</f>
        <v>43049</v>
      </c>
      <c r="S302" s="8">
        <f>boers!F302</f>
        <v>12322.59961</v>
      </c>
      <c r="T302" s="2">
        <f t="shared" si="3"/>
        <v>-0.001382578352</v>
      </c>
    </row>
    <row r="303">
      <c r="A303" s="2" t="str">
        <f>krypto!A303</f>
        <v>BTC</v>
      </c>
      <c r="B303" s="7">
        <f>krypto!B303</f>
        <v>42150</v>
      </c>
      <c r="C303" s="2">
        <f>krypto!C303</f>
        <v>237.6588</v>
      </c>
      <c r="D303" s="2">
        <f t="shared" si="1"/>
        <v>-0.008922908192</v>
      </c>
      <c r="H303" s="8"/>
      <c r="I303" s="8" t="str">
        <f>krypto!A1738</f>
        <v>ETH</v>
      </c>
      <c r="J303" s="9">
        <f>krypto!B1738</f>
        <v>42828</v>
      </c>
      <c r="K303" s="8">
        <f>krypto!C1738</f>
        <v>44.27212</v>
      </c>
      <c r="L303" s="2">
        <f t="shared" si="2"/>
        <v>-0.1106761996</v>
      </c>
      <c r="Q303" s="8" t="str">
        <f>boers!A303</f>
        <v>NSE</v>
      </c>
      <c r="R303" s="9">
        <f>boers!B303</f>
        <v>43052</v>
      </c>
      <c r="S303" s="8">
        <f>boers!F303</f>
        <v>12316.82031</v>
      </c>
      <c r="T303" s="2">
        <f t="shared" si="3"/>
        <v>-0.000468999739</v>
      </c>
    </row>
    <row r="304">
      <c r="A304" s="2" t="str">
        <f>krypto!A304</f>
        <v>BTC</v>
      </c>
      <c r="B304" s="7">
        <f>krypto!B304</f>
        <v>42152</v>
      </c>
      <c r="C304" s="2">
        <f>krypto!C304</f>
        <v>237.6708</v>
      </c>
      <c r="D304" s="2">
        <f t="shared" si="1"/>
        <v>0.00005049255487</v>
      </c>
      <c r="H304" s="8"/>
      <c r="I304" s="8" t="str">
        <f>krypto!A1739</f>
        <v>ETH</v>
      </c>
      <c r="J304" s="9">
        <f>krypto!B1739</f>
        <v>42830</v>
      </c>
      <c r="K304" s="8">
        <f>krypto!C1739</f>
        <v>45.50185</v>
      </c>
      <c r="L304" s="2">
        <f t="shared" si="2"/>
        <v>0.0277766233</v>
      </c>
      <c r="Q304" s="8" t="str">
        <f>boers!A304</f>
        <v>NSE</v>
      </c>
      <c r="R304" s="9">
        <f>boers!B304</f>
        <v>43053</v>
      </c>
      <c r="S304" s="8">
        <f>boers!F304</f>
        <v>12280.11035</v>
      </c>
      <c r="T304" s="2">
        <f t="shared" si="3"/>
        <v>-0.002980473862</v>
      </c>
    </row>
    <row r="305">
      <c r="A305" s="2" t="str">
        <f>krypto!A305</f>
        <v>BTC</v>
      </c>
      <c r="B305" s="7">
        <f>krypto!B305</f>
        <v>42154</v>
      </c>
      <c r="C305" s="2">
        <f>krypto!C305</f>
        <v>236.1404</v>
      </c>
      <c r="D305" s="2">
        <f t="shared" si="1"/>
        <v>-0.006439158702</v>
      </c>
      <c r="H305" s="8"/>
      <c r="I305" s="8" t="str">
        <f>krypto!A1740</f>
        <v>ETH</v>
      </c>
      <c r="J305" s="9">
        <f>krypto!B1740</f>
        <v>42832</v>
      </c>
      <c r="K305" s="8">
        <f>krypto!C1740</f>
        <v>44.30351</v>
      </c>
      <c r="L305" s="2">
        <f t="shared" si="2"/>
        <v>-0.02633607205</v>
      </c>
      <c r="Q305" s="8" t="str">
        <f>boers!A305</f>
        <v>NSE</v>
      </c>
      <c r="R305" s="9">
        <f>boers!B305</f>
        <v>43054</v>
      </c>
      <c r="S305" s="8">
        <f>boers!F305</f>
        <v>12220.33984</v>
      </c>
      <c r="T305" s="2">
        <f t="shared" si="3"/>
        <v>-0.004867261473</v>
      </c>
    </row>
    <row r="306">
      <c r="A306" s="2" t="str">
        <f>krypto!A306</f>
        <v>BTC</v>
      </c>
      <c r="B306" s="7">
        <f>krypto!B306</f>
        <v>42156</v>
      </c>
      <c r="C306" s="2">
        <f>krypto!C306</f>
        <v>230.8331</v>
      </c>
      <c r="D306" s="2">
        <f t="shared" si="1"/>
        <v>-0.02247518849</v>
      </c>
      <c r="H306" s="8"/>
      <c r="I306" s="8" t="str">
        <f>krypto!A1741</f>
        <v>ETH</v>
      </c>
      <c r="J306" s="9">
        <f>krypto!B1741</f>
        <v>42834</v>
      </c>
      <c r="K306" s="8">
        <f>krypto!C1741</f>
        <v>44.005367</v>
      </c>
      <c r="L306" s="2">
        <f t="shared" si="2"/>
        <v>-0.006729557094</v>
      </c>
      <c r="Q306" s="8" t="str">
        <f>boers!A306</f>
        <v>NSE</v>
      </c>
      <c r="R306" s="9">
        <f>boers!B306</f>
        <v>43055</v>
      </c>
      <c r="S306" s="8">
        <f>boers!F306</f>
        <v>12303.28027</v>
      </c>
      <c r="T306" s="2">
        <f t="shared" si="3"/>
        <v>0.006787080397</v>
      </c>
    </row>
    <row r="307">
      <c r="A307" s="2" t="str">
        <f>krypto!A307</f>
        <v>BTC</v>
      </c>
      <c r="B307" s="7">
        <f>krypto!B307</f>
        <v>42158</v>
      </c>
      <c r="C307" s="2">
        <f>krypto!C307</f>
        <v>226.6168</v>
      </c>
      <c r="D307" s="2">
        <f t="shared" si="1"/>
        <v>-0.01826557803</v>
      </c>
      <c r="H307" s="8"/>
      <c r="I307" s="8" t="str">
        <f>krypto!A1742</f>
        <v>ETH</v>
      </c>
      <c r="J307" s="9">
        <f>krypto!B1742</f>
        <v>42836</v>
      </c>
      <c r="K307" s="8">
        <f>krypto!C1742</f>
        <v>44.376748</v>
      </c>
      <c r="L307" s="2">
        <f t="shared" si="2"/>
        <v>0.008439447852</v>
      </c>
      <c r="Q307" s="8" t="str">
        <f>boers!A307</f>
        <v>NSE</v>
      </c>
      <c r="R307" s="9">
        <f>boers!B307</f>
        <v>43056</v>
      </c>
      <c r="S307" s="8">
        <f>boers!F307</f>
        <v>12302.88965</v>
      </c>
      <c r="T307" s="2">
        <f t="shared" si="3"/>
        <v>-0.0000317496628</v>
      </c>
    </row>
    <row r="308">
      <c r="A308" s="2" t="str">
        <f>krypto!A308</f>
        <v>BTC</v>
      </c>
      <c r="B308" s="7">
        <f>krypto!B308</f>
        <v>42160</v>
      </c>
      <c r="C308" s="2">
        <f>krypto!C308</f>
        <v>223.9665</v>
      </c>
      <c r="D308" s="2">
        <f t="shared" si="1"/>
        <v>-0.01169507292</v>
      </c>
      <c r="H308" s="8"/>
      <c r="I308" s="8" t="str">
        <f>krypto!A1743</f>
        <v>ETH</v>
      </c>
      <c r="J308" s="9">
        <f>krypto!B1743</f>
        <v>42838</v>
      </c>
      <c r="K308" s="8">
        <f>krypto!C1743</f>
        <v>49.137396</v>
      </c>
      <c r="L308" s="2">
        <f t="shared" si="2"/>
        <v>0.1072779826</v>
      </c>
      <c r="Q308" s="8" t="str">
        <f>boers!A308</f>
        <v>NSE</v>
      </c>
      <c r="R308" s="9">
        <f>boers!B308</f>
        <v>43059</v>
      </c>
      <c r="S308" s="8">
        <f>boers!F308</f>
        <v>12320.76953</v>
      </c>
      <c r="T308" s="2">
        <f t="shared" si="3"/>
        <v>0.001453307598</v>
      </c>
    </row>
    <row r="309">
      <c r="A309" s="2" t="str">
        <f>krypto!A309</f>
        <v>BTC</v>
      </c>
      <c r="B309" s="7">
        <f>krypto!B309</f>
        <v>42162</v>
      </c>
      <c r="C309" s="2">
        <f>krypto!C309</f>
        <v>225.8403</v>
      </c>
      <c r="D309" s="2">
        <f t="shared" si="1"/>
        <v>0.008366429801</v>
      </c>
      <c r="H309" s="8"/>
      <c r="I309" s="8" t="str">
        <f>krypto!A1744</f>
        <v>ETH</v>
      </c>
      <c r="J309" s="9">
        <f>krypto!B1744</f>
        <v>42840</v>
      </c>
      <c r="K309" s="8">
        <f>krypto!C1744</f>
        <v>48.229629</v>
      </c>
      <c r="L309" s="2">
        <f t="shared" si="2"/>
        <v>-0.01847405589</v>
      </c>
      <c r="Q309" s="8" t="str">
        <f>boers!A309</f>
        <v>NSE</v>
      </c>
      <c r="R309" s="9">
        <f>boers!B309</f>
        <v>43060</v>
      </c>
      <c r="S309" s="8">
        <f>boers!F309</f>
        <v>12385.88965</v>
      </c>
      <c r="T309" s="2">
        <f t="shared" si="3"/>
        <v>0.005285393647</v>
      </c>
    </row>
    <row r="310">
      <c r="A310" s="2" t="str">
        <f>krypto!A310</f>
        <v>BTC</v>
      </c>
      <c r="B310" s="7">
        <f>krypto!B310</f>
        <v>42164</v>
      </c>
      <c r="C310" s="2">
        <f>krypto!C310</f>
        <v>228.1884</v>
      </c>
      <c r="D310" s="2">
        <f t="shared" si="1"/>
        <v>0.01039717004</v>
      </c>
      <c r="H310" s="8"/>
      <c r="I310" s="8" t="str">
        <f>krypto!A1745</f>
        <v>ETH</v>
      </c>
      <c r="J310" s="9">
        <f>krypto!B1745</f>
        <v>42842</v>
      </c>
      <c r="K310" s="8">
        <f>krypto!C1745</f>
        <v>49.213228</v>
      </c>
      <c r="L310" s="2">
        <f t="shared" si="2"/>
        <v>0.02039408182</v>
      </c>
      <c r="Q310" s="8" t="str">
        <f>boers!A310</f>
        <v>NSE</v>
      </c>
      <c r="R310" s="9">
        <f>boers!B310</f>
        <v>43061</v>
      </c>
      <c r="S310" s="8">
        <f>boers!F310</f>
        <v>12390.82031</v>
      </c>
      <c r="T310" s="2">
        <f t="shared" si="3"/>
        <v>0.0003980872703</v>
      </c>
    </row>
    <row r="311">
      <c r="A311" s="2" t="str">
        <f>krypto!A311</f>
        <v>BTC</v>
      </c>
      <c r="B311" s="7">
        <f>krypto!B311</f>
        <v>42166</v>
      </c>
      <c r="C311" s="2">
        <f>krypto!C311</f>
        <v>229.9599</v>
      </c>
      <c r="D311" s="2">
        <f t="shared" si="1"/>
        <v>0.007763321887</v>
      </c>
      <c r="H311" s="8"/>
      <c r="I311" s="8" t="str">
        <f>krypto!A1746</f>
        <v>ETH</v>
      </c>
      <c r="J311" s="9">
        <f>krypto!B1746</f>
        <v>42844</v>
      </c>
      <c r="K311" s="8">
        <f>krypto!C1746</f>
        <v>52.337063</v>
      </c>
      <c r="L311" s="2">
        <f t="shared" si="2"/>
        <v>0.06347551516</v>
      </c>
      <c r="Q311" s="8" t="str">
        <f>boers!A311</f>
        <v>NSE</v>
      </c>
      <c r="R311" s="9">
        <f>boers!B311</f>
        <v>43063</v>
      </c>
      <c r="S311" s="8">
        <f>boers!F311</f>
        <v>12421.92969</v>
      </c>
      <c r="T311" s="2">
        <f t="shared" si="3"/>
        <v>0.002510679214</v>
      </c>
    </row>
    <row r="312">
      <c r="A312" s="2" t="str">
        <f>krypto!A312</f>
        <v>BTC</v>
      </c>
      <c r="B312" s="7">
        <f>krypto!B312</f>
        <v>42168</v>
      </c>
      <c r="C312" s="2">
        <f>krypto!C312</f>
        <v>230.6695</v>
      </c>
      <c r="D312" s="2">
        <f t="shared" si="1"/>
        <v>0.003085755386</v>
      </c>
      <c r="H312" s="8"/>
      <c r="I312" s="8" t="str">
        <f>krypto!A1747</f>
        <v>ETH</v>
      </c>
      <c r="J312" s="9">
        <f>krypto!B1747</f>
        <v>42846</v>
      </c>
      <c r="K312" s="8">
        <f>krypto!C1747</f>
        <v>51.986983</v>
      </c>
      <c r="L312" s="2">
        <f t="shared" si="2"/>
        <v>-0.006688950047</v>
      </c>
      <c r="Q312" s="8" t="str">
        <f>boers!A312</f>
        <v>NSE</v>
      </c>
      <c r="R312" s="9">
        <f>boers!B312</f>
        <v>43066</v>
      </c>
      <c r="S312" s="8">
        <f>boers!F312</f>
        <v>12390.78027</v>
      </c>
      <c r="T312" s="2">
        <f t="shared" si="3"/>
        <v>-0.002507614822</v>
      </c>
    </row>
    <row r="313">
      <c r="A313" s="2" t="str">
        <f>krypto!A313</f>
        <v>BTC</v>
      </c>
      <c r="B313" s="7">
        <f>krypto!B313</f>
        <v>42170</v>
      </c>
      <c r="C313" s="2">
        <f>krypto!C313</f>
        <v>234.7473</v>
      </c>
      <c r="D313" s="2">
        <f t="shared" si="1"/>
        <v>0.01767810656</v>
      </c>
      <c r="H313" s="8"/>
      <c r="I313" s="8" t="str">
        <f>krypto!A1748</f>
        <v>ETH</v>
      </c>
      <c r="J313" s="9">
        <f>krypto!B1748</f>
        <v>42848</v>
      </c>
      <c r="K313" s="8">
        <f>krypto!C1748</f>
        <v>52.635354</v>
      </c>
      <c r="L313" s="2">
        <f t="shared" si="2"/>
        <v>0.0124717951</v>
      </c>
      <c r="Q313" s="8" t="str">
        <f>boers!A313</f>
        <v>NSE</v>
      </c>
      <c r="R313" s="9">
        <f>boers!B313</f>
        <v>43067</v>
      </c>
      <c r="S313" s="8">
        <f>boers!F313</f>
        <v>12520.23047</v>
      </c>
      <c r="T313" s="2">
        <f t="shared" si="3"/>
        <v>0.01044729978</v>
      </c>
    </row>
    <row r="314">
      <c r="A314" s="2" t="str">
        <f>krypto!A314</f>
        <v>BTC</v>
      </c>
      <c r="B314" s="7">
        <f>krypto!B314</f>
        <v>42172</v>
      </c>
      <c r="C314" s="2">
        <f>krypto!C314</f>
        <v>248.7435</v>
      </c>
      <c r="D314" s="2">
        <f t="shared" si="1"/>
        <v>0.05962241099</v>
      </c>
      <c r="H314" s="8"/>
      <c r="I314" s="8" t="str">
        <f>krypto!A1749</f>
        <v>ETH</v>
      </c>
      <c r="J314" s="9">
        <f>krypto!B1749</f>
        <v>42850</v>
      </c>
      <c r="K314" s="8">
        <f>krypto!C1749</f>
        <v>53.330552</v>
      </c>
      <c r="L314" s="2">
        <f t="shared" si="2"/>
        <v>0.01320781466</v>
      </c>
      <c r="Q314" s="8" t="str">
        <f>boers!A314</f>
        <v>NSE</v>
      </c>
      <c r="R314" s="9">
        <f>boers!B314</f>
        <v>43068</v>
      </c>
      <c r="S314" s="8">
        <f>boers!F314</f>
        <v>12561.32031</v>
      </c>
      <c r="T314" s="2">
        <f t="shared" si="3"/>
        <v>0.003281876009</v>
      </c>
    </row>
    <row r="315">
      <c r="A315" s="2" t="str">
        <f>krypto!A315</f>
        <v>BTC</v>
      </c>
      <c r="B315" s="7">
        <f>krypto!B315</f>
        <v>42174</v>
      </c>
      <c r="C315" s="2">
        <f>krypto!C315</f>
        <v>249.0733</v>
      </c>
      <c r="D315" s="2">
        <f t="shared" si="1"/>
        <v>0.001325863791</v>
      </c>
      <c r="H315" s="8"/>
      <c r="I315" s="8" t="str">
        <f>krypto!A1750</f>
        <v>ETH</v>
      </c>
      <c r="J315" s="9">
        <f>krypto!B1750</f>
        <v>42852</v>
      </c>
      <c r="K315" s="8">
        <f>krypto!C1750</f>
        <v>57.55117</v>
      </c>
      <c r="L315" s="2">
        <f t="shared" si="2"/>
        <v>0.07914071469</v>
      </c>
      <c r="Q315" s="8" t="str">
        <f>boers!A315</f>
        <v>NSE</v>
      </c>
      <c r="R315" s="9">
        <f>boers!B315</f>
        <v>43069</v>
      </c>
      <c r="S315" s="8">
        <f>boers!F315</f>
        <v>12627.79981</v>
      </c>
      <c r="T315" s="2">
        <f t="shared" si="3"/>
        <v>0.005292396846</v>
      </c>
    </row>
    <row r="316">
      <c r="A316" s="2" t="str">
        <f>krypto!A316</f>
        <v>BTC</v>
      </c>
      <c r="B316" s="7">
        <f>krypto!B316</f>
        <v>42176</v>
      </c>
      <c r="C316" s="2">
        <f>krypto!C316</f>
        <v>244.15625</v>
      </c>
      <c r="D316" s="2">
        <f t="shared" si="1"/>
        <v>-0.01974137734</v>
      </c>
      <c r="H316" s="8"/>
      <c r="I316" s="8" t="str">
        <f>krypto!A1751</f>
        <v>ETH</v>
      </c>
      <c r="J316" s="9">
        <f>krypto!B1751</f>
        <v>42854</v>
      </c>
      <c r="K316" s="8">
        <f>krypto!C1751</f>
        <v>74.292294</v>
      </c>
      <c r="L316" s="2">
        <f t="shared" si="2"/>
        <v>0.2908911148</v>
      </c>
      <c r="Q316" s="8" t="str">
        <f>boers!A316</f>
        <v>NSE</v>
      </c>
      <c r="R316" s="9">
        <f>boers!B316</f>
        <v>43070</v>
      </c>
      <c r="S316" s="8">
        <f>boers!F316</f>
        <v>12614.55957</v>
      </c>
      <c r="T316" s="2">
        <f t="shared" si="3"/>
        <v>-0.001048498963</v>
      </c>
    </row>
    <row r="317">
      <c r="A317" s="2" t="str">
        <f>krypto!A317</f>
        <v>BTC</v>
      </c>
      <c r="B317" s="7">
        <f>krypto!B317</f>
        <v>42178</v>
      </c>
      <c r="C317" s="2">
        <f>krypto!C317</f>
        <v>247.1273</v>
      </c>
      <c r="D317" s="2">
        <f t="shared" si="1"/>
        <v>0.01216864201</v>
      </c>
      <c r="H317" s="8"/>
      <c r="I317" s="8" t="str">
        <f>krypto!A1752</f>
        <v>ETH</v>
      </c>
      <c r="J317" s="9">
        <f>krypto!B1752</f>
        <v>42856</v>
      </c>
      <c r="K317" s="8">
        <f>krypto!C1752</f>
        <v>86.099496</v>
      </c>
      <c r="L317" s="2">
        <f t="shared" si="2"/>
        <v>0.158929027</v>
      </c>
      <c r="Q317" s="8" t="str">
        <f>boers!A317</f>
        <v>NSE</v>
      </c>
      <c r="R317" s="9">
        <f>boers!B317</f>
        <v>43073</v>
      </c>
      <c r="S317" s="8">
        <f>boers!F317</f>
        <v>12634.88965</v>
      </c>
      <c r="T317" s="2">
        <f t="shared" si="3"/>
        <v>0.001611635974</v>
      </c>
    </row>
    <row r="318">
      <c r="A318" s="2" t="str">
        <f>krypto!A318</f>
        <v>BTC</v>
      </c>
      <c r="B318" s="7">
        <f>krypto!B318</f>
        <v>42180</v>
      </c>
      <c r="C318" s="2">
        <f>krypto!C318</f>
        <v>240.9204</v>
      </c>
      <c r="D318" s="2">
        <f t="shared" si="1"/>
        <v>-0.02511620529</v>
      </c>
      <c r="H318" s="8"/>
      <c r="I318" s="8" t="str">
        <f>krypto!A1753</f>
        <v>ETH</v>
      </c>
      <c r="J318" s="9">
        <f>krypto!B1753</f>
        <v>42858</v>
      </c>
      <c r="K318" s="8">
        <f>krypto!C1753</f>
        <v>82.511277</v>
      </c>
      <c r="L318" s="2">
        <f t="shared" si="2"/>
        <v>-0.04167526137</v>
      </c>
      <c r="Q318" s="8" t="str">
        <f>boers!A318</f>
        <v>NSE</v>
      </c>
      <c r="R318" s="9">
        <f>boers!B318</f>
        <v>43074</v>
      </c>
      <c r="S318" s="8">
        <f>boers!F318</f>
        <v>12567.16016</v>
      </c>
      <c r="T318" s="2">
        <f t="shared" si="3"/>
        <v>-0.005360513142</v>
      </c>
    </row>
    <row r="319">
      <c r="A319" s="2" t="str">
        <f>krypto!A319</f>
        <v>BTC</v>
      </c>
      <c r="B319" s="7">
        <f>krypto!B319</f>
        <v>42182</v>
      </c>
      <c r="C319" s="2">
        <f>krypto!C319</f>
        <v>242.28812</v>
      </c>
      <c r="D319" s="2">
        <f t="shared" si="1"/>
        <v>0.005677061801</v>
      </c>
      <c r="H319" s="8"/>
      <c r="I319" s="8" t="str">
        <f>krypto!A1754</f>
        <v>ETH</v>
      </c>
      <c r="J319" s="9">
        <f>krypto!B1754</f>
        <v>42860</v>
      </c>
      <c r="K319" s="8">
        <f>krypto!C1754</f>
        <v>99.979653</v>
      </c>
      <c r="L319" s="2">
        <f t="shared" si="2"/>
        <v>0.2117089522</v>
      </c>
      <c r="Q319" s="8" t="str">
        <f>boers!A319</f>
        <v>NSE</v>
      </c>
      <c r="R319" s="9">
        <f>boers!B319</f>
        <v>43075</v>
      </c>
      <c r="S319" s="8">
        <f>boers!F319</f>
        <v>12532.42969</v>
      </c>
      <c r="T319" s="2">
        <f t="shared" si="3"/>
        <v>-0.002763589193</v>
      </c>
    </row>
    <row r="320">
      <c r="A320" s="2" t="str">
        <f>krypto!A320</f>
        <v>BTC</v>
      </c>
      <c r="B320" s="7">
        <f>krypto!B320</f>
        <v>42184</v>
      </c>
      <c r="C320" s="2">
        <f>krypto!C320</f>
        <v>249.42725</v>
      </c>
      <c r="D320" s="2">
        <f t="shared" si="1"/>
        <v>0.02946545625</v>
      </c>
      <c r="H320" s="8"/>
      <c r="I320" s="8" t="str">
        <f>krypto!A1755</f>
        <v>ETH</v>
      </c>
      <c r="J320" s="9">
        <f>krypto!B1755</f>
        <v>42862</v>
      </c>
      <c r="K320" s="8">
        <f>krypto!C1755</f>
        <v>95.440527</v>
      </c>
      <c r="L320" s="2">
        <f t="shared" si="2"/>
        <v>-0.04540049764</v>
      </c>
      <c r="Q320" s="8" t="str">
        <f>boers!A320</f>
        <v>NSE</v>
      </c>
      <c r="R320" s="9">
        <f>boers!B320</f>
        <v>43076</v>
      </c>
      <c r="S320" s="8">
        <f>boers!F320</f>
        <v>12568.98047</v>
      </c>
      <c r="T320" s="2">
        <f t="shared" si="3"/>
        <v>0.002916495996</v>
      </c>
    </row>
    <row r="321">
      <c r="A321" s="2" t="str">
        <f>krypto!A321</f>
        <v>BTC</v>
      </c>
      <c r="B321" s="7">
        <f>krypto!B321</f>
        <v>42186</v>
      </c>
      <c r="C321" s="2">
        <f>krypto!C321</f>
        <v>261.71749</v>
      </c>
      <c r="D321" s="2">
        <f t="shared" si="1"/>
        <v>0.04927384638</v>
      </c>
      <c r="H321" s="8"/>
      <c r="I321" s="8" t="str">
        <f>krypto!A1756</f>
        <v>ETH</v>
      </c>
      <c r="J321" s="9">
        <f>krypto!B1756</f>
        <v>42864</v>
      </c>
      <c r="K321" s="8">
        <f>krypto!C1756</f>
        <v>87.142343</v>
      </c>
      <c r="L321" s="2">
        <f t="shared" si="2"/>
        <v>-0.0869461251</v>
      </c>
      <c r="Q321" s="8" t="str">
        <f>boers!A321</f>
        <v>NSE</v>
      </c>
      <c r="R321" s="9">
        <f>boers!B321</f>
        <v>43077</v>
      </c>
      <c r="S321" s="8">
        <f>boers!F321</f>
        <v>12643.05957</v>
      </c>
      <c r="T321" s="2">
        <f t="shared" si="3"/>
        <v>0.005893803494</v>
      </c>
    </row>
    <row r="322">
      <c r="A322" s="2" t="str">
        <f>krypto!A322</f>
        <v>BTC</v>
      </c>
      <c r="B322" s="7">
        <f>krypto!B322</f>
        <v>42188</v>
      </c>
      <c r="C322" s="2">
        <f>krypto!C322</f>
        <v>255.52675</v>
      </c>
      <c r="D322" s="2">
        <f t="shared" si="1"/>
        <v>-0.02365428463</v>
      </c>
      <c r="H322" s="8"/>
      <c r="I322" s="8" t="str">
        <f>krypto!A1757</f>
        <v>ETH</v>
      </c>
      <c r="J322" s="9">
        <f>krypto!B1757</f>
        <v>42866</v>
      </c>
      <c r="K322" s="8">
        <f>krypto!C1757</f>
        <v>88.322378</v>
      </c>
      <c r="L322" s="2">
        <f t="shared" si="2"/>
        <v>0.01354146514</v>
      </c>
      <c r="Q322" s="8" t="str">
        <f>boers!A322</f>
        <v>NSE</v>
      </c>
      <c r="R322" s="9">
        <f>boers!B322</f>
        <v>43080</v>
      </c>
      <c r="S322" s="8">
        <f>boers!F322</f>
        <v>12668.21973</v>
      </c>
      <c r="T322" s="2">
        <f t="shared" si="3"/>
        <v>0.001990037052</v>
      </c>
    </row>
    <row r="323">
      <c r="A323" s="2" t="str">
        <f>krypto!A323</f>
        <v>BTC</v>
      </c>
      <c r="B323" s="7">
        <f>krypto!B323</f>
        <v>42190</v>
      </c>
      <c r="C323" s="2">
        <f>krypto!C323</f>
        <v>261.42899</v>
      </c>
      <c r="D323" s="2">
        <f t="shared" si="1"/>
        <v>0.02309832532</v>
      </c>
      <c r="H323" s="8"/>
      <c r="I323" s="8" t="str">
        <f>krypto!A1758</f>
        <v>ETH</v>
      </c>
      <c r="J323" s="9">
        <f>krypto!B1758</f>
        <v>42868</v>
      </c>
      <c r="K323" s="8">
        <f>krypto!C1758</f>
        <v>86.622737</v>
      </c>
      <c r="L323" s="2">
        <f t="shared" si="2"/>
        <v>-0.01924360551</v>
      </c>
      <c r="Q323" s="8" t="str">
        <f>boers!A323</f>
        <v>NSE</v>
      </c>
      <c r="R323" s="9">
        <f>boers!B323</f>
        <v>43081</v>
      </c>
      <c r="S323" s="8">
        <f>boers!F323</f>
        <v>12697.78027</v>
      </c>
      <c r="T323" s="2">
        <f t="shared" si="3"/>
        <v>0.002333441213</v>
      </c>
    </row>
    <row r="324">
      <c r="A324" s="2" t="str">
        <f>krypto!A324</f>
        <v>BTC</v>
      </c>
      <c r="B324" s="7">
        <f>krypto!B324</f>
        <v>42192</v>
      </c>
      <c r="C324" s="2">
        <f>krypto!C324</f>
        <v>270.07587</v>
      </c>
      <c r="D324" s="2">
        <f t="shared" si="1"/>
        <v>0.03307544431</v>
      </c>
      <c r="H324" s="8"/>
      <c r="I324" s="8" t="str">
        <f>krypto!A1759</f>
        <v>ETH</v>
      </c>
      <c r="J324" s="9">
        <f>krypto!B1759</f>
        <v>42870</v>
      </c>
      <c r="K324" s="8">
        <f>krypto!C1759</f>
        <v>90.694035</v>
      </c>
      <c r="L324" s="2">
        <f t="shared" si="2"/>
        <v>0.04700033895</v>
      </c>
      <c r="Q324" s="8" t="str">
        <f>boers!A324</f>
        <v>NSE</v>
      </c>
      <c r="R324" s="9">
        <f>boers!B324</f>
        <v>43082</v>
      </c>
      <c r="S324" s="8">
        <f>boers!F324</f>
        <v>12699.48047</v>
      </c>
      <c r="T324" s="2">
        <f t="shared" si="3"/>
        <v>0.0001338971035</v>
      </c>
    </row>
    <row r="325">
      <c r="A325" s="2" t="str">
        <f>krypto!A325</f>
        <v>BTC</v>
      </c>
      <c r="B325" s="7">
        <f>krypto!B325</f>
        <v>42194</v>
      </c>
      <c r="C325" s="2">
        <f>krypto!C325</f>
        <v>267.943</v>
      </c>
      <c r="D325" s="2">
        <f t="shared" si="1"/>
        <v>-0.007897299377</v>
      </c>
      <c r="H325" s="8"/>
      <c r="I325" s="8" t="str">
        <f>krypto!A1760</f>
        <v>ETH</v>
      </c>
      <c r="J325" s="9">
        <f>krypto!B1760</f>
        <v>42872</v>
      </c>
      <c r="K325" s="8">
        <f>krypto!C1760</f>
        <v>89.577718</v>
      </c>
      <c r="L325" s="2">
        <f t="shared" si="2"/>
        <v>-0.01230860442</v>
      </c>
      <c r="Q325" s="8" t="str">
        <f>boers!A325</f>
        <v>NSE</v>
      </c>
      <c r="R325" s="9">
        <f>boers!B325</f>
        <v>43083</v>
      </c>
      <c r="S325" s="8">
        <f>boers!F325</f>
        <v>12629.07031</v>
      </c>
      <c r="T325" s="2">
        <f t="shared" si="3"/>
        <v>-0.005544333579</v>
      </c>
    </row>
    <row r="326">
      <c r="A326" s="2" t="str">
        <f>krypto!A326</f>
        <v>BTC</v>
      </c>
      <c r="B326" s="7">
        <f>krypto!B326</f>
        <v>42196</v>
      </c>
      <c r="C326" s="2">
        <f>krypto!C326</f>
        <v>286.53662</v>
      </c>
      <c r="D326" s="2">
        <f t="shared" si="1"/>
        <v>0.06939393826</v>
      </c>
      <c r="H326" s="8"/>
      <c r="I326" s="8" t="str">
        <f>krypto!A1761</f>
        <v>ETH</v>
      </c>
      <c r="J326" s="9">
        <f>krypto!B1761</f>
        <v>42874</v>
      </c>
      <c r="K326" s="8">
        <f>krypto!C1761</f>
        <v>108.274908</v>
      </c>
      <c r="L326" s="2">
        <f t="shared" si="2"/>
        <v>0.2087259021</v>
      </c>
      <c r="Q326" s="8" t="str">
        <f>boers!A326</f>
        <v>NSE</v>
      </c>
      <c r="R326" s="9">
        <f>boers!B326</f>
        <v>43084</v>
      </c>
      <c r="S326" s="8">
        <f>boers!F326</f>
        <v>12699.67969</v>
      </c>
      <c r="T326" s="2">
        <f t="shared" si="3"/>
        <v>0.005591019232</v>
      </c>
    </row>
    <row r="327">
      <c r="A327" s="2" t="str">
        <f>krypto!A327</f>
        <v>BTC</v>
      </c>
      <c r="B327" s="7">
        <f>krypto!B327</f>
        <v>42198</v>
      </c>
      <c r="C327" s="2">
        <f>krypto!C327</f>
        <v>304.9905</v>
      </c>
      <c r="D327" s="2">
        <f t="shared" si="1"/>
        <v>0.06440321659</v>
      </c>
      <c r="H327" s="8"/>
      <c r="I327" s="8" t="str">
        <f>krypto!A1762</f>
        <v>ETH</v>
      </c>
      <c r="J327" s="9">
        <f>krypto!B1762</f>
        <v>42876</v>
      </c>
      <c r="K327" s="8">
        <f>krypto!C1762</f>
        <v>124.900392</v>
      </c>
      <c r="L327" s="2">
        <f t="shared" si="2"/>
        <v>0.1535488167</v>
      </c>
      <c r="Q327" s="8" t="str">
        <f>boers!A327</f>
        <v>NSE</v>
      </c>
      <c r="R327" s="9">
        <f>boers!B327</f>
        <v>43087</v>
      </c>
      <c r="S327" s="8">
        <f>boers!F327</f>
        <v>12785.82031</v>
      </c>
      <c r="T327" s="2">
        <f t="shared" si="3"/>
        <v>0.006782897452</v>
      </c>
    </row>
    <row r="328">
      <c r="A328" s="2" t="str">
        <f>krypto!A328</f>
        <v>BTC</v>
      </c>
      <c r="B328" s="7">
        <f>krypto!B328</f>
        <v>42200</v>
      </c>
      <c r="C328" s="2">
        <f>krypto!C328</f>
        <v>288.48787</v>
      </c>
      <c r="D328" s="2">
        <f t="shared" si="1"/>
        <v>-0.05410866896</v>
      </c>
      <c r="H328" s="8"/>
      <c r="I328" s="8" t="str">
        <f>krypto!A1763</f>
        <v>ETH</v>
      </c>
      <c r="J328" s="9">
        <f>krypto!B1763</f>
        <v>42878</v>
      </c>
      <c r="K328" s="8">
        <f>krypto!C1763</f>
        <v>159.999428</v>
      </c>
      <c r="L328" s="2">
        <f t="shared" si="2"/>
        <v>0.2810162197</v>
      </c>
      <c r="Q328" s="8" t="str">
        <f>boers!A328</f>
        <v>NSE</v>
      </c>
      <c r="R328" s="9">
        <f>boers!B328</f>
        <v>43088</v>
      </c>
      <c r="S328" s="8">
        <f>boers!F328</f>
        <v>12747.54004</v>
      </c>
      <c r="T328" s="2">
        <f t="shared" si="3"/>
        <v>-0.002993963083</v>
      </c>
    </row>
    <row r="329">
      <c r="A329" s="2" t="str">
        <f>krypto!A329</f>
        <v>BTC</v>
      </c>
      <c r="B329" s="7">
        <f>krypto!B329</f>
        <v>42202</v>
      </c>
      <c r="C329" s="2">
        <f>krypto!C329</f>
        <v>276.97924</v>
      </c>
      <c r="D329" s="2">
        <f t="shared" si="1"/>
        <v>-0.03989294247</v>
      </c>
      <c r="H329" s="8"/>
      <c r="I329" s="8" t="str">
        <f>krypto!A1764</f>
        <v>ETH</v>
      </c>
      <c r="J329" s="9">
        <f>krypto!B1764</f>
        <v>42880</v>
      </c>
      <c r="K329" s="8">
        <f>krypto!C1764</f>
        <v>187.826425</v>
      </c>
      <c r="L329" s="2">
        <f t="shared" si="2"/>
        <v>0.173919353</v>
      </c>
      <c r="Q329" s="8" t="str">
        <f>boers!A329</f>
        <v>NSE</v>
      </c>
      <c r="R329" s="9">
        <f>boers!B329</f>
        <v>43089</v>
      </c>
      <c r="S329" s="8">
        <f>boers!F329</f>
        <v>12747.54981</v>
      </c>
      <c r="T329" s="2">
        <f t="shared" si="3"/>
        <v>0.0000007661085959</v>
      </c>
    </row>
    <row r="330">
      <c r="A330" s="2" t="str">
        <f>krypto!A330</f>
        <v>BTC</v>
      </c>
      <c r="B330" s="7">
        <f>krypto!B330</f>
        <v>42204</v>
      </c>
      <c r="C330" s="2">
        <f>krypto!C330</f>
        <v>275.30687</v>
      </c>
      <c r="D330" s="2">
        <f t="shared" si="1"/>
        <v>-0.006037889338</v>
      </c>
      <c r="H330" s="8"/>
      <c r="I330" s="8" t="str">
        <f>krypto!A1765</f>
        <v>ETH</v>
      </c>
      <c r="J330" s="9">
        <f>krypto!B1765</f>
        <v>42882</v>
      </c>
      <c r="K330" s="8">
        <f>krypto!C1765</f>
        <v>144.838435</v>
      </c>
      <c r="L330" s="2">
        <f t="shared" si="2"/>
        <v>-0.2288708311</v>
      </c>
      <c r="Q330" s="8" t="str">
        <f>boers!A330</f>
        <v>NSE</v>
      </c>
      <c r="R330" s="9">
        <f>boers!B330</f>
        <v>43090</v>
      </c>
      <c r="S330" s="8">
        <f>boers!F330</f>
        <v>12800.20996</v>
      </c>
      <c r="T330" s="2">
        <f t="shared" si="3"/>
        <v>0.004131002177</v>
      </c>
    </row>
    <row r="331">
      <c r="A331" s="2" t="str">
        <f>krypto!A331</f>
        <v>BTC</v>
      </c>
      <c r="B331" s="7">
        <f>krypto!B331</f>
        <v>42206</v>
      </c>
      <c r="C331" s="2">
        <f>krypto!C331</f>
        <v>279.45925</v>
      </c>
      <c r="D331" s="2">
        <f t="shared" si="1"/>
        <v>0.01508273295</v>
      </c>
      <c r="H331" s="8"/>
      <c r="I331" s="8" t="str">
        <f>krypto!A1766</f>
        <v>ETH</v>
      </c>
      <c r="J331" s="9">
        <f>krypto!B1766</f>
        <v>42884</v>
      </c>
      <c r="K331" s="8">
        <f>krypto!C1766</f>
        <v>158.999202</v>
      </c>
      <c r="L331" s="2">
        <f t="shared" si="2"/>
        <v>0.09776940078</v>
      </c>
      <c r="Q331" s="8" t="str">
        <f>boers!A331</f>
        <v>NSE</v>
      </c>
      <c r="R331" s="9">
        <f>boers!B331</f>
        <v>43091</v>
      </c>
      <c r="S331" s="8">
        <f>boers!F331</f>
        <v>12797.44043</v>
      </c>
      <c r="T331" s="2">
        <f t="shared" si="3"/>
        <v>-0.0002163660603</v>
      </c>
    </row>
    <row r="332">
      <c r="A332" s="2" t="str">
        <f>krypto!A332</f>
        <v>BTC</v>
      </c>
      <c r="B332" s="7">
        <f>krypto!B332</f>
        <v>42208</v>
      </c>
      <c r="C332" s="2">
        <f>krypto!C332</f>
        <v>276.2095</v>
      </c>
      <c r="D332" s="2">
        <f t="shared" si="1"/>
        <v>-0.01162870794</v>
      </c>
      <c r="H332" s="8"/>
      <c r="I332" s="8" t="str">
        <f>krypto!A1767</f>
        <v>ETH</v>
      </c>
      <c r="J332" s="9">
        <f>krypto!B1767</f>
        <v>42886</v>
      </c>
      <c r="K332" s="8">
        <f>krypto!C1767</f>
        <v>216.577291</v>
      </c>
      <c r="L332" s="2">
        <f t="shared" si="2"/>
        <v>0.3621281634</v>
      </c>
      <c r="Q332" s="8" t="str">
        <f>boers!A332</f>
        <v>NSE</v>
      </c>
      <c r="R332" s="9">
        <f>boers!B332</f>
        <v>43095</v>
      </c>
      <c r="S332" s="8">
        <f>boers!F332</f>
        <v>12808.90039</v>
      </c>
      <c r="T332" s="2">
        <f t="shared" si="3"/>
        <v>0.0008954885207</v>
      </c>
    </row>
    <row r="333">
      <c r="A333" s="2" t="str">
        <f>krypto!A333</f>
        <v>BTC</v>
      </c>
      <c r="B333" s="7">
        <f>krypto!B333</f>
        <v>42210</v>
      </c>
      <c r="C333" s="2">
        <f>krypto!C333</f>
        <v>287.55583</v>
      </c>
      <c r="D333" s="2">
        <f t="shared" si="1"/>
        <v>0.04107871018</v>
      </c>
      <c r="H333" s="8"/>
      <c r="I333" s="8" t="str">
        <f>krypto!A1768</f>
        <v>ETH</v>
      </c>
      <c r="J333" s="9">
        <f>krypto!B1768</f>
        <v>42888</v>
      </c>
      <c r="K333" s="8">
        <f>krypto!C1768</f>
        <v>219.461977</v>
      </c>
      <c r="L333" s="2">
        <f t="shared" si="2"/>
        <v>0.01331942969</v>
      </c>
      <c r="Q333" s="8" t="str">
        <f>boers!A333</f>
        <v>NSE</v>
      </c>
      <c r="R333" s="9">
        <f>boers!B333</f>
        <v>43096</v>
      </c>
      <c r="S333" s="8">
        <f>boers!F333</f>
        <v>12821.99023</v>
      </c>
      <c r="T333" s="2">
        <f t="shared" si="3"/>
        <v>0.00102193339</v>
      </c>
    </row>
    <row r="334">
      <c r="A334" s="2" t="str">
        <f>krypto!A334</f>
        <v>BTC</v>
      </c>
      <c r="B334" s="7">
        <f>krypto!B334</f>
        <v>42212</v>
      </c>
      <c r="C334" s="2">
        <f>krypto!C334</f>
        <v>291.20091</v>
      </c>
      <c r="D334" s="2">
        <f t="shared" si="1"/>
        <v>0.01267607755</v>
      </c>
      <c r="H334" s="8"/>
      <c r="I334" s="8" t="str">
        <f>krypto!A1769</f>
        <v>ETH</v>
      </c>
      <c r="J334" s="9">
        <f>krypto!B1769</f>
        <v>42890</v>
      </c>
      <c r="K334" s="8">
        <f>krypto!C1769</f>
        <v>224.549544</v>
      </c>
      <c r="L334" s="2">
        <f t="shared" si="2"/>
        <v>0.02318199749</v>
      </c>
      <c r="Q334" s="8" t="str">
        <f>boers!A334</f>
        <v>NSE</v>
      </c>
      <c r="R334" s="9">
        <f>boers!B334</f>
        <v>43097</v>
      </c>
      <c r="S334" s="8">
        <f>boers!F334</f>
        <v>12853.08984</v>
      </c>
      <c r="T334" s="2">
        <f t="shared" si="3"/>
        <v>0.002425490071</v>
      </c>
    </row>
    <row r="335">
      <c r="A335" s="2" t="str">
        <f>krypto!A335</f>
        <v>BTC</v>
      </c>
      <c r="B335" s="7">
        <f>krypto!B335</f>
        <v>42214</v>
      </c>
      <c r="C335" s="2">
        <f>krypto!C335</f>
        <v>292.99425</v>
      </c>
      <c r="D335" s="2">
        <f t="shared" si="1"/>
        <v>0.006158428557</v>
      </c>
      <c r="H335" s="8"/>
      <c r="I335" s="8" t="str">
        <f>krypto!A1770</f>
        <v>ETH</v>
      </c>
      <c r="J335" s="9">
        <f>krypto!B1770</f>
        <v>42892</v>
      </c>
      <c r="K335" s="8">
        <f>krypto!C1770</f>
        <v>251.874861</v>
      </c>
      <c r="L335" s="2">
        <f t="shared" si="2"/>
        <v>0.1216894789</v>
      </c>
      <c r="Q335" s="8" t="str">
        <f>boers!A335</f>
        <v>NSE</v>
      </c>
      <c r="R335" s="9">
        <f>boers!B335</f>
        <v>43098</v>
      </c>
      <c r="S335" s="8">
        <f>boers!F335</f>
        <v>12808.83984</v>
      </c>
      <c r="T335" s="2">
        <f t="shared" si="3"/>
        <v>-0.00344275194</v>
      </c>
    </row>
    <row r="336">
      <c r="A336" s="2" t="str">
        <f>krypto!A336</f>
        <v>BTC</v>
      </c>
      <c r="B336" s="7">
        <f>krypto!B336</f>
        <v>42216</v>
      </c>
      <c r="C336" s="2">
        <f>krypto!C336</f>
        <v>286.74491</v>
      </c>
      <c r="D336" s="2">
        <f t="shared" si="1"/>
        <v>-0.02132922404</v>
      </c>
      <c r="H336" s="8"/>
      <c r="I336" s="8" t="str">
        <f>krypto!A1771</f>
        <v>ETH</v>
      </c>
      <c r="J336" s="9">
        <f>krypto!B1771</f>
        <v>42894</v>
      </c>
      <c r="K336" s="8">
        <f>krypto!C1771</f>
        <v>250.930389</v>
      </c>
      <c r="L336" s="2">
        <f t="shared" si="2"/>
        <v>-0.003749766834</v>
      </c>
      <c r="Q336" s="8" t="str">
        <f>boers!A336</f>
        <v>NSE</v>
      </c>
      <c r="R336" s="9">
        <f>boers!B336</f>
        <v>43102</v>
      </c>
      <c r="S336" s="8">
        <f>boers!F336</f>
        <v>12902.71973</v>
      </c>
      <c r="T336" s="2">
        <f t="shared" si="3"/>
        <v>0.007329304148</v>
      </c>
    </row>
    <row r="337">
      <c r="A337" s="2" t="str">
        <f>krypto!A337</f>
        <v>BTC</v>
      </c>
      <c r="B337" s="7">
        <f>krypto!B337</f>
        <v>42218</v>
      </c>
      <c r="C337" s="2">
        <f>krypto!C337</f>
        <v>278.68258</v>
      </c>
      <c r="D337" s="2">
        <f t="shared" si="1"/>
        <v>-0.02811673274</v>
      </c>
      <c r="H337" s="8"/>
      <c r="I337" s="8" t="str">
        <f>krypto!A1772</f>
        <v>ETH</v>
      </c>
      <c r="J337" s="9">
        <f>krypto!B1772</f>
        <v>42896</v>
      </c>
      <c r="K337" s="8">
        <f>krypto!C1772</f>
        <v>284.500258</v>
      </c>
      <c r="L337" s="2">
        <f t="shared" si="2"/>
        <v>0.1337816003</v>
      </c>
      <c r="Q337" s="8" t="str">
        <f>boers!A337</f>
        <v>NSE</v>
      </c>
      <c r="R337" s="9">
        <f>boers!B337</f>
        <v>43103</v>
      </c>
      <c r="S337" s="8">
        <f>boers!F337</f>
        <v>12957.28027</v>
      </c>
      <c r="T337" s="2">
        <f t="shared" si="3"/>
        <v>0.004228608166</v>
      </c>
    </row>
    <row r="338">
      <c r="A338" s="2" t="str">
        <f>krypto!A338</f>
        <v>BTC</v>
      </c>
      <c r="B338" s="7">
        <f>krypto!B338</f>
        <v>42220</v>
      </c>
      <c r="C338" s="2">
        <f>krypto!C338</f>
        <v>283.49091</v>
      </c>
      <c r="D338" s="2">
        <f t="shared" si="1"/>
        <v>0.01725378745</v>
      </c>
      <c r="H338" s="8"/>
      <c r="I338" s="8" t="str">
        <f>krypto!A1773</f>
        <v>ETH</v>
      </c>
      <c r="J338" s="9">
        <f>krypto!B1773</f>
        <v>42898</v>
      </c>
      <c r="K338" s="8">
        <f>krypto!C1773</f>
        <v>343.417647</v>
      </c>
      <c r="L338" s="2">
        <f t="shared" si="2"/>
        <v>0.2070908104</v>
      </c>
      <c r="Q338" s="8" t="str">
        <f>boers!A338</f>
        <v>NSE</v>
      </c>
      <c r="R338" s="9">
        <f>boers!B338</f>
        <v>43104</v>
      </c>
      <c r="S338" s="8">
        <f>boers!F338</f>
        <v>13028.45996</v>
      </c>
      <c r="T338" s="2">
        <f t="shared" si="3"/>
        <v>0.005493412699</v>
      </c>
    </row>
    <row r="339">
      <c r="A339" s="2" t="str">
        <f>krypto!A339</f>
        <v>BTC</v>
      </c>
      <c r="B339" s="7">
        <f>krypto!B339</f>
        <v>42222</v>
      </c>
      <c r="C339" s="2">
        <f>krypto!C339</f>
        <v>280.9375</v>
      </c>
      <c r="D339" s="2">
        <f t="shared" si="1"/>
        <v>-0.00900702601</v>
      </c>
      <c r="H339" s="8"/>
      <c r="I339" s="8" t="str">
        <f>krypto!A1774</f>
        <v>ETH</v>
      </c>
      <c r="J339" s="9">
        <f>krypto!B1774</f>
        <v>42900</v>
      </c>
      <c r="K339" s="8">
        <f>krypto!C1774</f>
        <v>382.221369</v>
      </c>
      <c r="L339" s="2">
        <f t="shared" si="2"/>
        <v>0.1129928014</v>
      </c>
      <c r="Q339" s="8" t="str">
        <f>boers!A339</f>
        <v>NSE</v>
      </c>
      <c r="R339" s="9">
        <f>boers!B339</f>
        <v>43105</v>
      </c>
      <c r="S339" s="8">
        <f>boers!F339</f>
        <v>13103.23047</v>
      </c>
      <c r="T339" s="2">
        <f t="shared" si="3"/>
        <v>0.005739013531</v>
      </c>
    </row>
    <row r="340">
      <c r="A340" s="2" t="str">
        <f>krypto!A340</f>
        <v>BTC</v>
      </c>
      <c r="B340" s="7">
        <f>krypto!B340</f>
        <v>42224</v>
      </c>
      <c r="C340" s="2">
        <f>krypto!C340</f>
        <v>278.2765</v>
      </c>
      <c r="D340" s="2">
        <f t="shared" si="1"/>
        <v>-0.00947185762</v>
      </c>
      <c r="H340" s="8"/>
      <c r="I340" s="8" t="str">
        <f>krypto!A1775</f>
        <v>ETH</v>
      </c>
      <c r="J340" s="9">
        <f>krypto!B1775</f>
        <v>42902</v>
      </c>
      <c r="K340" s="8">
        <f>krypto!C1775</f>
        <v>325.530517</v>
      </c>
      <c r="L340" s="2">
        <f t="shared" si="2"/>
        <v>-0.1483194206</v>
      </c>
      <c r="Q340" s="8" t="str">
        <f>boers!A340</f>
        <v>NSE</v>
      </c>
      <c r="R340" s="9">
        <f>boers!B340</f>
        <v>43108</v>
      </c>
      <c r="S340" s="8">
        <f>boers!F340</f>
        <v>13114.34961</v>
      </c>
      <c r="T340" s="2">
        <f t="shared" si="3"/>
        <v>0.0008485800526</v>
      </c>
    </row>
    <row r="341">
      <c r="A341" s="2" t="str">
        <f>krypto!A341</f>
        <v>BTC</v>
      </c>
      <c r="B341" s="7">
        <f>krypto!B341</f>
        <v>42226</v>
      </c>
      <c r="C341" s="2">
        <f>krypto!C341</f>
        <v>265.0825</v>
      </c>
      <c r="D341" s="2">
        <f t="shared" si="1"/>
        <v>-0.04741327421</v>
      </c>
      <c r="H341" s="8"/>
      <c r="I341" s="8" t="str">
        <f>krypto!A1776</f>
        <v>ETH</v>
      </c>
      <c r="J341" s="9">
        <f>krypto!B1776</f>
        <v>42904</v>
      </c>
      <c r="K341" s="8">
        <f>krypto!C1776</f>
        <v>371.631992</v>
      </c>
      <c r="L341" s="2">
        <f t="shared" si="2"/>
        <v>0.1416195183</v>
      </c>
      <c r="Q341" s="8" t="str">
        <f>boers!A341</f>
        <v>NSE</v>
      </c>
      <c r="R341" s="9">
        <f>boers!B341</f>
        <v>43109</v>
      </c>
      <c r="S341" s="8">
        <f>boers!F341</f>
        <v>13120.83984</v>
      </c>
      <c r="T341" s="2">
        <f t="shared" si="3"/>
        <v>0.0004948956825</v>
      </c>
    </row>
    <row r="342">
      <c r="A342" s="2" t="str">
        <f>krypto!A342</f>
        <v>BTC</v>
      </c>
      <c r="B342" s="7">
        <f>krypto!B342</f>
        <v>42228</v>
      </c>
      <c r="C342" s="2">
        <f>krypto!C342</f>
        <v>270.22325</v>
      </c>
      <c r="D342" s="2">
        <f t="shared" si="1"/>
        <v>0.01939301915</v>
      </c>
      <c r="H342" s="8"/>
      <c r="I342" s="8" t="str">
        <f>krypto!A1777</f>
        <v>ETH</v>
      </c>
      <c r="J342" s="9">
        <f>krypto!B1777</f>
        <v>42906</v>
      </c>
      <c r="K342" s="8">
        <f>krypto!C1777</f>
        <v>364.690598</v>
      </c>
      <c r="L342" s="2">
        <f t="shared" si="2"/>
        <v>-0.01867813899</v>
      </c>
      <c r="Q342" s="8" t="str">
        <f>boers!A342</f>
        <v>NSE</v>
      </c>
      <c r="R342" s="9">
        <f>boers!B342</f>
        <v>43110</v>
      </c>
      <c r="S342" s="8">
        <f>boers!F342</f>
        <v>13106.59961</v>
      </c>
      <c r="T342" s="2">
        <f t="shared" si="3"/>
        <v>-0.001085314292</v>
      </c>
    </row>
    <row r="343">
      <c r="A343" s="2" t="str">
        <f>krypto!A343</f>
        <v>BTC</v>
      </c>
      <c r="B343" s="7">
        <f>krypto!B343</f>
        <v>42230</v>
      </c>
      <c r="C343" s="2">
        <f>krypto!C343</f>
        <v>262.01758</v>
      </c>
      <c r="D343" s="2">
        <f t="shared" si="1"/>
        <v>-0.03036626197</v>
      </c>
      <c r="H343" s="8"/>
      <c r="I343" s="8" t="str">
        <f>krypto!A1778</f>
        <v>ETH</v>
      </c>
      <c r="J343" s="9">
        <f>krypto!B1778</f>
        <v>42908</v>
      </c>
      <c r="K343" s="8">
        <f>krypto!C1778</f>
        <v>312.417589</v>
      </c>
      <c r="L343" s="2">
        <f t="shared" si="2"/>
        <v>-0.1433352252</v>
      </c>
      <c r="Q343" s="8" t="str">
        <f>boers!A343</f>
        <v>NSE</v>
      </c>
      <c r="R343" s="9">
        <f>boers!B343</f>
        <v>43111</v>
      </c>
      <c r="S343" s="8">
        <f>boers!F343</f>
        <v>13210.76953</v>
      </c>
      <c r="T343" s="2">
        <f t="shared" si="3"/>
        <v>0.007947898395</v>
      </c>
    </row>
    <row r="344">
      <c r="A344" s="2" t="str">
        <f>krypto!A344</f>
        <v>BTC</v>
      </c>
      <c r="B344" s="7">
        <f>krypto!B344</f>
        <v>42232</v>
      </c>
      <c r="C344" s="2">
        <f>krypto!C344</f>
        <v>261.20058</v>
      </c>
      <c r="D344" s="2">
        <f t="shared" si="1"/>
        <v>-0.003118111388</v>
      </c>
      <c r="H344" s="8"/>
      <c r="I344" s="8" t="str">
        <f>krypto!A1779</f>
        <v>ETH</v>
      </c>
      <c r="J344" s="9">
        <f>krypto!B1779</f>
        <v>42910</v>
      </c>
      <c r="K344" s="8">
        <f>krypto!C1779</f>
        <v>324.955093</v>
      </c>
      <c r="L344" s="2">
        <f t="shared" si="2"/>
        <v>0.04013059585</v>
      </c>
      <c r="Q344" s="8" t="str">
        <f>boers!A344</f>
        <v>NSE</v>
      </c>
      <c r="R344" s="9">
        <f>boers!B344</f>
        <v>43112</v>
      </c>
      <c r="S344" s="8">
        <f>boers!F344</f>
        <v>13294.32031</v>
      </c>
      <c r="T344" s="2">
        <f t="shared" si="3"/>
        <v>0.00632444475</v>
      </c>
    </row>
    <row r="345">
      <c r="A345" s="2" t="str">
        <f>krypto!A345</f>
        <v>BTC</v>
      </c>
      <c r="B345" s="7">
        <f>krypto!B345</f>
        <v>42234</v>
      </c>
      <c r="C345" s="2">
        <f>krypto!C345</f>
        <v>256.44841</v>
      </c>
      <c r="D345" s="2">
        <f t="shared" si="1"/>
        <v>-0.01819356603</v>
      </c>
      <c r="H345" s="8"/>
      <c r="I345" s="8" t="str">
        <f>krypto!A1780</f>
        <v>ETH</v>
      </c>
      <c r="J345" s="9">
        <f>krypto!B1780</f>
        <v>42912</v>
      </c>
      <c r="K345" s="8">
        <f>krypto!C1780</f>
        <v>283.581248</v>
      </c>
      <c r="L345" s="2">
        <f t="shared" si="2"/>
        <v>-0.1273217312</v>
      </c>
      <c r="Q345" s="8" t="str">
        <f>boers!A345</f>
        <v>NSE</v>
      </c>
      <c r="R345" s="9">
        <f>boers!B345</f>
        <v>43116</v>
      </c>
      <c r="S345" s="8">
        <f>boers!F345</f>
        <v>13246.86035</v>
      </c>
      <c r="T345" s="2">
        <f t="shared" si="3"/>
        <v>-0.003569942643</v>
      </c>
    </row>
    <row r="346">
      <c r="A346" s="2" t="str">
        <f>krypto!A346</f>
        <v>BTC</v>
      </c>
      <c r="B346" s="7">
        <f>krypto!B346</f>
        <v>42236</v>
      </c>
      <c r="C346" s="2">
        <f>krypto!C346</f>
        <v>232.06483</v>
      </c>
      <c r="D346" s="2">
        <f t="shared" si="1"/>
        <v>-0.09508181392</v>
      </c>
      <c r="H346" s="8"/>
      <c r="I346" s="8" t="str">
        <f>krypto!A1781</f>
        <v>ETH</v>
      </c>
      <c r="J346" s="9">
        <f>krypto!B1781</f>
        <v>42914</v>
      </c>
      <c r="K346" s="8">
        <f>krypto!C1781</f>
        <v>272.763187</v>
      </c>
      <c r="L346" s="2">
        <f t="shared" si="2"/>
        <v>-0.03814801252</v>
      </c>
      <c r="Q346" s="8" t="str">
        <f>boers!A346</f>
        <v>NSE</v>
      </c>
      <c r="R346" s="9">
        <f>boers!B346</f>
        <v>43117</v>
      </c>
      <c r="S346" s="8">
        <f>boers!F346</f>
        <v>13352.38965</v>
      </c>
      <c r="T346" s="2">
        <f t="shared" si="3"/>
        <v>0.007966362836</v>
      </c>
    </row>
    <row r="347">
      <c r="A347" s="2" t="str">
        <f>krypto!A347</f>
        <v>BTC</v>
      </c>
      <c r="B347" s="7">
        <f>krypto!B347</f>
        <v>42238</v>
      </c>
      <c r="C347" s="2">
        <f>krypto!C347</f>
        <v>233.03691</v>
      </c>
      <c r="D347" s="2">
        <f t="shared" si="1"/>
        <v>0.004188829475</v>
      </c>
      <c r="H347" s="8"/>
      <c r="I347" s="8" t="str">
        <f>krypto!A1782</f>
        <v>ETH</v>
      </c>
      <c r="J347" s="9">
        <f>krypto!B1782</f>
        <v>42916</v>
      </c>
      <c r="K347" s="8">
        <f>krypto!C1782</f>
        <v>288.277201</v>
      </c>
      <c r="L347" s="2">
        <f t="shared" si="2"/>
        <v>0.05687722808</v>
      </c>
      <c r="Q347" s="8" t="str">
        <f>boers!A347</f>
        <v>NSE</v>
      </c>
      <c r="R347" s="9">
        <f>boers!B347</f>
        <v>43118</v>
      </c>
      <c r="S347" s="8">
        <f>boers!F347</f>
        <v>13315.91016</v>
      </c>
      <c r="T347" s="2">
        <f t="shared" si="3"/>
        <v>-0.002732057179</v>
      </c>
    </row>
    <row r="348">
      <c r="A348" s="2" t="str">
        <f>krypto!A348</f>
        <v>BTC</v>
      </c>
      <c r="B348" s="7">
        <f>krypto!B348</f>
        <v>42240</v>
      </c>
      <c r="C348" s="2">
        <f>krypto!C348</f>
        <v>227.23233</v>
      </c>
      <c r="D348" s="2">
        <f t="shared" si="1"/>
        <v>-0.02490841472</v>
      </c>
      <c r="H348" s="8"/>
      <c r="I348" s="8" t="str">
        <f>krypto!A1783</f>
        <v>ETH</v>
      </c>
      <c r="J348" s="9">
        <f>krypto!B1783</f>
        <v>42918</v>
      </c>
      <c r="K348" s="8">
        <f>krypto!C1783</f>
        <v>246.574977</v>
      </c>
      <c r="L348" s="2">
        <f t="shared" si="2"/>
        <v>-0.144660153</v>
      </c>
      <c r="Q348" s="8" t="str">
        <f>boers!A348</f>
        <v>NSE</v>
      </c>
      <c r="R348" s="9">
        <f>boers!B348</f>
        <v>43119</v>
      </c>
      <c r="S348" s="8">
        <f>boers!F348</f>
        <v>13384.45996</v>
      </c>
      <c r="T348" s="2">
        <f t="shared" si="3"/>
        <v>0.005147962415</v>
      </c>
    </row>
    <row r="349">
      <c r="A349" s="2" t="str">
        <f>krypto!A349</f>
        <v>BTC</v>
      </c>
      <c r="B349" s="7">
        <f>krypto!B349</f>
        <v>42242</v>
      </c>
      <c r="C349" s="2">
        <f>krypto!C349</f>
        <v>219.81583</v>
      </c>
      <c r="D349" s="2">
        <f t="shared" si="1"/>
        <v>-0.03263840141</v>
      </c>
      <c r="H349" s="8"/>
      <c r="I349" s="8" t="str">
        <f>krypto!A1784</f>
        <v>ETH</v>
      </c>
      <c r="J349" s="9">
        <f>krypto!B1784</f>
        <v>42920</v>
      </c>
      <c r="K349" s="8">
        <f>krypto!C1784</f>
        <v>279.09903</v>
      </c>
      <c r="L349" s="2">
        <f t="shared" si="2"/>
        <v>0.1319032993</v>
      </c>
      <c r="Q349" s="8" t="str">
        <f>boers!A349</f>
        <v>NSE</v>
      </c>
      <c r="R349" s="9">
        <f>boers!B349</f>
        <v>43122</v>
      </c>
      <c r="S349" s="8">
        <f>boers!F349</f>
        <v>13470.37012</v>
      </c>
      <c r="T349" s="2">
        <f t="shared" si="3"/>
        <v>0.006418649408</v>
      </c>
    </row>
    <row r="350">
      <c r="A350" s="2" t="str">
        <f>krypto!A350</f>
        <v>BTC</v>
      </c>
      <c r="B350" s="7">
        <f>krypto!B350</f>
        <v>42244</v>
      </c>
      <c r="C350" s="2">
        <f>krypto!C350</f>
        <v>224.18875</v>
      </c>
      <c r="D350" s="2">
        <f t="shared" si="1"/>
        <v>0.01989356272</v>
      </c>
      <c r="H350" s="8"/>
      <c r="I350" s="8" t="str">
        <f>krypto!A1785</f>
        <v>ETH</v>
      </c>
      <c r="J350" s="9">
        <f>krypto!B1785</f>
        <v>42922</v>
      </c>
      <c r="K350" s="8">
        <f>krypto!C1785</f>
        <v>264.97838</v>
      </c>
      <c r="L350" s="2">
        <f t="shared" si="2"/>
        <v>-0.05059369071</v>
      </c>
      <c r="Q350" s="8" t="str">
        <f>boers!A350</f>
        <v>NSE</v>
      </c>
      <c r="R350" s="9">
        <f>boers!B350</f>
        <v>43123</v>
      </c>
      <c r="S350" s="8">
        <f>boers!F350</f>
        <v>13474.11035</v>
      </c>
      <c r="T350" s="2">
        <f t="shared" si="3"/>
        <v>0.0002776638628</v>
      </c>
    </row>
    <row r="351">
      <c r="A351" s="2" t="str">
        <f>krypto!A351</f>
        <v>BTC</v>
      </c>
      <c r="B351" s="7">
        <f>krypto!B351</f>
        <v>42246</v>
      </c>
      <c r="C351" s="2">
        <f>krypto!C351</f>
        <v>230.58541</v>
      </c>
      <c r="D351" s="2">
        <f t="shared" si="1"/>
        <v>0.02853247543</v>
      </c>
      <c r="H351" s="8"/>
      <c r="I351" s="8" t="str">
        <f>krypto!A1786</f>
        <v>ETH</v>
      </c>
      <c r="J351" s="9">
        <f>krypto!B1786</f>
        <v>42924</v>
      </c>
      <c r="K351" s="8">
        <f>krypto!C1786</f>
        <v>237.417595</v>
      </c>
      <c r="L351" s="2">
        <f t="shared" si="2"/>
        <v>-0.104011448</v>
      </c>
      <c r="Q351" s="8" t="str">
        <f>boers!A351</f>
        <v>NSE</v>
      </c>
      <c r="R351" s="9">
        <f>boers!B351</f>
        <v>43124</v>
      </c>
      <c r="S351" s="8">
        <f>boers!F351</f>
        <v>13507.66016</v>
      </c>
      <c r="T351" s="2">
        <f t="shared" si="3"/>
        <v>0.002489945764</v>
      </c>
    </row>
    <row r="352">
      <c r="A352" s="2" t="str">
        <f>krypto!A352</f>
        <v>BTC</v>
      </c>
      <c r="B352" s="7">
        <f>krypto!B352</f>
        <v>42248</v>
      </c>
      <c r="C352" s="2">
        <f>krypto!C352</f>
        <v>229.02966</v>
      </c>
      <c r="D352" s="2">
        <f t="shared" si="1"/>
        <v>-0.006746957667</v>
      </c>
      <c r="H352" s="8"/>
      <c r="I352" s="8" t="str">
        <f>krypto!A1787</f>
        <v>ETH</v>
      </c>
      <c r="J352" s="9">
        <f>krypto!B1787</f>
        <v>42926</v>
      </c>
      <c r="K352" s="8">
        <f>krypto!C1787</f>
        <v>233.466663</v>
      </c>
      <c r="L352" s="2">
        <f t="shared" si="2"/>
        <v>-0.01664127716</v>
      </c>
      <c r="Q352" s="8" t="str">
        <f>boers!A352</f>
        <v>NSE</v>
      </c>
      <c r="R352" s="9">
        <f>boers!B352</f>
        <v>43125</v>
      </c>
      <c r="S352" s="8">
        <f>boers!F352</f>
        <v>13512.66016</v>
      </c>
      <c r="T352" s="2">
        <f t="shared" si="3"/>
        <v>0.0003701603344</v>
      </c>
    </row>
    <row r="353">
      <c r="A353" s="2" t="str">
        <f>krypto!A353</f>
        <v>BTC</v>
      </c>
      <c r="B353" s="7">
        <f>krypto!B353</f>
        <v>42250</v>
      </c>
      <c r="C353" s="2">
        <f>krypto!C353</f>
        <v>228.35299</v>
      </c>
      <c r="D353" s="2">
        <f t="shared" si="1"/>
        <v>-0.002954508163</v>
      </c>
      <c r="H353" s="8"/>
      <c r="I353" s="8" t="str">
        <f>krypto!A1788</f>
        <v>ETH</v>
      </c>
      <c r="J353" s="9">
        <f>krypto!B1788</f>
        <v>42928</v>
      </c>
      <c r="K353" s="8">
        <f>krypto!C1788</f>
        <v>185.848756</v>
      </c>
      <c r="L353" s="2">
        <f t="shared" si="2"/>
        <v>-0.2039601988</v>
      </c>
      <c r="Q353" s="8" t="str">
        <f>boers!A353</f>
        <v>NSE</v>
      </c>
      <c r="R353" s="9">
        <f>boers!B353</f>
        <v>43126</v>
      </c>
      <c r="S353" s="8">
        <f>boers!F353</f>
        <v>13637.01953</v>
      </c>
      <c r="T353" s="2">
        <f t="shared" si="3"/>
        <v>0.009203174916</v>
      </c>
    </row>
    <row r="354">
      <c r="A354" s="2" t="str">
        <f>krypto!A354</f>
        <v>BTC</v>
      </c>
      <c r="B354" s="7">
        <f>krypto!B354</f>
        <v>42252</v>
      </c>
      <c r="C354" s="2">
        <f>krypto!C354</f>
        <v>229.66691</v>
      </c>
      <c r="D354" s="2">
        <f t="shared" si="1"/>
        <v>0.005753898821</v>
      </c>
      <c r="H354" s="8"/>
      <c r="I354" s="8" t="str">
        <f>krypto!A1789</f>
        <v>ETH</v>
      </c>
      <c r="J354" s="9">
        <f>krypto!B1789</f>
        <v>42930</v>
      </c>
      <c r="K354" s="8">
        <f>krypto!C1789</f>
        <v>197.906611</v>
      </c>
      <c r="L354" s="2">
        <f t="shared" si="2"/>
        <v>0.06487993387</v>
      </c>
      <c r="Q354" s="8" t="str">
        <f>boers!A354</f>
        <v>NSE</v>
      </c>
      <c r="R354" s="9">
        <f>boers!B354</f>
        <v>43129</v>
      </c>
      <c r="S354" s="8">
        <f>boers!F354</f>
        <v>13524.65039</v>
      </c>
      <c r="T354" s="2">
        <f t="shared" si="3"/>
        <v>-0.008240007264</v>
      </c>
    </row>
    <row r="355">
      <c r="A355" s="2" t="str">
        <f>krypto!A355</f>
        <v>BTC</v>
      </c>
      <c r="B355" s="7">
        <f>krypto!B355</f>
        <v>42254</v>
      </c>
      <c r="C355" s="2">
        <f>krypto!C355</f>
        <v>239.88</v>
      </c>
      <c r="D355" s="2">
        <f t="shared" si="1"/>
        <v>0.04446914011</v>
      </c>
      <c r="H355" s="8"/>
      <c r="I355" s="8" t="str">
        <f>krypto!A1790</f>
        <v>ETH</v>
      </c>
      <c r="J355" s="9">
        <f>krypto!B1790</f>
        <v>42932</v>
      </c>
      <c r="K355" s="8">
        <f>krypto!C1790</f>
        <v>168.194937</v>
      </c>
      <c r="L355" s="2">
        <f t="shared" si="2"/>
        <v>-0.15012977</v>
      </c>
      <c r="Q355" s="8" t="str">
        <f>boers!A355</f>
        <v>NSE</v>
      </c>
      <c r="R355" s="9">
        <f>boers!B355</f>
        <v>43130</v>
      </c>
      <c r="S355" s="8">
        <f>boers!F355</f>
        <v>13375.50977</v>
      </c>
      <c r="T355" s="2">
        <f t="shared" si="3"/>
        <v>-0.01102731832</v>
      </c>
    </row>
    <row r="356">
      <c r="A356" s="2" t="str">
        <f>krypto!A356</f>
        <v>BTC</v>
      </c>
      <c r="B356" s="7">
        <f>krypto!B356</f>
        <v>42256</v>
      </c>
      <c r="C356" s="2">
        <f>krypto!C356</f>
        <v>244.31383</v>
      </c>
      <c r="D356" s="2">
        <f t="shared" si="1"/>
        <v>0.01848353343</v>
      </c>
      <c r="H356" s="8"/>
      <c r="I356" s="8" t="str">
        <f>krypto!A1791</f>
        <v>ETH</v>
      </c>
      <c r="J356" s="9">
        <f>krypto!B1791</f>
        <v>42934</v>
      </c>
      <c r="K356" s="8">
        <f>krypto!C1791</f>
        <v>180.626926</v>
      </c>
      <c r="L356" s="2">
        <f t="shared" si="2"/>
        <v>0.07391416901</v>
      </c>
      <c r="Q356" s="8" t="str">
        <f>boers!A356</f>
        <v>NSE</v>
      </c>
      <c r="R356" s="9">
        <f>boers!B356</f>
        <v>43131</v>
      </c>
      <c r="S356" s="8">
        <f>boers!F356</f>
        <v>13367.95996</v>
      </c>
      <c r="T356" s="2">
        <f t="shared" si="3"/>
        <v>-0.0005644498888</v>
      </c>
    </row>
    <row r="357">
      <c r="A357" s="2" t="str">
        <f>krypto!A357</f>
        <v>BTC</v>
      </c>
      <c r="B357" s="7">
        <f>krypto!B357</f>
        <v>42258</v>
      </c>
      <c r="C357" s="2">
        <f>krypto!C357</f>
        <v>240.56366</v>
      </c>
      <c r="D357" s="2">
        <f t="shared" si="1"/>
        <v>-0.01534980644</v>
      </c>
      <c r="H357" s="8"/>
      <c r="I357" s="8" t="str">
        <f>krypto!A1792</f>
        <v>ETH</v>
      </c>
      <c r="J357" s="9">
        <f>krypto!B1792</f>
        <v>42936</v>
      </c>
      <c r="K357" s="8">
        <f>krypto!C1792</f>
        <v>211.168405</v>
      </c>
      <c r="L357" s="2">
        <f t="shared" si="2"/>
        <v>0.1690859701</v>
      </c>
      <c r="Q357" s="8" t="str">
        <f>boers!A357</f>
        <v>NSE</v>
      </c>
      <c r="R357" s="9">
        <f>boers!B357</f>
        <v>43132</v>
      </c>
      <c r="S357" s="8">
        <f>boers!F357</f>
        <v>13381.96973</v>
      </c>
      <c r="T357" s="2">
        <f t="shared" si="3"/>
        <v>0.001048010769</v>
      </c>
    </row>
    <row r="358">
      <c r="A358" s="2" t="str">
        <f>krypto!A358</f>
        <v>BTC</v>
      </c>
      <c r="B358" s="7">
        <f>krypto!B358</f>
        <v>42260</v>
      </c>
      <c r="C358" s="2">
        <f>krypto!C358</f>
        <v>235.053</v>
      </c>
      <c r="D358" s="2">
        <f t="shared" si="1"/>
        <v>-0.02290728367</v>
      </c>
      <c r="H358" s="8"/>
      <c r="I358" s="8" t="str">
        <f>krypto!A1793</f>
        <v>ETH</v>
      </c>
      <c r="J358" s="9">
        <f>krypto!B1793</f>
        <v>42938</v>
      </c>
      <c r="K358" s="8">
        <f>krypto!C1793</f>
        <v>221.32264</v>
      </c>
      <c r="L358" s="2">
        <f t="shared" si="2"/>
        <v>0.04808595775</v>
      </c>
      <c r="Q358" s="8" t="str">
        <f>boers!A358</f>
        <v>NSE</v>
      </c>
      <c r="R358" s="9">
        <f>boers!B358</f>
        <v>43133</v>
      </c>
      <c r="S358" s="8">
        <f>boers!F358</f>
        <v>13085.34961</v>
      </c>
      <c r="T358" s="2">
        <f t="shared" si="3"/>
        <v>-0.02216565454</v>
      </c>
    </row>
    <row r="359">
      <c r="A359" s="2" t="str">
        <f>krypto!A359</f>
        <v>BTC</v>
      </c>
      <c r="B359" s="7">
        <f>krypto!B359</f>
        <v>42262</v>
      </c>
      <c r="C359" s="2">
        <f>krypto!C359</f>
        <v>230.51091</v>
      </c>
      <c r="D359" s="2">
        <f t="shared" si="1"/>
        <v>-0.01932368445</v>
      </c>
      <c r="H359" s="8"/>
      <c r="I359" s="8" t="str">
        <f>krypto!A1794</f>
        <v>ETH</v>
      </c>
      <c r="J359" s="9">
        <f>krypto!B1794</f>
        <v>42940</v>
      </c>
      <c r="K359" s="8">
        <f>krypto!C1794</f>
        <v>227.009216</v>
      </c>
      <c r="L359" s="2">
        <f t="shared" si="2"/>
        <v>0.02569360279</v>
      </c>
      <c r="Q359" s="8" t="str">
        <f>boers!A359</f>
        <v>NSE</v>
      </c>
      <c r="R359" s="9">
        <f>boers!B359</f>
        <v>43136</v>
      </c>
      <c r="S359" s="8">
        <f>boers!F359</f>
        <v>12572.92969</v>
      </c>
      <c r="T359" s="2">
        <f t="shared" si="3"/>
        <v>-0.03915981891</v>
      </c>
    </row>
    <row r="360">
      <c r="A360" s="2" t="str">
        <f>krypto!A360</f>
        <v>BTC</v>
      </c>
      <c r="B360" s="7">
        <f>krypto!B360</f>
        <v>42264</v>
      </c>
      <c r="C360" s="2">
        <f>krypto!C360</f>
        <v>229.58975</v>
      </c>
      <c r="D360" s="2">
        <f t="shared" si="1"/>
        <v>-0.003996166602</v>
      </c>
      <c r="H360" s="8"/>
      <c r="I360" s="8" t="str">
        <f>krypto!A1795</f>
        <v>ETH</v>
      </c>
      <c r="J360" s="9">
        <f>krypto!B1795</f>
        <v>42942</v>
      </c>
      <c r="K360" s="8">
        <f>krypto!C1795</f>
        <v>198.355377</v>
      </c>
      <c r="L360" s="2">
        <f t="shared" si="2"/>
        <v>-0.1262232411</v>
      </c>
      <c r="Q360" s="8" t="str">
        <f>boers!A360</f>
        <v>NSE</v>
      </c>
      <c r="R360" s="9">
        <f>boers!B360</f>
        <v>43137</v>
      </c>
      <c r="S360" s="8">
        <f>boers!F360</f>
        <v>12745.4502</v>
      </c>
      <c r="T360" s="2">
        <f t="shared" si="3"/>
        <v>0.01372158369</v>
      </c>
    </row>
    <row r="361">
      <c r="A361" s="2" t="str">
        <f>krypto!A361</f>
        <v>BTC</v>
      </c>
      <c r="B361" s="7">
        <f>krypto!B361</f>
        <v>42266</v>
      </c>
      <c r="C361" s="2">
        <f>krypto!C361</f>
        <v>232.50008</v>
      </c>
      <c r="D361" s="2">
        <f t="shared" si="1"/>
        <v>0.01267621921</v>
      </c>
      <c r="H361" s="8"/>
      <c r="I361" s="8" t="str">
        <f>krypto!A1796</f>
        <v>ETH</v>
      </c>
      <c r="J361" s="9">
        <f>krypto!B1796</f>
        <v>42944</v>
      </c>
      <c r="K361" s="8">
        <f>krypto!C1796</f>
        <v>200.045871</v>
      </c>
      <c r="L361" s="2">
        <f t="shared" si="2"/>
        <v>0.008522551925</v>
      </c>
      <c r="Q361" s="8" t="str">
        <f>boers!A361</f>
        <v>NSE</v>
      </c>
      <c r="R361" s="9">
        <f>boers!B361</f>
        <v>43138</v>
      </c>
      <c r="S361" s="8">
        <f>boers!F361</f>
        <v>12687.17969</v>
      </c>
      <c r="T361" s="2">
        <f t="shared" si="3"/>
        <v>-0.004571867302</v>
      </c>
    </row>
    <row r="362">
      <c r="A362" s="2" t="str">
        <f>krypto!A362</f>
        <v>BTC</v>
      </c>
      <c r="B362" s="7">
        <f>krypto!B362</f>
        <v>42268</v>
      </c>
      <c r="C362" s="2">
        <f>krypto!C362</f>
        <v>230.75433</v>
      </c>
      <c r="D362" s="2">
        <f t="shared" si="1"/>
        <v>-0.007508599567</v>
      </c>
      <c r="H362" s="8"/>
      <c r="I362" s="8" t="str">
        <f>krypto!A1797</f>
        <v>ETH</v>
      </c>
      <c r="J362" s="9">
        <f>krypto!B1797</f>
        <v>42946</v>
      </c>
      <c r="K362" s="8">
        <f>krypto!C1797</f>
        <v>202.356029</v>
      </c>
      <c r="L362" s="2">
        <f t="shared" si="2"/>
        <v>0.01154814138</v>
      </c>
      <c r="Q362" s="8" t="str">
        <f>boers!A362</f>
        <v>NSE</v>
      </c>
      <c r="R362" s="9">
        <f>boers!B362</f>
        <v>43139</v>
      </c>
      <c r="S362" s="8">
        <f>boers!F362</f>
        <v>12270.65039</v>
      </c>
      <c r="T362" s="2">
        <f t="shared" si="3"/>
        <v>-0.03283072418</v>
      </c>
    </row>
    <row r="363">
      <c r="A363" s="2" t="str">
        <f>krypto!A363</f>
        <v>BTC</v>
      </c>
      <c r="B363" s="7">
        <f>krypto!B363</f>
        <v>42270</v>
      </c>
      <c r="C363" s="2">
        <f>krypto!C363</f>
        <v>231.30983</v>
      </c>
      <c r="D363" s="2">
        <f t="shared" si="1"/>
        <v>0.002407322107</v>
      </c>
      <c r="H363" s="8"/>
      <c r="I363" s="8" t="str">
        <f>krypto!A1798</f>
        <v>ETH</v>
      </c>
      <c r="J363" s="9">
        <f>krypto!B1798</f>
        <v>42948</v>
      </c>
      <c r="K363" s="8">
        <f>krypto!C1798</f>
        <v>209.020204</v>
      </c>
      <c r="L363" s="2">
        <f t="shared" si="2"/>
        <v>0.03293292042</v>
      </c>
      <c r="Q363" s="8" t="str">
        <f>boers!A363</f>
        <v>NSE</v>
      </c>
      <c r="R363" s="9">
        <f>boers!B363</f>
        <v>43140</v>
      </c>
      <c r="S363" s="8">
        <f>boers!F363</f>
        <v>12405.82031</v>
      </c>
      <c r="T363" s="2">
        <f t="shared" si="3"/>
        <v>0.01101570966</v>
      </c>
    </row>
    <row r="364">
      <c r="A364" s="2" t="str">
        <f>krypto!A364</f>
        <v>BTC</v>
      </c>
      <c r="B364" s="7">
        <f>krypto!B364</f>
        <v>42272</v>
      </c>
      <c r="C364" s="2">
        <f>krypto!C364</f>
        <v>233.74475</v>
      </c>
      <c r="D364" s="2">
        <f t="shared" si="1"/>
        <v>0.01052666028</v>
      </c>
      <c r="H364" s="8"/>
      <c r="I364" s="8" t="str">
        <f>krypto!A1799</f>
        <v>ETH</v>
      </c>
      <c r="J364" s="9">
        <f>krypto!B1799</f>
        <v>42950</v>
      </c>
      <c r="K364" s="8">
        <f>krypto!C1799</f>
        <v>218.789061</v>
      </c>
      <c r="L364" s="2">
        <f t="shared" si="2"/>
        <v>0.04673642458</v>
      </c>
      <c r="Q364" s="8" t="str">
        <f>boers!A364</f>
        <v>NSE</v>
      </c>
      <c r="R364" s="9">
        <f>boers!B364</f>
        <v>43143</v>
      </c>
      <c r="S364" s="8">
        <f>boers!F364</f>
        <v>12560.12012</v>
      </c>
      <c r="T364" s="2">
        <f t="shared" si="3"/>
        <v>0.01243769457</v>
      </c>
    </row>
    <row r="365">
      <c r="A365" s="2" t="str">
        <f>krypto!A365</f>
        <v>BTC</v>
      </c>
      <c r="B365" s="7">
        <f>krypto!B365</f>
        <v>42274</v>
      </c>
      <c r="C365" s="2">
        <f>krypto!C365</f>
        <v>234.32908</v>
      </c>
      <c r="D365" s="2">
        <f t="shared" si="1"/>
        <v>0.002499863633</v>
      </c>
      <c r="H365" s="8"/>
      <c r="I365" s="8" t="str">
        <f>krypto!A1800</f>
        <v>ETH</v>
      </c>
      <c r="J365" s="9">
        <f>krypto!B1800</f>
        <v>42952</v>
      </c>
      <c r="K365" s="8">
        <f>krypto!C1800</f>
        <v>226.980461</v>
      </c>
      <c r="L365" s="2">
        <f t="shared" si="2"/>
        <v>0.03743971459</v>
      </c>
      <c r="Q365" s="8" t="str">
        <f>boers!A365</f>
        <v>NSE</v>
      </c>
      <c r="R365" s="9">
        <f>boers!B365</f>
        <v>43144</v>
      </c>
      <c r="S365" s="8">
        <f>boers!F365</f>
        <v>12574.37012</v>
      </c>
      <c r="T365" s="2">
        <f t="shared" si="3"/>
        <v>0.00113454329</v>
      </c>
    </row>
    <row r="366">
      <c r="A366" s="2" t="str">
        <f>krypto!A366</f>
        <v>BTC</v>
      </c>
      <c r="B366" s="7">
        <f>krypto!B366</f>
        <v>42276</v>
      </c>
      <c r="C366" s="2">
        <f>krypto!C366</f>
        <v>238.56625</v>
      </c>
      <c r="D366" s="2">
        <f t="shared" si="1"/>
        <v>0.01808213475</v>
      </c>
      <c r="H366" s="8"/>
      <c r="I366" s="8" t="str">
        <f>krypto!A1801</f>
        <v>ETH</v>
      </c>
      <c r="J366" s="9">
        <f>krypto!B1801</f>
        <v>42954</v>
      </c>
      <c r="K366" s="8">
        <f>krypto!C1801</f>
        <v>266.935567</v>
      </c>
      <c r="L366" s="2">
        <f t="shared" si="2"/>
        <v>0.1760288345</v>
      </c>
      <c r="Q366" s="8" t="str">
        <f>boers!A366</f>
        <v>NSE</v>
      </c>
      <c r="R366" s="9">
        <f>boers!B366</f>
        <v>43145</v>
      </c>
      <c r="S366" s="8">
        <f>boers!F366</f>
        <v>12746.71973</v>
      </c>
      <c r="T366" s="2">
        <f t="shared" si="3"/>
        <v>0.01370642095</v>
      </c>
    </row>
    <row r="367">
      <c r="A367" s="2" t="str">
        <f>krypto!A367</f>
        <v>BTC</v>
      </c>
      <c r="B367" s="7">
        <f>krypto!B367</f>
        <v>42278</v>
      </c>
      <c r="C367" s="2">
        <f>krypto!C367</f>
        <v>237.15191</v>
      </c>
      <c r="D367" s="2">
        <f t="shared" si="1"/>
        <v>-0.005928499945</v>
      </c>
      <c r="H367" s="8"/>
      <c r="I367" s="8" t="str">
        <f>krypto!A1802</f>
        <v>ETH</v>
      </c>
      <c r="J367" s="9">
        <f>krypto!B1802</f>
        <v>42956</v>
      </c>
      <c r="K367" s="8">
        <f>krypto!C1802</f>
        <v>315.197193</v>
      </c>
      <c r="L367" s="2">
        <f t="shared" si="2"/>
        <v>0.1807987843</v>
      </c>
      <c r="Q367" s="8" t="str">
        <f>boers!A367</f>
        <v>NSE</v>
      </c>
      <c r="R367" s="9">
        <f>boers!B367</f>
        <v>43146</v>
      </c>
      <c r="S367" s="8">
        <f>boers!F367</f>
        <v>12856.87012</v>
      </c>
      <c r="T367" s="2">
        <f t="shared" si="3"/>
        <v>0.00864146952</v>
      </c>
    </row>
    <row r="368">
      <c r="A368" s="2" t="str">
        <f>krypto!A368</f>
        <v>BTC</v>
      </c>
      <c r="B368" s="7">
        <f>krypto!B368</f>
        <v>42280</v>
      </c>
      <c r="C368" s="2">
        <f>krypto!C368</f>
        <v>237.63516</v>
      </c>
      <c r="D368" s="2">
        <f t="shared" si="1"/>
        <v>0.002037723415</v>
      </c>
      <c r="H368" s="8"/>
      <c r="I368" s="8" t="str">
        <f>krypto!A1803</f>
        <v>ETH</v>
      </c>
      <c r="J368" s="9">
        <f>krypto!B1803</f>
        <v>42958</v>
      </c>
      <c r="K368" s="8">
        <f>krypto!C1803</f>
        <v>301.244641</v>
      </c>
      <c r="L368" s="2">
        <f t="shared" si="2"/>
        <v>-0.04426610487</v>
      </c>
      <c r="Q368" s="8" t="str">
        <f>boers!A368</f>
        <v>NSE</v>
      </c>
      <c r="R368" s="9">
        <f>boers!B368</f>
        <v>43147</v>
      </c>
      <c r="S368" s="8">
        <f>boers!F368</f>
        <v>12874.36035</v>
      </c>
      <c r="T368" s="2">
        <f t="shared" si="3"/>
        <v>0.001360380469</v>
      </c>
    </row>
    <row r="369">
      <c r="A369" s="2" t="str">
        <f>krypto!A369</f>
        <v>BTC</v>
      </c>
      <c r="B369" s="7">
        <f>krypto!B369</f>
        <v>42282</v>
      </c>
      <c r="C369" s="2">
        <f>krypto!C369</f>
        <v>238.82433</v>
      </c>
      <c r="D369" s="2">
        <f t="shared" si="1"/>
        <v>0.005004183724</v>
      </c>
      <c r="H369" s="8"/>
      <c r="I369" s="8" t="str">
        <f>krypto!A1804</f>
        <v>ETH</v>
      </c>
      <c r="J369" s="9">
        <f>krypto!B1804</f>
        <v>42960</v>
      </c>
      <c r="K369" s="8">
        <f>krypto!C1804</f>
        <v>299.769888</v>
      </c>
      <c r="L369" s="2">
        <f t="shared" si="2"/>
        <v>-0.004895532731</v>
      </c>
      <c r="Q369" s="8" t="str">
        <f>boers!A369</f>
        <v>NSE</v>
      </c>
      <c r="R369" s="9">
        <f>boers!B369</f>
        <v>43151</v>
      </c>
      <c r="S369" s="8">
        <f>boers!F369</f>
        <v>12763.33984</v>
      </c>
      <c r="T369" s="2">
        <f t="shared" si="3"/>
        <v>-0.008623380499</v>
      </c>
    </row>
    <row r="370">
      <c r="A370" s="2" t="str">
        <f>krypto!A370</f>
        <v>BTC</v>
      </c>
      <c r="B370" s="7">
        <f>krypto!B370</f>
        <v>42284</v>
      </c>
      <c r="C370" s="2">
        <f>krypto!C370</f>
        <v>246.49633</v>
      </c>
      <c r="D370" s="2">
        <f t="shared" si="1"/>
        <v>0.03212403024</v>
      </c>
      <c r="H370" s="8"/>
      <c r="I370" s="8" t="str">
        <f>krypto!A1805</f>
        <v>ETH</v>
      </c>
      <c r="J370" s="9">
        <f>krypto!B1805</f>
        <v>42962</v>
      </c>
      <c r="K370" s="8">
        <f>krypto!C1805</f>
        <v>291.731738</v>
      </c>
      <c r="L370" s="2">
        <f t="shared" si="2"/>
        <v>-0.02681440105</v>
      </c>
      <c r="Q370" s="8" t="str">
        <f>boers!A370</f>
        <v>NSE</v>
      </c>
      <c r="R370" s="9">
        <f>boers!B370</f>
        <v>43152</v>
      </c>
      <c r="S370" s="8">
        <f>boers!F370</f>
        <v>12695.53027</v>
      </c>
      <c r="T370" s="2">
        <f t="shared" si="3"/>
        <v>-0.005312839102</v>
      </c>
    </row>
    <row r="371">
      <c r="A371" s="2" t="str">
        <f>krypto!A371</f>
        <v>BTC</v>
      </c>
      <c r="B371" s="7">
        <f>krypto!B371</f>
        <v>42286</v>
      </c>
      <c r="C371" s="2">
        <f>krypto!C371</f>
        <v>243.25675</v>
      </c>
      <c r="D371" s="2">
        <f t="shared" si="1"/>
        <v>-0.01314250804</v>
      </c>
      <c r="H371" s="8"/>
      <c r="I371" s="8" t="str">
        <f>krypto!A1806</f>
        <v>ETH</v>
      </c>
      <c r="J371" s="9">
        <f>krypto!B1806</f>
        <v>42964</v>
      </c>
      <c r="K371" s="8">
        <f>krypto!C1806</f>
        <v>300.231413</v>
      </c>
      <c r="L371" s="2">
        <f t="shared" si="2"/>
        <v>0.02913524273</v>
      </c>
      <c r="Q371" s="8" t="str">
        <f>boers!A371</f>
        <v>NSE</v>
      </c>
      <c r="R371" s="9">
        <f>boers!B371</f>
        <v>43153</v>
      </c>
      <c r="S371" s="8">
        <f>boers!F371</f>
        <v>12711.75</v>
      </c>
      <c r="T371" s="2">
        <f t="shared" si="3"/>
        <v>0.001277593503</v>
      </c>
    </row>
    <row r="372">
      <c r="A372" s="2" t="str">
        <f>krypto!A372</f>
        <v>BTC</v>
      </c>
      <c r="B372" s="7">
        <f>krypto!B372</f>
        <v>42288</v>
      </c>
      <c r="C372" s="2">
        <f>krypto!C372</f>
        <v>245.07</v>
      </c>
      <c r="D372" s="2">
        <f t="shared" si="1"/>
        <v>0.007454058315</v>
      </c>
      <c r="H372" s="8"/>
      <c r="I372" s="8" t="str">
        <f>krypto!A1807</f>
        <v>ETH</v>
      </c>
      <c r="J372" s="9">
        <f>krypto!B1807</f>
        <v>42966</v>
      </c>
      <c r="K372" s="8">
        <f>krypto!C1807</f>
        <v>300.26119</v>
      </c>
      <c r="L372" s="2">
        <f t="shared" si="2"/>
        <v>0.0000991801614</v>
      </c>
      <c r="Q372" s="8" t="str">
        <f>boers!A372</f>
        <v>NSE</v>
      </c>
      <c r="R372" s="9">
        <f>boers!B372</f>
        <v>43154</v>
      </c>
      <c r="S372" s="8">
        <f>boers!F372</f>
        <v>12884.11035</v>
      </c>
      <c r="T372" s="2">
        <f t="shared" si="3"/>
        <v>0.01355913639</v>
      </c>
    </row>
    <row r="373">
      <c r="A373" s="2" t="str">
        <f>krypto!A373</f>
        <v>BTC</v>
      </c>
      <c r="B373" s="7">
        <f>krypto!B373</f>
        <v>42290</v>
      </c>
      <c r="C373" s="2">
        <f>krypto!C373</f>
        <v>244.57641</v>
      </c>
      <c r="D373" s="2">
        <f t="shared" si="1"/>
        <v>-0.00201407761</v>
      </c>
      <c r="H373" s="8"/>
      <c r="I373" s="8" t="str">
        <f>krypto!A1808</f>
        <v>ETH</v>
      </c>
      <c r="J373" s="9">
        <f>krypto!B1808</f>
        <v>42968</v>
      </c>
      <c r="K373" s="8">
        <f>krypto!C1808</f>
        <v>300.26119</v>
      </c>
      <c r="L373" s="2">
        <f t="shared" si="2"/>
        <v>0</v>
      </c>
      <c r="Q373" s="8" t="str">
        <f>boers!A373</f>
        <v>NSE</v>
      </c>
      <c r="R373" s="9">
        <f>boers!B373</f>
        <v>43157</v>
      </c>
      <c r="S373" s="8">
        <f>boers!F373</f>
        <v>12999.62012</v>
      </c>
      <c r="T373" s="2">
        <f t="shared" si="3"/>
        <v>0.008965288394</v>
      </c>
    </row>
    <row r="374">
      <c r="A374" s="2" t="str">
        <f>krypto!A374</f>
        <v>BTC</v>
      </c>
      <c r="B374" s="7">
        <f>krypto!B374</f>
        <v>42292</v>
      </c>
      <c r="C374" s="2">
        <f>krypto!C374</f>
        <v>254.64216</v>
      </c>
      <c r="D374" s="2">
        <f t="shared" si="1"/>
        <v>0.04115584982</v>
      </c>
      <c r="H374" s="8"/>
      <c r="I374" s="8" t="str">
        <f>krypto!A1809</f>
        <v>ETH</v>
      </c>
      <c r="J374" s="9">
        <f>krypto!B1809</f>
        <v>42970</v>
      </c>
      <c r="K374" s="8">
        <f>krypto!C1809</f>
        <v>323.718591</v>
      </c>
      <c r="L374" s="2">
        <f t="shared" si="2"/>
        <v>0.0781233199</v>
      </c>
      <c r="Q374" s="8" t="str">
        <f>boers!A374</f>
        <v>NSE</v>
      </c>
      <c r="R374" s="9">
        <f>boers!B374</f>
        <v>43158</v>
      </c>
      <c r="S374" s="8">
        <f>boers!F374</f>
        <v>12819.21973</v>
      </c>
      <c r="T374" s="2">
        <f t="shared" si="3"/>
        <v>-0.0138773586</v>
      </c>
    </row>
    <row r="375">
      <c r="A375" s="2" t="str">
        <f>krypto!A375</f>
        <v>BTC</v>
      </c>
      <c r="B375" s="7">
        <f>krypto!B375</f>
        <v>42294</v>
      </c>
      <c r="C375" s="2">
        <f>krypto!C375</f>
        <v>267.53983</v>
      </c>
      <c r="D375" s="2">
        <f t="shared" si="1"/>
        <v>0.05065017513</v>
      </c>
      <c r="H375" s="8"/>
      <c r="I375" s="8" t="str">
        <f>krypto!A1810</f>
        <v>ETH</v>
      </c>
      <c r="J375" s="9">
        <f>krypto!B1810</f>
        <v>42972</v>
      </c>
      <c r="K375" s="8">
        <f>krypto!C1810</f>
        <v>329.219</v>
      </c>
      <c r="L375" s="2">
        <f t="shared" si="2"/>
        <v>0.01699132874</v>
      </c>
      <c r="Q375" s="8" t="str">
        <f>boers!A375</f>
        <v>NSE</v>
      </c>
      <c r="R375" s="9">
        <f>boers!B375</f>
        <v>43159</v>
      </c>
      <c r="S375" s="8">
        <f>boers!F375</f>
        <v>12652.54981</v>
      </c>
      <c r="T375" s="2">
        <f t="shared" si="3"/>
        <v>-0.01300156527</v>
      </c>
    </row>
    <row r="376">
      <c r="A376" s="2" t="str">
        <f>krypto!A376</f>
        <v>BTC</v>
      </c>
      <c r="B376" s="7">
        <f>krypto!B376</f>
        <v>42296</v>
      </c>
      <c r="C376" s="2">
        <f>krypto!C376</f>
        <v>264.98625</v>
      </c>
      <c r="D376" s="2">
        <f t="shared" si="1"/>
        <v>-0.009544672283</v>
      </c>
      <c r="H376" s="8"/>
      <c r="I376" s="8" t="str">
        <f>krypto!A1811</f>
        <v>ETH</v>
      </c>
      <c r="J376" s="9">
        <f>krypto!B1811</f>
        <v>42974</v>
      </c>
      <c r="K376" s="8">
        <f>krypto!C1811</f>
        <v>333.282815</v>
      </c>
      <c r="L376" s="2">
        <f t="shared" si="2"/>
        <v>0.01234380458</v>
      </c>
      <c r="Q376" s="8" t="str">
        <f>boers!A376</f>
        <v>NSE</v>
      </c>
      <c r="R376" s="9">
        <f>boers!B376</f>
        <v>43160</v>
      </c>
      <c r="S376" s="8">
        <f>boers!F376</f>
        <v>12518.73047</v>
      </c>
      <c r="T376" s="2">
        <f t="shared" si="3"/>
        <v>-0.01057647178</v>
      </c>
    </row>
    <row r="377">
      <c r="A377" s="2" t="str">
        <f>krypto!A377</f>
        <v>BTC</v>
      </c>
      <c r="B377" s="7">
        <f>krypto!B377</f>
        <v>42298</v>
      </c>
      <c r="C377" s="2">
        <f>krypto!C377</f>
        <v>270.49541</v>
      </c>
      <c r="D377" s="2">
        <f t="shared" si="1"/>
        <v>0.02079036176</v>
      </c>
      <c r="H377" s="8"/>
      <c r="I377" s="8" t="str">
        <f>krypto!A1812</f>
        <v>ETH</v>
      </c>
      <c r="J377" s="9">
        <f>krypto!B1812</f>
        <v>42976</v>
      </c>
      <c r="K377" s="8">
        <f>krypto!C1812</f>
        <v>349.155544</v>
      </c>
      <c r="L377" s="2">
        <f t="shared" si="2"/>
        <v>0.04762540487</v>
      </c>
      <c r="Q377" s="8" t="str">
        <f>boers!A377</f>
        <v>NSE</v>
      </c>
      <c r="R377" s="9">
        <f>boers!B377</f>
        <v>43161</v>
      </c>
      <c r="S377" s="8">
        <f>boers!F377</f>
        <v>12557.99023</v>
      </c>
      <c r="T377" s="2">
        <f t="shared" si="3"/>
        <v>0.003136081977</v>
      </c>
    </row>
    <row r="378">
      <c r="A378" s="2" t="str">
        <f>krypto!A378</f>
        <v>BTC</v>
      </c>
      <c r="B378" s="7">
        <f>krypto!B378</f>
        <v>42300</v>
      </c>
      <c r="C378" s="2">
        <f>krypto!C378</f>
        <v>274.25325</v>
      </c>
      <c r="D378" s="2">
        <f t="shared" si="1"/>
        <v>0.01389243537</v>
      </c>
      <c r="H378" s="8"/>
      <c r="I378" s="8" t="str">
        <f>krypto!A1813</f>
        <v>ETH</v>
      </c>
      <c r="J378" s="9">
        <f>krypto!B1813</f>
        <v>42978</v>
      </c>
      <c r="K378" s="8">
        <f>krypto!C1813</f>
        <v>380.711</v>
      </c>
      <c r="L378" s="2">
        <f t="shared" si="2"/>
        <v>0.09037649994</v>
      </c>
      <c r="Q378" s="8" t="str">
        <f>boers!A378</f>
        <v>NSE</v>
      </c>
      <c r="R378" s="9">
        <f>boers!B378</f>
        <v>43164</v>
      </c>
      <c r="S378" s="8">
        <f>boers!F378</f>
        <v>12680.73047</v>
      </c>
      <c r="T378" s="2">
        <f t="shared" si="3"/>
        <v>0.009773875653</v>
      </c>
    </row>
    <row r="379">
      <c r="A379" s="2" t="str">
        <f>krypto!A379</f>
        <v>BTC</v>
      </c>
      <c r="B379" s="7">
        <f>krypto!B379</f>
        <v>42302</v>
      </c>
      <c r="C379" s="2">
        <f>krypto!C379</f>
        <v>286.86941</v>
      </c>
      <c r="D379" s="2">
        <f t="shared" si="1"/>
        <v>0.04600186142</v>
      </c>
      <c r="H379" s="8"/>
      <c r="I379" s="8" t="str">
        <f>krypto!A1814</f>
        <v>ETH</v>
      </c>
      <c r="J379" s="9">
        <f>krypto!B1814</f>
        <v>42980</v>
      </c>
      <c r="K379" s="8">
        <f>krypto!C1814</f>
        <v>380.195042</v>
      </c>
      <c r="L379" s="2">
        <f t="shared" si="2"/>
        <v>-0.001355248469</v>
      </c>
      <c r="Q379" s="8" t="str">
        <f>boers!A379</f>
        <v>NSE</v>
      </c>
      <c r="R379" s="9">
        <f>boers!B379</f>
        <v>43165</v>
      </c>
      <c r="S379" s="8">
        <f>boers!F379</f>
        <v>12720.76953</v>
      </c>
      <c r="T379" s="2">
        <f t="shared" si="3"/>
        <v>0.003157472836</v>
      </c>
    </row>
    <row r="380">
      <c r="A380" s="2" t="str">
        <f>krypto!A380</f>
        <v>BTC</v>
      </c>
      <c r="B380" s="7">
        <f>krypto!B380</f>
        <v>42304</v>
      </c>
      <c r="C380" s="2">
        <f>krypto!C380</f>
        <v>287.83091</v>
      </c>
      <c r="D380" s="2">
        <f t="shared" si="1"/>
        <v>0.003351699298</v>
      </c>
      <c r="H380" s="8"/>
      <c r="I380" s="8" t="str">
        <f>krypto!A1815</f>
        <v>ETH</v>
      </c>
      <c r="J380" s="9">
        <f>krypto!B1815</f>
        <v>42982</v>
      </c>
      <c r="K380" s="8">
        <f>krypto!C1815</f>
        <v>340.967</v>
      </c>
      <c r="L380" s="2">
        <f t="shared" si="2"/>
        <v>-0.1031787311</v>
      </c>
      <c r="Q380" s="8" t="str">
        <f>boers!A380</f>
        <v>NSE</v>
      </c>
      <c r="R380" s="9">
        <f>boers!B380</f>
        <v>43166</v>
      </c>
      <c r="S380" s="8">
        <f>boers!F380</f>
        <v>12707.00977</v>
      </c>
      <c r="T380" s="2">
        <f t="shared" si="3"/>
        <v>-0.001081677092</v>
      </c>
    </row>
    <row r="381">
      <c r="A381" s="2" t="str">
        <f>krypto!A381</f>
        <v>BTC</v>
      </c>
      <c r="B381" s="7">
        <f>krypto!B381</f>
        <v>42306</v>
      </c>
      <c r="C381" s="2">
        <f>krypto!C381</f>
        <v>304.32691</v>
      </c>
      <c r="D381" s="2">
        <f t="shared" si="1"/>
        <v>0.05731142635</v>
      </c>
      <c r="H381" s="8"/>
      <c r="I381" s="8" t="str">
        <f>krypto!A1816</f>
        <v>ETH</v>
      </c>
      <c r="J381" s="9">
        <f>krypto!B1816</f>
        <v>42984</v>
      </c>
      <c r="K381" s="8">
        <f>krypto!C1816</f>
        <v>325.847</v>
      </c>
      <c r="L381" s="2">
        <f t="shared" si="2"/>
        <v>-0.04434446735</v>
      </c>
      <c r="Q381" s="8" t="str">
        <f>boers!A381</f>
        <v>NSE</v>
      </c>
      <c r="R381" s="9">
        <f>boers!B381</f>
        <v>43167</v>
      </c>
      <c r="S381" s="8">
        <f>boers!F381</f>
        <v>12745.00977</v>
      </c>
      <c r="T381" s="2">
        <f t="shared" si="3"/>
        <v>0.002990475391</v>
      </c>
    </row>
    <row r="382">
      <c r="A382" s="2" t="str">
        <f>krypto!A382</f>
        <v>BTC</v>
      </c>
      <c r="B382" s="7">
        <f>krypto!B382</f>
        <v>42308</v>
      </c>
      <c r="C382" s="2">
        <f>krypto!C382</f>
        <v>327.58425</v>
      </c>
      <c r="D382" s="2">
        <f t="shared" si="1"/>
        <v>0.07642222635</v>
      </c>
      <c r="H382" s="8"/>
      <c r="I382" s="8" t="str">
        <f>krypto!A1817</f>
        <v>ETH</v>
      </c>
      <c r="J382" s="9">
        <f>krypto!B1817</f>
        <v>42986</v>
      </c>
      <c r="K382" s="8">
        <f>krypto!C1817</f>
        <v>330.423336</v>
      </c>
      <c r="L382" s="2">
        <f t="shared" si="2"/>
        <v>0.0140444319</v>
      </c>
      <c r="Q382" s="8" t="str">
        <f>boers!A382</f>
        <v>NSE</v>
      </c>
      <c r="R382" s="9">
        <f>boers!B382</f>
        <v>43168</v>
      </c>
      <c r="S382" s="8">
        <f>boers!F382</f>
        <v>12918.82031</v>
      </c>
      <c r="T382" s="2">
        <f t="shared" si="3"/>
        <v>0.01363753737</v>
      </c>
    </row>
    <row r="383">
      <c r="A383" s="2" t="str">
        <f>krypto!A383</f>
        <v>BTC</v>
      </c>
      <c r="B383" s="7">
        <f>krypto!B383</f>
        <v>42310</v>
      </c>
      <c r="C383" s="2">
        <f>krypto!C383</f>
        <v>325.64666</v>
      </c>
      <c r="D383" s="2">
        <f t="shared" si="1"/>
        <v>-0.005914783754</v>
      </c>
      <c r="H383" s="8"/>
      <c r="I383" s="8" t="str">
        <f>krypto!A1818</f>
        <v>ETH</v>
      </c>
      <c r="J383" s="9">
        <f>krypto!B1818</f>
        <v>42988</v>
      </c>
      <c r="K383" s="8">
        <f>krypto!C1818</f>
        <v>285.779</v>
      </c>
      <c r="L383" s="2">
        <f t="shared" si="2"/>
        <v>-0.1351125394</v>
      </c>
      <c r="Q383" s="8" t="str">
        <f>boers!A383</f>
        <v>NSE</v>
      </c>
      <c r="R383" s="9">
        <f>boers!B383</f>
        <v>43171</v>
      </c>
      <c r="S383" s="8">
        <f>boers!F383</f>
        <v>12898.40039</v>
      </c>
      <c r="T383" s="2">
        <f t="shared" si="3"/>
        <v>-0.001580633642</v>
      </c>
    </row>
    <row r="384">
      <c r="A384" s="2" t="str">
        <f>krypto!A384</f>
        <v>BTC</v>
      </c>
      <c r="B384" s="7">
        <f>krypto!B384</f>
        <v>42312</v>
      </c>
      <c r="C384" s="2">
        <f>krypto!C384</f>
        <v>432.46133</v>
      </c>
      <c r="D384" s="2">
        <f t="shared" si="1"/>
        <v>0.3280078782</v>
      </c>
      <c r="H384" s="8"/>
      <c r="I384" s="8" t="str">
        <f>krypto!A1819</f>
        <v>ETH</v>
      </c>
      <c r="J384" s="9">
        <f>krypto!B1819</f>
        <v>42990</v>
      </c>
      <c r="K384" s="8">
        <f>krypto!C1819</f>
        <v>303.14889</v>
      </c>
      <c r="L384" s="2">
        <f t="shared" si="2"/>
        <v>0.06078084814</v>
      </c>
      <c r="Q384" s="8" t="str">
        <f>boers!A384</f>
        <v>NSE</v>
      </c>
      <c r="R384" s="9">
        <f>boers!B384</f>
        <v>43172</v>
      </c>
      <c r="S384" s="8">
        <f>boers!F384</f>
        <v>12831.75</v>
      </c>
      <c r="T384" s="2">
        <f t="shared" si="3"/>
        <v>-0.00516733773</v>
      </c>
    </row>
    <row r="385">
      <c r="A385" s="2" t="str">
        <f>krypto!A385</f>
        <v>BTC</v>
      </c>
      <c r="B385" s="7">
        <f>krypto!B385</f>
        <v>42314</v>
      </c>
      <c r="C385" s="2">
        <f>krypto!C385</f>
        <v>359.586</v>
      </c>
      <c r="D385" s="2">
        <f t="shared" si="1"/>
        <v>-0.1685129396</v>
      </c>
      <c r="H385" s="8"/>
      <c r="I385" s="8" t="str">
        <f>krypto!A1820</f>
        <v>ETH</v>
      </c>
      <c r="J385" s="9">
        <f>krypto!B1820</f>
        <v>42992</v>
      </c>
      <c r="K385" s="8">
        <f>krypto!C1820</f>
        <v>269.499271</v>
      </c>
      <c r="L385" s="2">
        <f t="shared" si="2"/>
        <v>-0.1110003042</v>
      </c>
      <c r="Q385" s="8" t="str">
        <f>boers!A385</f>
        <v>NSE</v>
      </c>
      <c r="R385" s="9">
        <f>boers!B385</f>
        <v>43173</v>
      </c>
      <c r="S385" s="8">
        <f>boers!F385</f>
        <v>12762.66992</v>
      </c>
      <c r="T385" s="2">
        <f t="shared" si="3"/>
        <v>-0.005383527422</v>
      </c>
    </row>
    <row r="386">
      <c r="A386" s="2" t="str">
        <f>krypto!A386</f>
        <v>BTC</v>
      </c>
      <c r="B386" s="7">
        <f>krypto!B386</f>
        <v>42316</v>
      </c>
      <c r="C386" s="2">
        <f>krypto!C386</f>
        <v>387.775</v>
      </c>
      <c r="D386" s="2">
        <f t="shared" si="1"/>
        <v>0.07839292965</v>
      </c>
      <c r="H386" s="8"/>
      <c r="I386" s="8" t="str">
        <f>krypto!A1821</f>
        <v>ETH</v>
      </c>
      <c r="J386" s="9">
        <f>krypto!B1821</f>
        <v>42994</v>
      </c>
      <c r="K386" s="8">
        <f>krypto!C1821</f>
        <v>261.416097</v>
      </c>
      <c r="L386" s="2">
        <f t="shared" si="2"/>
        <v>-0.02999330562</v>
      </c>
      <c r="Q386" s="8" t="str">
        <f>boers!A386</f>
        <v>NSE</v>
      </c>
      <c r="R386" s="9">
        <f>boers!B386</f>
        <v>43174</v>
      </c>
      <c r="S386" s="8">
        <f>boers!F386</f>
        <v>12743.61035</v>
      </c>
      <c r="T386" s="2">
        <f t="shared" si="3"/>
        <v>-0.00149338423</v>
      </c>
    </row>
    <row r="387">
      <c r="A387" s="2" t="str">
        <f>krypto!A387</f>
        <v>BTC</v>
      </c>
      <c r="B387" s="7">
        <f>krypto!B387</f>
        <v>42318</v>
      </c>
      <c r="C387" s="2">
        <f>krypto!C387</f>
        <v>376.948</v>
      </c>
      <c r="D387" s="2">
        <f t="shared" si="1"/>
        <v>-0.02792083038</v>
      </c>
      <c r="H387" s="8"/>
      <c r="I387" s="8" t="str">
        <f>krypto!A1822</f>
        <v>ETH</v>
      </c>
      <c r="J387" s="9">
        <f>krypto!B1822</f>
        <v>42996</v>
      </c>
      <c r="K387" s="8">
        <f>krypto!C1822</f>
        <v>275.071</v>
      </c>
      <c r="L387" s="2">
        <f t="shared" si="2"/>
        <v>0.05223436183</v>
      </c>
      <c r="Q387" s="8" t="str">
        <f>boers!A387</f>
        <v>NSE</v>
      </c>
      <c r="R387" s="9">
        <f>boers!B387</f>
        <v>43175</v>
      </c>
      <c r="S387" s="8">
        <f>boers!F387</f>
        <v>12784.38965</v>
      </c>
      <c r="T387" s="2">
        <f t="shared" si="3"/>
        <v>0.003199979823</v>
      </c>
    </row>
    <row r="388">
      <c r="A388" s="2" t="str">
        <f>krypto!A388</f>
        <v>BTC</v>
      </c>
      <c r="B388" s="7">
        <f>krypto!B388</f>
        <v>42320</v>
      </c>
      <c r="C388" s="2">
        <f>krypto!C388</f>
        <v>320.036</v>
      </c>
      <c r="D388" s="2">
        <f t="shared" si="1"/>
        <v>-0.1509810372</v>
      </c>
      <c r="H388" s="8"/>
      <c r="I388" s="8" t="str">
        <f>krypto!A1823</f>
        <v>ETH</v>
      </c>
      <c r="J388" s="9">
        <f>krypto!B1823</f>
        <v>42998</v>
      </c>
      <c r="K388" s="8">
        <f>krypto!C1823</f>
        <v>281.741</v>
      </c>
      <c r="L388" s="2">
        <f t="shared" si="2"/>
        <v>0.02424828499</v>
      </c>
      <c r="Q388" s="8" t="str">
        <f>boers!A388</f>
        <v>NSE</v>
      </c>
      <c r="R388" s="9">
        <f>boers!B388</f>
        <v>43178</v>
      </c>
      <c r="S388" s="8">
        <f>boers!F388</f>
        <v>12651.45996</v>
      </c>
      <c r="T388" s="2">
        <f t="shared" si="3"/>
        <v>-0.01039781254</v>
      </c>
    </row>
    <row r="389">
      <c r="A389" s="2" t="str">
        <f>krypto!A389</f>
        <v>BTC</v>
      </c>
      <c r="B389" s="7">
        <f>krypto!B389</f>
        <v>42322</v>
      </c>
      <c r="C389" s="2">
        <f>krypto!C389</f>
        <v>334.125</v>
      </c>
      <c r="D389" s="2">
        <f t="shared" si="1"/>
        <v>0.04402317239</v>
      </c>
      <c r="H389" s="8"/>
      <c r="I389" s="8" t="str">
        <f>krypto!A1824</f>
        <v>ETH</v>
      </c>
      <c r="J389" s="9">
        <f>krypto!B1824</f>
        <v>43000</v>
      </c>
      <c r="K389" s="8">
        <f>krypto!C1824</f>
        <v>265.706093</v>
      </c>
      <c r="L389" s="2">
        <f t="shared" si="2"/>
        <v>-0.05691364409</v>
      </c>
      <c r="Q389" s="8" t="str">
        <f>boers!A389</f>
        <v>NSE</v>
      </c>
      <c r="R389" s="9">
        <f>boers!B389</f>
        <v>43179</v>
      </c>
      <c r="S389" s="8">
        <f>boers!F389</f>
        <v>12663.63965</v>
      </c>
      <c r="T389" s="2">
        <f t="shared" si="3"/>
        <v>0.0009627099985</v>
      </c>
    </row>
    <row r="390">
      <c r="A390" s="2" t="str">
        <f>krypto!A390</f>
        <v>BTC</v>
      </c>
      <c r="B390" s="7">
        <f>krypto!B390</f>
        <v>42324</v>
      </c>
      <c r="C390" s="2">
        <f>krypto!C390</f>
        <v>320.06</v>
      </c>
      <c r="D390" s="2">
        <f t="shared" si="1"/>
        <v>-0.04209502432</v>
      </c>
      <c r="H390" s="8"/>
      <c r="I390" s="8" t="str">
        <f>krypto!A1825</f>
        <v>ETH</v>
      </c>
      <c r="J390" s="9">
        <f>krypto!B1825</f>
        <v>43002</v>
      </c>
      <c r="K390" s="8">
        <f>krypto!C1825</f>
        <v>294.103129</v>
      </c>
      <c r="L390" s="2">
        <f t="shared" si="2"/>
        <v>0.1068738608</v>
      </c>
      <c r="Q390" s="8" t="str">
        <f>boers!A390</f>
        <v>NSE</v>
      </c>
      <c r="R390" s="9">
        <f>boers!B390</f>
        <v>43180</v>
      </c>
      <c r="S390" s="8">
        <f>boers!F390</f>
        <v>12683.75977</v>
      </c>
      <c r="T390" s="2">
        <f t="shared" si="3"/>
        <v>0.001588810055</v>
      </c>
    </row>
    <row r="391">
      <c r="A391" s="2" t="str">
        <f>krypto!A391</f>
        <v>BTC</v>
      </c>
      <c r="B391" s="7">
        <f>krypto!B391</f>
        <v>42326</v>
      </c>
      <c r="C391" s="2">
        <f>krypto!C391</f>
        <v>333.33299</v>
      </c>
      <c r="D391" s="2">
        <f t="shared" si="1"/>
        <v>0.04147031807</v>
      </c>
      <c r="H391" s="8"/>
      <c r="I391" s="8" t="str">
        <f>krypto!A1826</f>
        <v>ETH</v>
      </c>
      <c r="J391" s="9">
        <f>krypto!B1826</f>
        <v>43004</v>
      </c>
      <c r="K391" s="8">
        <f>krypto!C1826</f>
        <v>293.588732</v>
      </c>
      <c r="L391" s="2">
        <f t="shared" si="2"/>
        <v>-0.001749036135</v>
      </c>
      <c r="Q391" s="8" t="str">
        <f>boers!A391</f>
        <v>NSE</v>
      </c>
      <c r="R391" s="9">
        <f>boers!B391</f>
        <v>43181</v>
      </c>
      <c r="S391" s="8">
        <f>boers!F391</f>
        <v>12377.38965</v>
      </c>
      <c r="T391" s="2">
        <f t="shared" si="3"/>
        <v>-0.02415451914</v>
      </c>
    </row>
    <row r="392">
      <c r="A392" s="2" t="str">
        <f>krypto!A392</f>
        <v>BTC</v>
      </c>
      <c r="B392" s="7">
        <f>krypto!B392</f>
        <v>42328</v>
      </c>
      <c r="C392" s="2">
        <f>krypto!C392</f>
        <v>315.63099</v>
      </c>
      <c r="D392" s="2">
        <f t="shared" si="1"/>
        <v>-0.0531060547</v>
      </c>
      <c r="H392" s="8"/>
      <c r="I392" s="8" t="str">
        <f>krypto!A1827</f>
        <v>ETH</v>
      </c>
      <c r="J392" s="9">
        <f>krypto!B1827</f>
        <v>43006</v>
      </c>
      <c r="K392" s="8">
        <f>krypto!C1827</f>
        <v>308.083549</v>
      </c>
      <c r="L392" s="2">
        <f t="shared" si="2"/>
        <v>0.04937116251</v>
      </c>
      <c r="Q392" s="8" t="str">
        <f>boers!A392</f>
        <v>NSE</v>
      </c>
      <c r="R392" s="9">
        <f>boers!B392</f>
        <v>43182</v>
      </c>
      <c r="S392" s="8">
        <f>boers!F392</f>
        <v>12177.7002</v>
      </c>
      <c r="T392" s="2">
        <f t="shared" si="3"/>
        <v>-0.01613340605</v>
      </c>
    </row>
    <row r="393">
      <c r="A393" s="2" t="str">
        <f>krypto!A393</f>
        <v>BTC</v>
      </c>
      <c r="B393" s="7">
        <f>krypto!B393</f>
        <v>42330</v>
      </c>
      <c r="C393" s="2">
        <f>krypto!C393</f>
        <v>326.365</v>
      </c>
      <c r="D393" s="2">
        <f t="shared" si="1"/>
        <v>0.03400809914</v>
      </c>
      <c r="H393" s="8"/>
      <c r="I393" s="8" t="str">
        <f>krypto!A1828</f>
        <v>ETH</v>
      </c>
      <c r="J393" s="9">
        <f>krypto!B1828</f>
        <v>43008</v>
      </c>
      <c r="K393" s="8">
        <f>krypto!C1828</f>
        <v>295.748</v>
      </c>
      <c r="L393" s="2">
        <f t="shared" si="2"/>
        <v>-0.0400396225</v>
      </c>
      <c r="Q393" s="8" t="str">
        <f>boers!A393</f>
        <v>NSE</v>
      </c>
      <c r="R393" s="9">
        <f>boers!B393</f>
        <v>43185</v>
      </c>
      <c r="S393" s="8">
        <f>boers!F393</f>
        <v>12433.15039</v>
      </c>
      <c r="T393" s="2">
        <f t="shared" si="3"/>
        <v>0.02097688331</v>
      </c>
    </row>
    <row r="394">
      <c r="A394" s="2" t="str">
        <f>krypto!A394</f>
        <v>BTC</v>
      </c>
      <c r="B394" s="7">
        <f>krypto!B394</f>
        <v>42332</v>
      </c>
      <c r="C394" s="2">
        <f>krypto!C394</f>
        <v>320.993</v>
      </c>
      <c r="D394" s="2">
        <f t="shared" si="1"/>
        <v>-0.01646009836</v>
      </c>
      <c r="H394" s="8"/>
      <c r="I394" s="8" t="str">
        <f>krypto!A1829</f>
        <v>ETH</v>
      </c>
      <c r="J394" s="9">
        <f>krypto!B1829</f>
        <v>43010</v>
      </c>
      <c r="K394" s="8">
        <f>krypto!C1829</f>
        <v>300.724</v>
      </c>
      <c r="L394" s="2">
        <f t="shared" si="2"/>
        <v>0.01682513491</v>
      </c>
      <c r="Q394" s="8" t="str">
        <f>boers!A394</f>
        <v>NSE</v>
      </c>
      <c r="R394" s="9">
        <f>boers!B394</f>
        <v>43186</v>
      </c>
      <c r="S394" s="8">
        <f>boers!F394</f>
        <v>12302.54004</v>
      </c>
      <c r="T394" s="2">
        <f t="shared" si="3"/>
        <v>-0.01050500862</v>
      </c>
    </row>
    <row r="395">
      <c r="A395" s="2" t="str">
        <f>krypto!A395</f>
        <v>BTC</v>
      </c>
      <c r="B395" s="7">
        <f>krypto!B395</f>
        <v>42334</v>
      </c>
      <c r="C395" s="2">
        <f>krypto!C395</f>
        <v>332.471</v>
      </c>
      <c r="D395" s="2">
        <f t="shared" si="1"/>
        <v>0.03575778911</v>
      </c>
      <c r="H395" s="8"/>
      <c r="I395" s="8" t="str">
        <f>krypto!A1830</f>
        <v>ETH</v>
      </c>
      <c r="J395" s="9">
        <f>krypto!B1830</f>
        <v>43012</v>
      </c>
      <c r="K395" s="8">
        <f>krypto!C1830</f>
        <v>292.847181</v>
      </c>
      <c r="L395" s="2">
        <f t="shared" si="2"/>
        <v>-0.02619285125</v>
      </c>
      <c r="Q395" s="8" t="str">
        <f>boers!A395</f>
        <v>NSE</v>
      </c>
      <c r="R395" s="9">
        <f>boers!B395</f>
        <v>43187</v>
      </c>
      <c r="S395" s="8">
        <f>boers!F395</f>
        <v>12308.90039</v>
      </c>
      <c r="T395" s="2">
        <f t="shared" si="3"/>
        <v>0.0005169950254</v>
      </c>
    </row>
    <row r="396">
      <c r="A396" s="2" t="str">
        <f>krypto!A396</f>
        <v>BTC</v>
      </c>
      <c r="B396" s="7">
        <f>krypto!B396</f>
        <v>42336</v>
      </c>
      <c r="C396" s="2">
        <f>krypto!C396</f>
        <v>354.954</v>
      </c>
      <c r="D396" s="2">
        <f t="shared" si="1"/>
        <v>0.06762394314</v>
      </c>
      <c r="H396" s="8"/>
      <c r="I396" s="8" t="str">
        <f>krypto!A1831</f>
        <v>ETH</v>
      </c>
      <c r="J396" s="9">
        <f>krypto!B1831</f>
        <v>43014</v>
      </c>
      <c r="K396" s="8">
        <f>krypto!C1831</f>
        <v>295.510772</v>
      </c>
      <c r="L396" s="2">
        <f t="shared" si="2"/>
        <v>0.009095498174</v>
      </c>
      <c r="Q396" s="8" t="str">
        <f>boers!A396</f>
        <v>NSE</v>
      </c>
      <c r="R396" s="9">
        <f>boers!B396</f>
        <v>43188</v>
      </c>
      <c r="S396" s="8">
        <f>boers!F396</f>
        <v>12452.05957</v>
      </c>
      <c r="T396" s="2">
        <f t="shared" si="3"/>
        <v>0.01163054168</v>
      </c>
    </row>
    <row r="397">
      <c r="A397" s="2" t="str">
        <f>krypto!A397</f>
        <v>BTC</v>
      </c>
      <c r="B397" s="7">
        <f>krypto!B397</f>
        <v>42338</v>
      </c>
      <c r="C397" s="2">
        <f>krypto!C397</f>
        <v>375.204</v>
      </c>
      <c r="D397" s="2">
        <f t="shared" si="1"/>
        <v>0.05704964587</v>
      </c>
      <c r="H397" s="8"/>
      <c r="I397" s="8" t="str">
        <f>krypto!A1832</f>
        <v>ETH</v>
      </c>
      <c r="J397" s="9">
        <f>krypto!B1832</f>
        <v>43016</v>
      </c>
      <c r="K397" s="8">
        <f>krypto!C1832</f>
        <v>311.17</v>
      </c>
      <c r="L397" s="2">
        <f t="shared" si="2"/>
        <v>0.05299037965</v>
      </c>
      <c r="Q397" s="8" t="str">
        <f>boers!A397</f>
        <v>NSE</v>
      </c>
      <c r="R397" s="9">
        <f>boers!B397</f>
        <v>43192</v>
      </c>
      <c r="S397" s="8">
        <f>boers!F397</f>
        <v>12216.70996</v>
      </c>
      <c r="T397" s="2">
        <f t="shared" si="3"/>
        <v>-0.0189004564</v>
      </c>
    </row>
    <row r="398">
      <c r="A398" s="2" t="str">
        <f>krypto!A398</f>
        <v>BTC</v>
      </c>
      <c r="B398" s="7">
        <f>krypto!B398</f>
        <v>42340</v>
      </c>
      <c r="C398" s="2">
        <f>krypto!C398</f>
        <v>352.128</v>
      </c>
      <c r="D398" s="2">
        <f t="shared" si="1"/>
        <v>-0.06150254262</v>
      </c>
      <c r="H398" s="8"/>
      <c r="I398" s="8" t="str">
        <f>krypto!A1833</f>
        <v>ETH</v>
      </c>
      <c r="J398" s="9">
        <f>krypto!B1833</f>
        <v>43018</v>
      </c>
      <c r="K398" s="8">
        <f>krypto!C1833</f>
        <v>297.253365</v>
      </c>
      <c r="L398" s="2">
        <f t="shared" si="2"/>
        <v>-0.04472357554</v>
      </c>
      <c r="Q398" s="8" t="str">
        <f>boers!A398</f>
        <v>NSE</v>
      </c>
      <c r="R398" s="9">
        <f>boers!B398</f>
        <v>43193</v>
      </c>
      <c r="S398" s="8">
        <f>boers!F398</f>
        <v>12367.07031</v>
      </c>
      <c r="T398" s="2">
        <f t="shared" si="3"/>
        <v>0.01230776146</v>
      </c>
    </row>
    <row r="399">
      <c r="A399" s="2" t="str">
        <f>krypto!A399</f>
        <v>BTC</v>
      </c>
      <c r="B399" s="7">
        <f>krypto!B399</f>
        <v>42342</v>
      </c>
      <c r="C399" s="2">
        <f>krypto!C399</f>
        <v>358.443</v>
      </c>
      <c r="D399" s="2">
        <f t="shared" si="1"/>
        <v>0.01793381952</v>
      </c>
      <c r="H399" s="8"/>
      <c r="I399" s="8" t="str">
        <f>krypto!A1834</f>
        <v>ETH</v>
      </c>
      <c r="J399" s="9">
        <f>krypto!B1834</f>
        <v>43020</v>
      </c>
      <c r="K399" s="8">
        <f>krypto!C1834</f>
        <v>307.345873</v>
      </c>
      <c r="L399" s="2">
        <f t="shared" si="2"/>
        <v>0.03395254415</v>
      </c>
      <c r="Q399" s="8" t="str">
        <f>boers!A399</f>
        <v>NSE</v>
      </c>
      <c r="R399" s="9">
        <f>boers!B399</f>
        <v>43194</v>
      </c>
      <c r="S399" s="8">
        <f>boers!F399</f>
        <v>12466.4502</v>
      </c>
      <c r="T399" s="2">
        <f t="shared" si="3"/>
        <v>0.008035846768</v>
      </c>
    </row>
    <row r="400">
      <c r="A400" s="2" t="str">
        <f>krypto!A400</f>
        <v>BTC</v>
      </c>
      <c r="B400" s="7">
        <f>krypto!B400</f>
        <v>42344</v>
      </c>
      <c r="C400" s="2">
        <f>krypto!C400</f>
        <v>394.861</v>
      </c>
      <c r="D400" s="2">
        <f t="shared" si="1"/>
        <v>0.1016005334</v>
      </c>
      <c r="H400" s="8"/>
      <c r="I400" s="8" t="str">
        <f>krypto!A1835</f>
        <v>ETH</v>
      </c>
      <c r="J400" s="9">
        <f>krypto!B1835</f>
        <v>43022</v>
      </c>
      <c r="K400" s="8">
        <f>krypto!C1835</f>
        <v>340.097</v>
      </c>
      <c r="L400" s="2">
        <f t="shared" si="2"/>
        <v>0.1065611413</v>
      </c>
      <c r="Q400" s="8" t="str">
        <f>boers!A400</f>
        <v>NSE</v>
      </c>
      <c r="R400" s="9">
        <f>boers!B400</f>
        <v>43195</v>
      </c>
      <c r="S400" s="8">
        <f>boers!F400</f>
        <v>12571.94043</v>
      </c>
      <c r="T400" s="2">
        <f t="shared" si="3"/>
        <v>0.008461930489</v>
      </c>
    </row>
    <row r="401">
      <c r="A401" s="2" t="str">
        <f>krypto!A401</f>
        <v>BTC</v>
      </c>
      <c r="B401" s="7">
        <f>krypto!B401</f>
        <v>42346</v>
      </c>
      <c r="C401" s="2">
        <f>krypto!C401</f>
        <v>395.59299</v>
      </c>
      <c r="D401" s="2">
        <f t="shared" si="1"/>
        <v>0.001853791587</v>
      </c>
      <c r="H401" s="8"/>
      <c r="I401" s="8" t="str">
        <f>krypto!A1836</f>
        <v>ETH</v>
      </c>
      <c r="J401" s="9">
        <f>krypto!B1836</f>
        <v>43024</v>
      </c>
      <c r="K401" s="8">
        <f>krypto!C1836</f>
        <v>333.52</v>
      </c>
      <c r="L401" s="2">
        <f t="shared" si="2"/>
        <v>-0.01933860046</v>
      </c>
      <c r="Q401" s="8" t="str">
        <f>boers!A401</f>
        <v>NSE</v>
      </c>
      <c r="R401" s="9">
        <f>boers!B401</f>
        <v>43196</v>
      </c>
      <c r="S401" s="8">
        <f>boers!F401</f>
        <v>12349.11035</v>
      </c>
      <c r="T401" s="2">
        <f t="shared" si="3"/>
        <v>-0.01772439817</v>
      </c>
    </row>
    <row r="402">
      <c r="A402" s="2" t="str">
        <f>krypto!A402</f>
        <v>BTC</v>
      </c>
      <c r="B402" s="7">
        <f>krypto!B402</f>
        <v>42348</v>
      </c>
      <c r="C402" s="2">
        <f>krypto!C402</f>
        <v>415.076</v>
      </c>
      <c r="D402" s="2">
        <f t="shared" si="1"/>
        <v>0.04925013964</v>
      </c>
      <c r="H402" s="8"/>
      <c r="I402" s="8" t="str">
        <f>krypto!A1837</f>
        <v>ETH</v>
      </c>
      <c r="J402" s="9">
        <f>krypto!B1837</f>
        <v>43026</v>
      </c>
      <c r="K402" s="8">
        <f>krypto!C1837</f>
        <v>307.068</v>
      </c>
      <c r="L402" s="2">
        <f t="shared" si="2"/>
        <v>-0.07931158551</v>
      </c>
      <c r="Q402" s="8" t="str">
        <f>boers!A402</f>
        <v>NSE</v>
      </c>
      <c r="R402" s="9">
        <f>boers!B402</f>
        <v>43199</v>
      </c>
      <c r="S402" s="8">
        <f>boers!F402</f>
        <v>12380.54981</v>
      </c>
      <c r="T402" s="2">
        <f t="shared" si="3"/>
        <v>0.002545888093</v>
      </c>
    </row>
    <row r="403">
      <c r="A403" s="2" t="str">
        <f>krypto!A403</f>
        <v>BTC</v>
      </c>
      <c r="B403" s="7">
        <f>krypto!B403</f>
        <v>42350</v>
      </c>
      <c r="C403" s="2">
        <f>krypto!C403</f>
        <v>467.831</v>
      </c>
      <c r="D403" s="2">
        <f t="shared" si="1"/>
        <v>0.1270972063</v>
      </c>
      <c r="H403" s="8"/>
      <c r="I403" s="8" t="str">
        <f>krypto!A1838</f>
        <v>ETH</v>
      </c>
      <c r="J403" s="9">
        <f>krypto!B1838</f>
        <v>43028</v>
      </c>
      <c r="K403" s="8">
        <f>krypto!C1838</f>
        <v>307.136835</v>
      </c>
      <c r="L403" s="2">
        <f t="shared" si="2"/>
        <v>0.0002241685881</v>
      </c>
      <c r="Q403" s="8" t="str">
        <f>boers!A403</f>
        <v>NSE</v>
      </c>
      <c r="R403" s="9">
        <f>boers!B403</f>
        <v>43200</v>
      </c>
      <c r="S403" s="8">
        <f>boers!F403</f>
        <v>12565.96973</v>
      </c>
      <c r="T403" s="2">
        <f t="shared" si="3"/>
        <v>0.01497671145</v>
      </c>
    </row>
    <row r="404">
      <c r="A404" s="2" t="str">
        <f>krypto!A404</f>
        <v>BTC</v>
      </c>
      <c r="B404" s="7">
        <f>krypto!B404</f>
        <v>42352</v>
      </c>
      <c r="C404" s="2">
        <f>krypto!C404</f>
        <v>437.021</v>
      </c>
      <c r="D404" s="2">
        <f t="shared" si="1"/>
        <v>-0.06585711507</v>
      </c>
      <c r="H404" s="8"/>
      <c r="I404" s="8" t="str">
        <f>krypto!A1839</f>
        <v>ETH</v>
      </c>
      <c r="J404" s="9">
        <f>krypto!B1839</f>
        <v>43030</v>
      </c>
      <c r="K404" s="8">
        <f>krypto!C1839</f>
        <v>303.938</v>
      </c>
      <c r="L404" s="2">
        <f t="shared" si="2"/>
        <v>-0.01041501583</v>
      </c>
      <c r="Q404" s="8" t="str">
        <f>boers!A404</f>
        <v>NSE</v>
      </c>
      <c r="R404" s="9">
        <f>boers!B404</f>
        <v>43201</v>
      </c>
      <c r="S404" s="8">
        <f>boers!F404</f>
        <v>12514.58984</v>
      </c>
      <c r="T404" s="2">
        <f t="shared" si="3"/>
        <v>-0.004088811617</v>
      </c>
    </row>
    <row r="405">
      <c r="A405" s="2" t="str">
        <f>krypto!A405</f>
        <v>BTC</v>
      </c>
      <c r="B405" s="7">
        <f>krypto!B405</f>
        <v>42354</v>
      </c>
      <c r="C405" s="2">
        <f>krypto!C405</f>
        <v>445.805</v>
      </c>
      <c r="D405" s="2">
        <f t="shared" si="1"/>
        <v>0.02009972061</v>
      </c>
      <c r="H405" s="8"/>
      <c r="I405" s="8" t="str">
        <f>krypto!A1840</f>
        <v>ETH</v>
      </c>
      <c r="J405" s="9">
        <f>krypto!B1840</f>
        <v>43032</v>
      </c>
      <c r="K405" s="8">
        <f>krypto!C1840</f>
        <v>301.668</v>
      </c>
      <c r="L405" s="2">
        <f t="shared" si="2"/>
        <v>-0.00746862847</v>
      </c>
      <c r="Q405" s="8" t="str">
        <f>boers!A405</f>
        <v>NSE</v>
      </c>
      <c r="R405" s="9">
        <f>boers!B405</f>
        <v>43202</v>
      </c>
      <c r="S405" s="8">
        <f>boers!F405</f>
        <v>12580.21973</v>
      </c>
      <c r="T405" s="2">
        <f t="shared" si="3"/>
        <v>0.005244269594</v>
      </c>
    </row>
    <row r="406">
      <c r="A406" s="2" t="str">
        <f>krypto!A406</f>
        <v>BTC</v>
      </c>
      <c r="B406" s="7">
        <f>krypto!B406</f>
        <v>42356</v>
      </c>
      <c r="C406" s="2">
        <f>krypto!C406</f>
        <v>456.425</v>
      </c>
      <c r="D406" s="2">
        <f t="shared" si="1"/>
        <v>0.02382207467</v>
      </c>
      <c r="H406" s="2"/>
      <c r="I406" s="8" t="str">
        <f>krypto!A1841</f>
        <v>ETH</v>
      </c>
      <c r="J406" s="9">
        <f>krypto!B1841</f>
        <v>43034</v>
      </c>
      <c r="K406" s="8">
        <f>krypto!C1841</f>
        <v>298.362</v>
      </c>
      <c r="L406" s="2">
        <f t="shared" si="2"/>
        <v>-0.01095906758</v>
      </c>
      <c r="Q406" s="8" t="str">
        <f>boers!A406</f>
        <v>NSE</v>
      </c>
      <c r="R406" s="9">
        <f>boers!B406</f>
        <v>43203</v>
      </c>
      <c r="S406" s="8">
        <f>boers!F406</f>
        <v>12546.04981</v>
      </c>
      <c r="T406" s="2">
        <f t="shared" si="3"/>
        <v>-0.002716162574</v>
      </c>
    </row>
    <row r="407">
      <c r="A407" s="2" t="str">
        <f>krypto!A407</f>
        <v>BTC</v>
      </c>
      <c r="B407" s="7">
        <f>krypto!B407</f>
        <v>42358</v>
      </c>
      <c r="C407" s="2">
        <f>krypto!C407</f>
        <v>460.238</v>
      </c>
      <c r="D407" s="2">
        <f t="shared" si="1"/>
        <v>0.008354055979</v>
      </c>
      <c r="H407" s="2"/>
      <c r="I407" s="8" t="str">
        <f>krypto!A1842</f>
        <v>ETH</v>
      </c>
      <c r="J407" s="9">
        <f>krypto!B1842</f>
        <v>43036</v>
      </c>
      <c r="K407" s="8">
        <f>krypto!C1842</f>
        <v>295.573</v>
      </c>
      <c r="L407" s="2">
        <f t="shared" si="2"/>
        <v>-0.009347705137</v>
      </c>
      <c r="Q407" s="8" t="str">
        <f>boers!A407</f>
        <v>NSE</v>
      </c>
      <c r="R407" s="9">
        <f>boers!B407</f>
        <v>43206</v>
      </c>
      <c r="S407" s="8">
        <f>boers!F407</f>
        <v>12628.20996</v>
      </c>
      <c r="T407" s="2">
        <f t="shared" si="3"/>
        <v>0.006548687218</v>
      </c>
    </row>
    <row r="408">
      <c r="A408" s="2" t="str">
        <f>krypto!A408</f>
        <v>BTC</v>
      </c>
      <c r="B408" s="7">
        <f>krypto!B408</f>
        <v>42360</v>
      </c>
      <c r="C408" s="2">
        <f>krypto!C408</f>
        <v>438.276</v>
      </c>
      <c r="D408" s="2">
        <f t="shared" si="1"/>
        <v>-0.04771878897</v>
      </c>
      <c r="H408" s="2"/>
      <c r="I408" s="8" t="str">
        <f>krypto!A1843</f>
        <v>ETH</v>
      </c>
      <c r="J408" s="9">
        <f>krypto!B1843</f>
        <v>43038</v>
      </c>
      <c r="K408" s="8">
        <f>krypto!C1843</f>
        <v>307.502</v>
      </c>
      <c r="L408" s="2">
        <f t="shared" si="2"/>
        <v>0.04035889611</v>
      </c>
      <c r="Q408" s="8" t="str">
        <f>boers!A408</f>
        <v>NSE</v>
      </c>
      <c r="R408" s="9">
        <f>boers!B408</f>
        <v>43207</v>
      </c>
      <c r="S408" s="8">
        <f>boers!F408</f>
        <v>12705.75977</v>
      </c>
      <c r="T408" s="2">
        <f t="shared" si="3"/>
        <v>0.006140997437</v>
      </c>
    </row>
    <row r="409">
      <c r="A409" s="2" t="str">
        <f>krypto!A409</f>
        <v>BTC</v>
      </c>
      <c r="B409" s="7">
        <f>krypto!B409</f>
        <v>42362</v>
      </c>
      <c r="C409" s="2">
        <f>krypto!C409</f>
        <v>456.572</v>
      </c>
      <c r="D409" s="2">
        <f t="shared" si="1"/>
        <v>0.04174538419</v>
      </c>
      <c r="H409" s="2"/>
      <c r="I409" s="8" t="str">
        <f>krypto!A1844</f>
        <v>ETH</v>
      </c>
      <c r="J409" s="9">
        <f>krypto!B1844</f>
        <v>43040</v>
      </c>
      <c r="K409" s="8">
        <f>krypto!C1844</f>
        <v>304.109</v>
      </c>
      <c r="L409" s="2">
        <f t="shared" si="2"/>
        <v>-0.01103407458</v>
      </c>
      <c r="Q409" s="8" t="str">
        <f>boers!A409</f>
        <v>NSE</v>
      </c>
      <c r="R409" s="9">
        <f>boers!B409</f>
        <v>43208</v>
      </c>
      <c r="S409" s="8">
        <f>boers!F409</f>
        <v>12732.84961</v>
      </c>
      <c r="T409" s="2">
        <f t="shared" si="3"/>
        <v>0.002132091547</v>
      </c>
    </row>
    <row r="410">
      <c r="A410" s="2" t="str">
        <f>krypto!A410</f>
        <v>BTC</v>
      </c>
      <c r="B410" s="7">
        <f>krypto!B410</f>
        <v>42364</v>
      </c>
      <c r="C410" s="2">
        <f>krypto!C410</f>
        <v>447.606</v>
      </c>
      <c r="D410" s="2">
        <f t="shared" si="1"/>
        <v>-0.01963764751</v>
      </c>
      <c r="H410" s="2"/>
      <c r="I410" s="8" t="str">
        <f>krypto!A1845</f>
        <v>ETH</v>
      </c>
      <c r="J410" s="9">
        <f>krypto!B1845</f>
        <v>43042</v>
      </c>
      <c r="K410" s="8">
        <f>krypto!C1845</f>
        <v>288.383</v>
      </c>
      <c r="L410" s="2">
        <f t="shared" si="2"/>
        <v>-0.05171172178</v>
      </c>
      <c r="Q410" s="8" t="str">
        <f>boers!A410</f>
        <v>NSE</v>
      </c>
      <c r="R410" s="9">
        <f>boers!B410</f>
        <v>43209</v>
      </c>
      <c r="S410" s="8">
        <f>boers!F410</f>
        <v>12671.48047</v>
      </c>
      <c r="T410" s="2">
        <f t="shared" si="3"/>
        <v>-0.004819749065</v>
      </c>
    </row>
    <row r="411">
      <c r="A411" s="2" t="str">
        <f>krypto!A411</f>
        <v>BTC</v>
      </c>
      <c r="B411" s="7">
        <f>krypto!B411</f>
        <v>42366</v>
      </c>
      <c r="C411" s="2">
        <f>krypto!C411</f>
        <v>427.817</v>
      </c>
      <c r="D411" s="2">
        <f t="shared" si="1"/>
        <v>-0.04421075678</v>
      </c>
      <c r="H411" s="2"/>
      <c r="I411" s="8" t="str">
        <f>krypto!A1846</f>
        <v>ETH</v>
      </c>
      <c r="J411" s="9">
        <f>krypto!B1846</f>
        <v>43044</v>
      </c>
      <c r="K411" s="8">
        <f>krypto!C1846</f>
        <v>300.013</v>
      </c>
      <c r="L411" s="2">
        <f t="shared" si="2"/>
        <v>0.04032831339</v>
      </c>
      <c r="Q411" s="8" t="str">
        <f>boers!A411</f>
        <v>NSE</v>
      </c>
      <c r="R411" s="9">
        <f>boers!B411</f>
        <v>43210</v>
      </c>
      <c r="S411" s="8">
        <f>boers!F411</f>
        <v>12607.16016</v>
      </c>
      <c r="T411" s="2">
        <f t="shared" si="3"/>
        <v>-0.005075990383</v>
      </c>
    </row>
    <row r="412">
      <c r="A412" s="2" t="str">
        <f>krypto!A412</f>
        <v>BTC</v>
      </c>
      <c r="B412" s="7">
        <f>krypto!B412</f>
        <v>42368</v>
      </c>
      <c r="C412" s="2">
        <f>krypto!C412</f>
        <v>431.029</v>
      </c>
      <c r="D412" s="2">
        <f t="shared" si="1"/>
        <v>0.007507883043</v>
      </c>
      <c r="H412" s="2"/>
      <c r="I412" s="8" t="str">
        <f>krypto!A1847</f>
        <v>ETH</v>
      </c>
      <c r="J412" s="9">
        <f>krypto!B1847</f>
        <v>43046</v>
      </c>
      <c r="K412" s="8">
        <f>krypto!C1847</f>
        <v>300.794</v>
      </c>
      <c r="L412" s="2">
        <f t="shared" si="2"/>
        <v>0.002603220527</v>
      </c>
      <c r="Q412" s="8" t="str">
        <f>boers!A412</f>
        <v>NSE</v>
      </c>
      <c r="R412" s="9">
        <f>boers!B412</f>
        <v>43213</v>
      </c>
      <c r="S412" s="8">
        <f>boers!F412</f>
        <v>12610.76953</v>
      </c>
      <c r="T412" s="2">
        <f t="shared" si="3"/>
        <v>0.0002862956412</v>
      </c>
    </row>
    <row r="413">
      <c r="A413" s="2" t="str">
        <f>krypto!A413</f>
        <v>BTC</v>
      </c>
      <c r="B413" s="7">
        <f>krypto!B413</f>
        <v>42370</v>
      </c>
      <c r="C413" s="2">
        <f>krypto!C413</f>
        <v>432.358</v>
      </c>
      <c r="D413" s="2">
        <f t="shared" si="1"/>
        <v>0.00308331922</v>
      </c>
      <c r="H413" s="2"/>
      <c r="I413" s="8" t="str">
        <f>krypto!A1848</f>
        <v>ETH</v>
      </c>
      <c r="J413" s="9">
        <f>krypto!B1848</f>
        <v>43048</v>
      </c>
      <c r="K413" s="8">
        <f>krypto!C1848</f>
        <v>311.094</v>
      </c>
      <c r="L413" s="2">
        <f t="shared" si="2"/>
        <v>0.03424270431</v>
      </c>
      <c r="Q413" s="8" t="str">
        <f>boers!A413</f>
        <v>NSE</v>
      </c>
      <c r="R413" s="9">
        <f>boers!B413</f>
        <v>43214</v>
      </c>
      <c r="S413" s="8">
        <f>boers!F413</f>
        <v>12514</v>
      </c>
      <c r="T413" s="2">
        <f t="shared" si="3"/>
        <v>-0.007673562724</v>
      </c>
    </row>
    <row r="414">
      <c r="A414" s="2" t="str">
        <f>krypto!A414</f>
        <v>BTC</v>
      </c>
      <c r="B414" s="7">
        <f>krypto!B414</f>
        <v>42372</v>
      </c>
      <c r="C414" s="2">
        <f>krypto!C414</f>
        <v>431.985</v>
      </c>
      <c r="D414" s="2">
        <f t="shared" si="1"/>
        <v>-0.0008627109941</v>
      </c>
      <c r="H414" s="2"/>
      <c r="I414" s="8" t="str">
        <f>krypto!A1849</f>
        <v>ETH</v>
      </c>
      <c r="J414" s="9">
        <f>krypto!B1849</f>
        <v>43050</v>
      </c>
      <c r="K414" s="8">
        <f>krypto!C1849</f>
        <v>303.473</v>
      </c>
      <c r="L414" s="2">
        <f t="shared" si="2"/>
        <v>-0.02449741879</v>
      </c>
      <c r="Q414" s="8" t="str">
        <f>boers!A414</f>
        <v>NSE</v>
      </c>
      <c r="R414" s="9">
        <f>boers!B414</f>
        <v>43215</v>
      </c>
      <c r="S414" s="8">
        <f>boers!F414</f>
        <v>12517.86035</v>
      </c>
      <c r="T414" s="2">
        <f t="shared" si="3"/>
        <v>0.0003084826594</v>
      </c>
    </row>
    <row r="415">
      <c r="A415" s="2" t="str">
        <f>krypto!A415</f>
        <v>BTC</v>
      </c>
      <c r="B415" s="7">
        <f>krypto!B415</f>
        <v>42374</v>
      </c>
      <c r="C415" s="2">
        <f>krypto!C415</f>
        <v>433.732</v>
      </c>
      <c r="D415" s="2">
        <f t="shared" si="1"/>
        <v>0.004044121902</v>
      </c>
      <c r="H415" s="2"/>
      <c r="I415" s="8" t="str">
        <f>krypto!A1850</f>
        <v>ETH</v>
      </c>
      <c r="J415" s="9">
        <f>krypto!B1850</f>
        <v>43052</v>
      </c>
      <c r="K415" s="8">
        <f>krypto!C1850</f>
        <v>313.839</v>
      </c>
      <c r="L415" s="2">
        <f t="shared" si="2"/>
        <v>0.03415789873</v>
      </c>
      <c r="Q415" s="8" t="str">
        <f>boers!A415</f>
        <v>NSE</v>
      </c>
      <c r="R415" s="9">
        <f>boers!B415</f>
        <v>43216</v>
      </c>
      <c r="S415" s="8">
        <f>boers!F415</f>
        <v>12582.90039</v>
      </c>
      <c r="T415" s="2">
        <f t="shared" si="3"/>
        <v>0.005195779244</v>
      </c>
    </row>
    <row r="416">
      <c r="A416" s="2" t="str">
        <f>krypto!A416</f>
        <v>BTC</v>
      </c>
      <c r="B416" s="7">
        <f>krypto!B416</f>
        <v>42376</v>
      </c>
      <c r="C416" s="2">
        <f>krypto!C416</f>
        <v>441.021</v>
      </c>
      <c r="D416" s="2">
        <f t="shared" si="1"/>
        <v>0.01680530835</v>
      </c>
      <c r="H416" s="2"/>
      <c r="I416" s="8" t="str">
        <f>krypto!A1851</f>
        <v>ETH</v>
      </c>
      <c r="J416" s="9">
        <f>krypto!B1851</f>
        <v>43054</v>
      </c>
      <c r="K416" s="8">
        <f>krypto!C1851</f>
        <v>336.541</v>
      </c>
      <c r="L416" s="2">
        <f t="shared" si="2"/>
        <v>0.07233645277</v>
      </c>
      <c r="Q416" s="8" t="str">
        <f>boers!A416</f>
        <v>NSE</v>
      </c>
      <c r="R416" s="9">
        <f>boers!B416</f>
        <v>43217</v>
      </c>
      <c r="S416" s="8">
        <f>boers!F416</f>
        <v>12594.01953</v>
      </c>
      <c r="T416" s="2">
        <f t="shared" si="3"/>
        <v>0.0008836706685</v>
      </c>
    </row>
    <row r="417">
      <c r="A417" s="2" t="str">
        <f>krypto!A417</f>
        <v>BTC</v>
      </c>
      <c r="B417" s="7">
        <f>krypto!B417</f>
        <v>42378</v>
      </c>
      <c r="C417" s="2">
        <f>krypto!C417</f>
        <v>452.368</v>
      </c>
      <c r="D417" s="2">
        <f t="shared" si="1"/>
        <v>0.02572893354</v>
      </c>
      <c r="H417" s="2"/>
      <c r="I417" s="8" t="str">
        <f>krypto!A1852</f>
        <v>ETH</v>
      </c>
      <c r="J417" s="9">
        <f>krypto!B1852</f>
        <v>43056</v>
      </c>
      <c r="K417" s="8">
        <f>krypto!C1852</f>
        <v>331.429</v>
      </c>
      <c r="L417" s="2">
        <f t="shared" si="2"/>
        <v>-0.01518982828</v>
      </c>
      <c r="Q417" s="8" t="str">
        <f>boers!A417</f>
        <v>NSE</v>
      </c>
      <c r="R417" s="9">
        <f>boers!B417</f>
        <v>43220</v>
      </c>
      <c r="S417" s="8">
        <f>boers!F417</f>
        <v>12515.36035</v>
      </c>
      <c r="T417" s="2">
        <f t="shared" si="3"/>
        <v>-0.006245756472</v>
      </c>
    </row>
    <row r="418">
      <c r="A418" s="2" t="str">
        <f>krypto!A418</f>
        <v>BTC</v>
      </c>
      <c r="B418" s="7">
        <f>krypto!B418</f>
        <v>42380</v>
      </c>
      <c r="C418" s="2">
        <f>krypto!C418</f>
        <v>450.312</v>
      </c>
      <c r="D418" s="2">
        <f t="shared" si="1"/>
        <v>-0.004544972235</v>
      </c>
      <c r="H418" s="2"/>
      <c r="I418" s="8" t="str">
        <f>krypto!A1853</f>
        <v>ETH</v>
      </c>
      <c r="J418" s="9">
        <f>krypto!B1853</f>
        <v>43058</v>
      </c>
      <c r="K418" s="8">
        <f>krypto!C1853</f>
        <v>348.659</v>
      </c>
      <c r="L418" s="2">
        <f t="shared" si="2"/>
        <v>0.05198700174</v>
      </c>
      <c r="Q418" s="8" t="str">
        <f>boers!A418</f>
        <v>NSE</v>
      </c>
      <c r="R418" s="9">
        <f>boers!B418</f>
        <v>43221</v>
      </c>
      <c r="S418" s="8">
        <f>boers!F418</f>
        <v>12493.01953</v>
      </c>
      <c r="T418" s="2">
        <f t="shared" si="3"/>
        <v>-0.001785072133</v>
      </c>
    </row>
    <row r="419">
      <c r="A419" s="2" t="str">
        <f>krypto!A419</f>
        <v>BTC</v>
      </c>
      <c r="B419" s="7">
        <f>krypto!B419</f>
        <v>42382</v>
      </c>
      <c r="C419" s="2">
        <f>krypto!C419</f>
        <v>431.156</v>
      </c>
      <c r="D419" s="2">
        <f t="shared" si="1"/>
        <v>-0.04253939491</v>
      </c>
      <c r="H419" s="2"/>
      <c r="I419" s="8" t="str">
        <f>krypto!A1854</f>
        <v>ETH</v>
      </c>
      <c r="J419" s="9">
        <f>krypto!B1854</f>
        <v>43060</v>
      </c>
      <c r="K419" s="8">
        <f>krypto!C1854</f>
        <v>353.267</v>
      </c>
      <c r="L419" s="2">
        <f t="shared" si="2"/>
        <v>0.01321635179</v>
      </c>
      <c r="Q419" s="8" t="str">
        <f>boers!A419</f>
        <v>NSE</v>
      </c>
      <c r="R419" s="9">
        <f>boers!B419</f>
        <v>43222</v>
      </c>
      <c r="S419" s="8">
        <f>boers!F419</f>
        <v>12418.05957</v>
      </c>
      <c r="T419" s="2">
        <f t="shared" si="3"/>
        <v>-0.006000147588</v>
      </c>
    </row>
    <row r="420">
      <c r="A420" s="2" t="str">
        <f>krypto!A420</f>
        <v>BTC</v>
      </c>
      <c r="B420" s="7">
        <f>krypto!B420</f>
        <v>42384</v>
      </c>
      <c r="C420" s="2">
        <f>krypto!C420</f>
        <v>416.29</v>
      </c>
      <c r="D420" s="2">
        <f t="shared" si="1"/>
        <v>-0.03447939957</v>
      </c>
      <c r="H420" s="2"/>
      <c r="I420" s="8" t="str">
        <f>krypto!A1855</f>
        <v>ETH</v>
      </c>
      <c r="J420" s="9">
        <f>krypto!B1855</f>
        <v>43062</v>
      </c>
      <c r="K420" s="8">
        <f>krypto!C1855</f>
        <v>380.117</v>
      </c>
      <c r="L420" s="2">
        <f t="shared" si="2"/>
        <v>0.07600483487</v>
      </c>
      <c r="Q420" s="8" t="str">
        <f>boers!A420</f>
        <v>NSE</v>
      </c>
      <c r="R420" s="9">
        <f>boers!B420</f>
        <v>43223</v>
      </c>
      <c r="S420" s="8">
        <f>boers!F420</f>
        <v>12392.5</v>
      </c>
      <c r="T420" s="2">
        <f t="shared" si="3"/>
        <v>-0.002058257963</v>
      </c>
    </row>
    <row r="421">
      <c r="A421" s="2" t="str">
        <f>krypto!A421</f>
        <v>BTC</v>
      </c>
      <c r="B421" s="7">
        <f>krypto!B421</f>
        <v>42386</v>
      </c>
      <c r="C421" s="2">
        <f>krypto!C421</f>
        <v>383.138</v>
      </c>
      <c r="D421" s="2">
        <f t="shared" si="1"/>
        <v>-0.07963679166</v>
      </c>
      <c r="H421" s="2"/>
      <c r="I421" s="8" t="str">
        <f>krypto!A1856</f>
        <v>ETH</v>
      </c>
      <c r="J421" s="9">
        <f>krypto!B1856</f>
        <v>43064</v>
      </c>
      <c r="K421" s="8">
        <f>krypto!C1856</f>
        <v>468.032</v>
      </c>
      <c r="L421" s="2">
        <f t="shared" si="2"/>
        <v>0.231284052</v>
      </c>
      <c r="Q421" s="8" t="str">
        <f>boers!A421</f>
        <v>NSE</v>
      </c>
      <c r="R421" s="9">
        <f>boers!B421</f>
        <v>43224</v>
      </c>
      <c r="S421" s="8">
        <f>boers!F421</f>
        <v>12493.34961</v>
      </c>
      <c r="T421" s="2">
        <f t="shared" si="3"/>
        <v>0.008137955134</v>
      </c>
    </row>
    <row r="422">
      <c r="A422" s="2" t="str">
        <f>krypto!A422</f>
        <v>BTC</v>
      </c>
      <c r="B422" s="7">
        <f>krypto!B422</f>
        <v>42388</v>
      </c>
      <c r="C422" s="2">
        <f>krypto!C422</f>
        <v>382.738</v>
      </c>
      <c r="D422" s="2">
        <f t="shared" si="1"/>
        <v>-0.001044010252</v>
      </c>
      <c r="H422" s="2"/>
      <c r="I422" s="8" t="str">
        <f>krypto!A1857</f>
        <v>ETH</v>
      </c>
      <c r="J422" s="9">
        <f>krypto!B1857</f>
        <v>43066</v>
      </c>
      <c r="K422" s="8">
        <f>krypto!C1857</f>
        <v>485.869</v>
      </c>
      <c r="L422" s="2">
        <f t="shared" si="2"/>
        <v>0.03811064201</v>
      </c>
      <c r="Q422" s="8" t="str">
        <f>boers!A422</f>
        <v>NSE</v>
      </c>
      <c r="R422" s="9">
        <f>boers!B422</f>
        <v>43227</v>
      </c>
      <c r="S422" s="8">
        <f>boers!F422</f>
        <v>12519.75</v>
      </c>
      <c r="T422" s="2">
        <f t="shared" si="3"/>
        <v>0.002113155545</v>
      </c>
    </row>
    <row r="423">
      <c r="A423" s="2" t="str">
        <f>krypto!A423</f>
        <v>BTC</v>
      </c>
      <c r="B423" s="7">
        <f>krypto!B423</f>
        <v>42390</v>
      </c>
      <c r="C423" s="2">
        <f>krypto!C423</f>
        <v>417.439</v>
      </c>
      <c r="D423" s="2">
        <f t="shared" si="1"/>
        <v>0.09066515475</v>
      </c>
      <c r="H423" s="2"/>
      <c r="I423" s="8" t="str">
        <f>krypto!A1858</f>
        <v>ETH</v>
      </c>
      <c r="J423" s="9">
        <f>krypto!B1858</f>
        <v>43068</v>
      </c>
      <c r="K423" s="8">
        <f>krypto!C1858</f>
        <v>487.591</v>
      </c>
      <c r="L423" s="2">
        <f t="shared" si="2"/>
        <v>0.003544165197</v>
      </c>
      <c r="Q423" s="8" t="str">
        <f>boers!A423</f>
        <v>NSE</v>
      </c>
      <c r="R423" s="9">
        <f>boers!B423</f>
        <v>43228</v>
      </c>
      <c r="S423" s="8">
        <f>boers!F423</f>
        <v>12520.24023</v>
      </c>
      <c r="T423" s="2">
        <f t="shared" si="3"/>
        <v>0.00003915685217</v>
      </c>
    </row>
    <row r="424">
      <c r="A424" s="2" t="str">
        <f>krypto!A424</f>
        <v>BTC</v>
      </c>
      <c r="B424" s="7">
        <f>krypto!B424</f>
        <v>42392</v>
      </c>
      <c r="C424" s="2">
        <f>krypto!C424</f>
        <v>388.219</v>
      </c>
      <c r="D424" s="2">
        <f t="shared" si="1"/>
        <v>-0.06999825124</v>
      </c>
      <c r="H424" s="2"/>
      <c r="I424" s="8" t="str">
        <f>krypto!A1859</f>
        <v>ETH</v>
      </c>
      <c r="J424" s="9">
        <f>krypto!B1859</f>
        <v>43070</v>
      </c>
      <c r="K424" s="8">
        <f>krypto!C1859</f>
        <v>442.01</v>
      </c>
      <c r="L424" s="2">
        <f t="shared" si="2"/>
        <v>-0.0934820372</v>
      </c>
      <c r="Q424" s="8" t="str">
        <f>boers!A424</f>
        <v>NSE</v>
      </c>
      <c r="R424" s="9">
        <f>boers!B424</f>
        <v>43229</v>
      </c>
      <c r="S424" s="8">
        <f>boers!F424</f>
        <v>12632.49023</v>
      </c>
      <c r="T424" s="2">
        <f t="shared" si="3"/>
        <v>0.008965482922</v>
      </c>
    </row>
    <row r="425">
      <c r="A425" s="2" t="str">
        <f>krypto!A425</f>
        <v>BTC</v>
      </c>
      <c r="B425" s="7">
        <f>krypto!B425</f>
        <v>42394</v>
      </c>
      <c r="C425" s="2">
        <f>krypto!C425</f>
        <v>397.885</v>
      </c>
      <c r="D425" s="2">
        <f t="shared" si="1"/>
        <v>0.0248983177</v>
      </c>
      <c r="H425" s="2"/>
      <c r="I425" s="8" t="str">
        <f>krypto!A1860</f>
        <v>ETH</v>
      </c>
      <c r="J425" s="9">
        <f>krypto!B1860</f>
        <v>43072</v>
      </c>
      <c r="K425" s="8">
        <f>krypto!C1860</f>
        <v>465.248</v>
      </c>
      <c r="L425" s="2">
        <f t="shared" si="2"/>
        <v>0.05257347119</v>
      </c>
      <c r="Q425" s="8" t="str">
        <f>boers!A425</f>
        <v>NSE</v>
      </c>
      <c r="R425" s="9">
        <f>boers!B425</f>
        <v>43230</v>
      </c>
      <c r="S425" s="8">
        <f>boers!F425</f>
        <v>12731.63965</v>
      </c>
      <c r="T425" s="2">
        <f t="shared" si="3"/>
        <v>0.007848762371</v>
      </c>
    </row>
    <row r="426">
      <c r="A426" s="2" t="str">
        <f>krypto!A426</f>
        <v>BTC</v>
      </c>
      <c r="B426" s="7">
        <f>krypto!B426</f>
        <v>42396</v>
      </c>
      <c r="C426" s="2">
        <f>krypto!C426</f>
        <v>392.389</v>
      </c>
      <c r="D426" s="2">
        <f t="shared" si="1"/>
        <v>-0.01381303643</v>
      </c>
      <c r="H426" s="2"/>
      <c r="I426" s="8" t="str">
        <f>krypto!A1861</f>
        <v>ETH</v>
      </c>
      <c r="J426" s="9">
        <f>krypto!B1861</f>
        <v>43074</v>
      </c>
      <c r="K426" s="8">
        <f>krypto!C1861</f>
        <v>466.939</v>
      </c>
      <c r="L426" s="2">
        <f t="shared" si="2"/>
        <v>0.003634620675</v>
      </c>
      <c r="Q426" s="8" t="str">
        <f>boers!A426</f>
        <v>NSE</v>
      </c>
      <c r="R426" s="9">
        <f>boers!B426</f>
        <v>43231</v>
      </c>
      <c r="S426" s="8">
        <f>boers!F426</f>
        <v>12761.82031</v>
      </c>
      <c r="T426" s="2">
        <f t="shared" si="3"/>
        <v>0.002370524601</v>
      </c>
    </row>
    <row r="427">
      <c r="A427" s="2" t="str">
        <f>krypto!A427</f>
        <v>BTC</v>
      </c>
      <c r="B427" s="7">
        <f>krypto!B427</f>
        <v>42398</v>
      </c>
      <c r="C427" s="2">
        <f>krypto!C427</f>
        <v>369.133</v>
      </c>
      <c r="D427" s="2">
        <f t="shared" si="1"/>
        <v>-0.05926771648</v>
      </c>
      <c r="H427" s="2"/>
      <c r="I427" s="8" t="str">
        <f>krypto!A1862</f>
        <v>ETH</v>
      </c>
      <c r="J427" s="9">
        <f>krypto!B1862</f>
        <v>43076</v>
      </c>
      <c r="K427" s="8">
        <f>krypto!C1862</f>
        <v>438.609</v>
      </c>
      <c r="L427" s="2">
        <f t="shared" si="2"/>
        <v>-0.06067173657</v>
      </c>
      <c r="Q427" s="8" t="str">
        <f>boers!A427</f>
        <v>NSE</v>
      </c>
      <c r="R427" s="9">
        <f>boers!B427</f>
        <v>43234</v>
      </c>
      <c r="S427" s="8">
        <f>boers!F427</f>
        <v>12772.03027</v>
      </c>
      <c r="T427" s="2">
        <f t="shared" si="3"/>
        <v>0.0008000394732</v>
      </c>
    </row>
    <row r="428">
      <c r="A428" s="2" t="str">
        <f>krypto!A428</f>
        <v>BTC</v>
      </c>
      <c r="B428" s="7">
        <f>krypto!B428</f>
        <v>42400</v>
      </c>
      <c r="C428" s="2">
        <f>krypto!C428</f>
        <v>378.174</v>
      </c>
      <c r="D428" s="2">
        <f t="shared" si="1"/>
        <v>0.02449252708</v>
      </c>
      <c r="H428" s="2"/>
      <c r="I428" s="8" t="str">
        <f>krypto!A1863</f>
        <v>ETH</v>
      </c>
      <c r="J428" s="9">
        <f>krypto!B1863</f>
        <v>43078</v>
      </c>
      <c r="K428" s="8">
        <f>krypto!C1863</f>
        <v>472.516</v>
      </c>
      <c r="L428" s="2">
        <f t="shared" si="2"/>
        <v>0.07730575524</v>
      </c>
      <c r="Q428" s="8" t="str">
        <f>boers!A428</f>
        <v>NSE</v>
      </c>
      <c r="R428" s="9">
        <f>boers!B428</f>
        <v>43235</v>
      </c>
      <c r="S428" s="8">
        <f>boers!F428</f>
        <v>12704.62988</v>
      </c>
      <c r="T428" s="2">
        <f t="shared" si="3"/>
        <v>-0.005277186834</v>
      </c>
    </row>
    <row r="429">
      <c r="A429" s="2" t="str">
        <f>krypto!A429</f>
        <v>BTC</v>
      </c>
      <c r="B429" s="7">
        <f>krypto!B429</f>
        <v>42402</v>
      </c>
      <c r="C429" s="2">
        <f>krypto!C429</f>
        <v>372.453</v>
      </c>
      <c r="D429" s="2">
        <f t="shared" si="1"/>
        <v>-0.01512795697</v>
      </c>
      <c r="H429" s="2"/>
      <c r="I429" s="8" t="str">
        <f>krypto!A1864</f>
        <v>ETH</v>
      </c>
      <c r="J429" s="9">
        <f>krypto!B1864</f>
        <v>43080</v>
      </c>
      <c r="K429" s="8">
        <f>krypto!C1864</f>
        <v>460.265</v>
      </c>
      <c r="L429" s="2">
        <f t="shared" si="2"/>
        <v>-0.02592716437</v>
      </c>
      <c r="Q429" s="8" t="str">
        <f>boers!A429</f>
        <v>NSE</v>
      </c>
      <c r="R429" s="9">
        <f>boers!B429</f>
        <v>43236</v>
      </c>
      <c r="S429" s="8">
        <f>boers!F429</f>
        <v>12743.79981</v>
      </c>
      <c r="T429" s="2">
        <f t="shared" si="3"/>
        <v>0.003083121851</v>
      </c>
    </row>
    <row r="430">
      <c r="A430" s="2" t="str">
        <f>krypto!A430</f>
        <v>BTC</v>
      </c>
      <c r="B430" s="7">
        <f>krypto!B430</f>
        <v>42404</v>
      </c>
      <c r="C430" s="2">
        <f>krypto!C430</f>
        <v>370.433</v>
      </c>
      <c r="D430" s="2">
        <f t="shared" si="1"/>
        <v>-0.0054235031</v>
      </c>
      <c r="H430" s="2"/>
      <c r="I430" s="8" t="str">
        <f>krypto!A1865</f>
        <v>ETH</v>
      </c>
      <c r="J430" s="9">
        <f>krypto!B1865</f>
        <v>43082</v>
      </c>
      <c r="K430" s="8">
        <f>krypto!C1865</f>
        <v>613.891</v>
      </c>
      <c r="L430" s="2">
        <f t="shared" si="2"/>
        <v>0.3337772805</v>
      </c>
      <c r="Q430" s="8" t="str">
        <f>boers!A430</f>
        <v>NSE</v>
      </c>
      <c r="R430" s="9">
        <f>boers!B430</f>
        <v>43237</v>
      </c>
      <c r="S430" s="8">
        <f>boers!F430</f>
        <v>12747.83008</v>
      </c>
      <c r="T430" s="2">
        <f t="shared" si="3"/>
        <v>0.0003162536341</v>
      </c>
    </row>
    <row r="431">
      <c r="A431" s="2" t="str">
        <f>krypto!A431</f>
        <v>BTC</v>
      </c>
      <c r="B431" s="7">
        <f>krypto!B431</f>
        <v>42406</v>
      </c>
      <c r="C431" s="2">
        <f>krypto!C431</f>
        <v>377.889</v>
      </c>
      <c r="D431" s="2">
        <f t="shared" si="1"/>
        <v>0.02012779639</v>
      </c>
      <c r="H431" s="2"/>
      <c r="I431" s="8" t="str">
        <f>krypto!A1866</f>
        <v>ETH</v>
      </c>
      <c r="J431" s="9">
        <f>krypto!B1866</f>
        <v>43084</v>
      </c>
      <c r="K431" s="8">
        <f>krypto!C1866</f>
        <v>667.289</v>
      </c>
      <c r="L431" s="2">
        <f t="shared" si="2"/>
        <v>0.08698286829</v>
      </c>
      <c r="Q431" s="8" t="str">
        <f>boers!A431</f>
        <v>NSE</v>
      </c>
      <c r="R431" s="9">
        <f>boers!B431</f>
        <v>43238</v>
      </c>
      <c r="S431" s="8">
        <f>boers!F431</f>
        <v>12717.41992</v>
      </c>
      <c r="T431" s="2">
        <f t="shared" si="3"/>
        <v>-0.002385516265</v>
      </c>
    </row>
    <row r="432">
      <c r="A432" s="2" t="str">
        <f>krypto!A432</f>
        <v>BTC</v>
      </c>
      <c r="B432" s="7">
        <f>krypto!B432</f>
        <v>42408</v>
      </c>
      <c r="C432" s="2">
        <f>krypto!C432</f>
        <v>376.924</v>
      </c>
      <c r="D432" s="2">
        <f t="shared" si="1"/>
        <v>-0.002553659937</v>
      </c>
      <c r="H432" s="2"/>
      <c r="I432" s="8" t="str">
        <f>krypto!A1867</f>
        <v>ETH</v>
      </c>
      <c r="J432" s="9">
        <f>krypto!B1867</f>
        <v>43086</v>
      </c>
      <c r="K432" s="8">
        <f>krypto!C1867</f>
        <v>725.283</v>
      </c>
      <c r="L432" s="2">
        <f t="shared" si="2"/>
        <v>0.08690986964</v>
      </c>
      <c r="Q432" s="8" t="str">
        <f>boers!A432</f>
        <v>NSE</v>
      </c>
      <c r="R432" s="9">
        <f>boers!B432</f>
        <v>43241</v>
      </c>
      <c r="S432" s="8">
        <f>boers!F432</f>
        <v>12804.00977</v>
      </c>
      <c r="T432" s="2">
        <f t="shared" si="3"/>
        <v>0.006808758737</v>
      </c>
    </row>
    <row r="433">
      <c r="A433" s="2" t="str">
        <f>krypto!A433</f>
        <v>BTC</v>
      </c>
      <c r="B433" s="7">
        <f>krypto!B433</f>
        <v>42410</v>
      </c>
      <c r="C433" s="2">
        <f>krypto!C433</f>
        <v>374.764</v>
      </c>
      <c r="D433" s="2">
        <f t="shared" si="1"/>
        <v>-0.005730598211</v>
      </c>
      <c r="H433" s="2"/>
      <c r="I433" s="8" t="str">
        <f>krypto!A1868</f>
        <v>ETH</v>
      </c>
      <c r="J433" s="9">
        <f>krypto!B1868</f>
        <v>43088</v>
      </c>
      <c r="K433" s="8">
        <f>krypto!C1868</f>
        <v>826.545</v>
      </c>
      <c r="L433" s="2">
        <f t="shared" si="2"/>
        <v>0.1396172253</v>
      </c>
      <c r="Q433" s="8" t="str">
        <f>boers!A433</f>
        <v>NSE</v>
      </c>
      <c r="R433" s="9">
        <f>boers!B433</f>
        <v>43242</v>
      </c>
      <c r="S433" s="8">
        <f>boers!F433</f>
        <v>12766.65039</v>
      </c>
      <c r="T433" s="2">
        <f t="shared" si="3"/>
        <v>-0.002917787137</v>
      </c>
    </row>
    <row r="434">
      <c r="A434" s="2" t="str">
        <f>krypto!A434</f>
        <v>BTC</v>
      </c>
      <c r="B434" s="7">
        <f>krypto!B434</f>
        <v>42412</v>
      </c>
      <c r="C434" s="2">
        <f>krypto!C434</f>
        <v>378.576</v>
      </c>
      <c r="D434" s="2">
        <f t="shared" si="1"/>
        <v>0.01017173475</v>
      </c>
      <c r="H434" s="2"/>
      <c r="I434" s="8" t="str">
        <f>krypto!A1869</f>
        <v>ETH</v>
      </c>
      <c r="J434" s="9">
        <f>krypto!B1869</f>
        <v>43090</v>
      </c>
      <c r="K434" s="8">
        <f>krypto!C1869</f>
        <v>869.818</v>
      </c>
      <c r="L434" s="2">
        <f t="shared" si="2"/>
        <v>0.05235407631</v>
      </c>
      <c r="Q434" s="8" t="str">
        <f>boers!A434</f>
        <v>NSE</v>
      </c>
      <c r="R434" s="9">
        <f>boers!B434</f>
        <v>43243</v>
      </c>
      <c r="S434" s="8">
        <f>boers!F434</f>
        <v>12743.40039</v>
      </c>
      <c r="T434" s="2">
        <f t="shared" si="3"/>
        <v>-0.001821151147</v>
      </c>
    </row>
    <row r="435">
      <c r="A435" s="2" t="str">
        <f>krypto!A435</f>
        <v>BTC</v>
      </c>
      <c r="B435" s="7">
        <f>krypto!B435</f>
        <v>42414</v>
      </c>
      <c r="C435" s="2">
        <f>krypto!C435</f>
        <v>397.23</v>
      </c>
      <c r="D435" s="2">
        <f t="shared" si="1"/>
        <v>0.04927412197</v>
      </c>
      <c r="H435" s="2"/>
      <c r="I435" s="8" t="str">
        <f>krypto!A1870</f>
        <v>ETH</v>
      </c>
      <c r="J435" s="9">
        <f>krypto!B1870</f>
        <v>43092</v>
      </c>
      <c r="K435" s="8">
        <f>krypto!C1870</f>
        <v>729.407</v>
      </c>
      <c r="L435" s="2">
        <f t="shared" si="2"/>
        <v>-0.1614257235</v>
      </c>
      <c r="Q435" s="8" t="str">
        <f>boers!A435</f>
        <v>NSE</v>
      </c>
      <c r="R435" s="9">
        <f>boers!B435</f>
        <v>43244</v>
      </c>
      <c r="S435" s="8">
        <f>boers!F435</f>
        <v>12696.69043</v>
      </c>
      <c r="T435" s="2">
        <f t="shared" si="3"/>
        <v>-0.003665423636</v>
      </c>
    </row>
    <row r="436">
      <c r="A436" s="2" t="str">
        <f>krypto!A436</f>
        <v>BTC</v>
      </c>
      <c r="B436" s="7">
        <f>krypto!B436</f>
        <v>42416</v>
      </c>
      <c r="C436" s="2">
        <f>krypto!C436</f>
        <v>401.663</v>
      </c>
      <c r="D436" s="2">
        <f t="shared" si="1"/>
        <v>0.01115978149</v>
      </c>
      <c r="H436" s="2"/>
      <c r="I436" s="8" t="str">
        <f>krypto!A1871</f>
        <v>ETH</v>
      </c>
      <c r="J436" s="9">
        <f>krypto!B1871</f>
        <v>43094</v>
      </c>
      <c r="K436" s="8">
        <f>krypto!C1871</f>
        <v>750.11</v>
      </c>
      <c r="L436" s="2">
        <f t="shared" si="2"/>
        <v>0.02838333057</v>
      </c>
      <c r="Q436" s="8" t="str">
        <f>boers!A436</f>
        <v>NSE</v>
      </c>
      <c r="R436" s="9">
        <f>boers!B436</f>
        <v>43245</v>
      </c>
      <c r="S436" s="8">
        <f>boers!F436</f>
        <v>12634.94043</v>
      </c>
      <c r="T436" s="2">
        <f t="shared" si="3"/>
        <v>-0.004863472126</v>
      </c>
    </row>
    <row r="437">
      <c r="A437" s="2" t="str">
        <f>krypto!A437</f>
        <v>BTC</v>
      </c>
      <c r="B437" s="7">
        <f>krypto!B437</f>
        <v>42418</v>
      </c>
      <c r="C437" s="2">
        <f>krypto!C437</f>
        <v>417.492</v>
      </c>
      <c r="D437" s="2">
        <f t="shared" si="1"/>
        <v>0.0394086585</v>
      </c>
      <c r="H437" s="2"/>
      <c r="I437" s="8" t="str">
        <f>krypto!A1872</f>
        <v>ETH</v>
      </c>
      <c r="J437" s="9">
        <f>krypto!B1872</f>
        <v>43096</v>
      </c>
      <c r="K437" s="8">
        <f>krypto!C1872</f>
        <v>783.7</v>
      </c>
      <c r="L437" s="2">
        <f t="shared" si="2"/>
        <v>0.04478009892</v>
      </c>
      <c r="Q437" s="8" t="str">
        <f>boers!A437</f>
        <v>NSE</v>
      </c>
      <c r="R437" s="9">
        <f>boers!B437</f>
        <v>43249</v>
      </c>
      <c r="S437" s="8">
        <f>boers!F437</f>
        <v>12442.69043</v>
      </c>
      <c r="T437" s="2">
        <f t="shared" si="3"/>
        <v>-0.01521574249</v>
      </c>
    </row>
    <row r="438">
      <c r="A438" s="2" t="str">
        <f>krypto!A438</f>
        <v>BTC</v>
      </c>
      <c r="B438" s="7">
        <f>krypto!B438</f>
        <v>42420</v>
      </c>
      <c r="C438" s="2">
        <f>krypto!C438</f>
        <v>422.054</v>
      </c>
      <c r="D438" s="2">
        <f t="shared" si="1"/>
        <v>0.01092715549</v>
      </c>
      <c r="H438" s="2"/>
      <c r="I438" s="8" t="str">
        <f>krypto!A1873</f>
        <v>ETH</v>
      </c>
      <c r="J438" s="9">
        <f>krypto!B1873</f>
        <v>43098</v>
      </c>
      <c r="K438" s="8">
        <f>krypto!C1873</f>
        <v>754.482</v>
      </c>
      <c r="L438" s="2">
        <f t="shared" si="2"/>
        <v>-0.03728212326</v>
      </c>
      <c r="Q438" s="8" t="str">
        <f>boers!A438</f>
        <v>NSE</v>
      </c>
      <c r="R438" s="9">
        <f>boers!B438</f>
        <v>43250</v>
      </c>
      <c r="S438" s="8">
        <f>boers!F438</f>
        <v>12625.87012</v>
      </c>
      <c r="T438" s="2">
        <f t="shared" si="3"/>
        <v>0.01472187129</v>
      </c>
    </row>
    <row r="439">
      <c r="A439" s="2" t="str">
        <f>krypto!A439</f>
        <v>BTC</v>
      </c>
      <c r="B439" s="7">
        <f>krypto!B439</f>
        <v>42422</v>
      </c>
      <c r="C439" s="2">
        <f>krypto!C439</f>
        <v>436.14</v>
      </c>
      <c r="D439" s="2">
        <f t="shared" si="1"/>
        <v>0.0333748762</v>
      </c>
      <c r="H439" s="2"/>
      <c r="I439" s="8" t="str">
        <f>krypto!A1874</f>
        <v>ETH</v>
      </c>
      <c r="J439" s="9">
        <f>krypto!B1874</f>
        <v>43100</v>
      </c>
      <c r="K439" s="8">
        <f>krypto!C1874</f>
        <v>719.827</v>
      </c>
      <c r="L439" s="2">
        <f t="shared" si="2"/>
        <v>-0.04593217598</v>
      </c>
      <c r="Q439" s="8" t="str">
        <f>boers!A439</f>
        <v>NSE</v>
      </c>
      <c r="R439" s="9">
        <f>boers!B439</f>
        <v>43251</v>
      </c>
      <c r="S439" s="8">
        <f>boers!F439</f>
        <v>12527.13965</v>
      </c>
      <c r="T439" s="2">
        <f t="shared" si="3"/>
        <v>-0.007819696234</v>
      </c>
    </row>
    <row r="440">
      <c r="A440" s="2" t="str">
        <f>krypto!A440</f>
        <v>BTC</v>
      </c>
      <c r="B440" s="7">
        <f>krypto!B440</f>
        <v>42424</v>
      </c>
      <c r="C440" s="2">
        <f>krypto!C440</f>
        <v>419.896</v>
      </c>
      <c r="D440" s="2">
        <f t="shared" si="1"/>
        <v>-0.03724492136</v>
      </c>
      <c r="H440" s="2"/>
      <c r="I440" s="8" t="str">
        <f>krypto!A1875</f>
        <v>ETH</v>
      </c>
      <c r="J440" s="9">
        <f>krypto!B1875</f>
        <v>43102</v>
      </c>
      <c r="K440" s="8">
        <f>krypto!C1875</f>
        <v>865.012</v>
      </c>
      <c r="L440" s="2">
        <f t="shared" si="2"/>
        <v>0.201694296</v>
      </c>
      <c r="Q440" s="8" t="str">
        <f>boers!A440</f>
        <v>NSE</v>
      </c>
      <c r="R440" s="9">
        <f>boers!B440</f>
        <v>43252</v>
      </c>
      <c r="S440" s="8">
        <f>boers!F440</f>
        <v>12620.83008</v>
      </c>
      <c r="T440" s="2">
        <f t="shared" si="3"/>
        <v>0.007478996214</v>
      </c>
    </row>
    <row r="441">
      <c r="A441" s="2" t="str">
        <f>krypto!A441</f>
        <v>BTC</v>
      </c>
      <c r="B441" s="7">
        <f>krypto!B441</f>
        <v>42426</v>
      </c>
      <c r="C441" s="2">
        <f>krypto!C441</f>
        <v>421.244</v>
      </c>
      <c r="D441" s="2">
        <f t="shared" si="1"/>
        <v>0.003210318746</v>
      </c>
      <c r="H441" s="2"/>
      <c r="I441" s="8" t="str">
        <f>krypto!A1876</f>
        <v>ETH</v>
      </c>
      <c r="J441" s="9">
        <f>krypto!B1876</f>
        <v>43104</v>
      </c>
      <c r="K441" s="8">
        <f>krypto!C1876</f>
        <v>947.321</v>
      </c>
      <c r="L441" s="2">
        <f t="shared" si="2"/>
        <v>0.09515359324</v>
      </c>
      <c r="Q441" s="8" t="str">
        <f>boers!A441</f>
        <v>NSE</v>
      </c>
      <c r="R441" s="9">
        <f>boers!B441</f>
        <v>43255</v>
      </c>
      <c r="S441" s="8">
        <f>boers!F441</f>
        <v>12673.91016</v>
      </c>
      <c r="T441" s="2">
        <f t="shared" si="3"/>
        <v>0.004205751735</v>
      </c>
    </row>
    <row r="442">
      <c r="A442" s="2" t="str">
        <f>krypto!A442</f>
        <v>BTC</v>
      </c>
      <c r="B442" s="7">
        <f>krypto!B442</f>
        <v>42428</v>
      </c>
      <c r="C442" s="2">
        <f>krypto!C442</f>
        <v>425.502</v>
      </c>
      <c r="D442" s="2">
        <f t="shared" si="1"/>
        <v>0.01010815584</v>
      </c>
      <c r="H442" s="2"/>
      <c r="I442" s="8" t="str">
        <f>krypto!A1877</f>
        <v>ETH</v>
      </c>
      <c r="J442" s="9">
        <f>krypto!B1877</f>
        <v>43106</v>
      </c>
      <c r="K442" s="8">
        <f>krypto!C1877</f>
        <v>1012.87</v>
      </c>
      <c r="L442" s="2">
        <f t="shared" si="2"/>
        <v>0.06919407466</v>
      </c>
      <c r="Q442" s="8" t="str">
        <f>boers!A442</f>
        <v>NSE</v>
      </c>
      <c r="R442" s="9">
        <f>boers!B442</f>
        <v>43256</v>
      </c>
      <c r="S442" s="8">
        <f>boers!F442</f>
        <v>12658.7002</v>
      </c>
      <c r="T442" s="2">
        <f t="shared" si="3"/>
        <v>-0.001200100112</v>
      </c>
    </row>
    <row r="443">
      <c r="A443" s="2" t="str">
        <f>krypto!A443</f>
        <v>BTC</v>
      </c>
      <c r="B443" s="7">
        <f>krypto!B443</f>
        <v>42430</v>
      </c>
      <c r="C443" s="2">
        <f>krypto!C443</f>
        <v>436.426</v>
      </c>
      <c r="D443" s="2">
        <f t="shared" si="1"/>
        <v>0.02567320483</v>
      </c>
      <c r="H443" s="2"/>
      <c r="I443" s="8" t="str">
        <f>krypto!A1878</f>
        <v>ETH</v>
      </c>
      <c r="J443" s="9">
        <f>krypto!B1878</f>
        <v>43108</v>
      </c>
      <c r="K443" s="8">
        <f>krypto!C1878</f>
        <v>1261.41</v>
      </c>
      <c r="L443" s="2">
        <f t="shared" si="2"/>
        <v>0.2453819345</v>
      </c>
      <c r="Q443" s="8" t="str">
        <f>boers!A443</f>
        <v>NSE</v>
      </c>
      <c r="R443" s="9">
        <f>boers!B443</f>
        <v>43257</v>
      </c>
      <c r="S443" s="8">
        <f>boers!F443</f>
        <v>12778.23047</v>
      </c>
      <c r="T443" s="2">
        <f t="shared" si="3"/>
        <v>0.009442539294</v>
      </c>
    </row>
    <row r="444">
      <c r="A444" s="2" t="str">
        <f>krypto!A444</f>
        <v>BTC</v>
      </c>
      <c r="B444" s="7">
        <f>krypto!B444</f>
        <v>42432</v>
      </c>
      <c r="C444" s="2">
        <f>krypto!C444</f>
        <v>419.254</v>
      </c>
      <c r="D444" s="2">
        <f t="shared" si="1"/>
        <v>-0.03934687668</v>
      </c>
      <c r="H444" s="2"/>
      <c r="I444" s="8" t="str">
        <f>krypto!A1879</f>
        <v>ETH</v>
      </c>
      <c r="J444" s="9">
        <f>krypto!B1879</f>
        <v>43110</v>
      </c>
      <c r="K444" s="8">
        <f>krypto!C1879</f>
        <v>1405.21</v>
      </c>
      <c r="L444" s="2">
        <f t="shared" si="2"/>
        <v>0.1139994134</v>
      </c>
      <c r="Q444" s="8" t="str">
        <f>boers!A444</f>
        <v>NSE</v>
      </c>
      <c r="R444" s="9">
        <f>boers!B444</f>
        <v>43258</v>
      </c>
      <c r="S444" s="8">
        <f>boers!F444</f>
        <v>12788.5</v>
      </c>
      <c r="T444" s="2">
        <f t="shared" si="3"/>
        <v>0.0008036739535</v>
      </c>
    </row>
    <row r="445">
      <c r="A445" s="2" t="str">
        <f>krypto!A445</f>
        <v>BTC</v>
      </c>
      <c r="B445" s="7">
        <f>krypto!B445</f>
        <v>42434</v>
      </c>
      <c r="C445" s="2">
        <f>krypto!C445</f>
        <v>407.722</v>
      </c>
      <c r="D445" s="2">
        <f t="shared" si="1"/>
        <v>-0.02750599875</v>
      </c>
      <c r="H445" s="2"/>
      <c r="I445" s="8" t="str">
        <f>krypto!A1880</f>
        <v>ETH</v>
      </c>
      <c r="J445" s="9">
        <f>krypto!B1880</f>
        <v>43112</v>
      </c>
      <c r="K445" s="8">
        <f>krypto!C1880</f>
        <v>1205.84</v>
      </c>
      <c r="L445" s="2">
        <f t="shared" si="2"/>
        <v>-0.1418791497</v>
      </c>
      <c r="Q445" s="8" t="str">
        <f>boers!A445</f>
        <v>NSE</v>
      </c>
      <c r="R445" s="9">
        <f>boers!B445</f>
        <v>43259</v>
      </c>
      <c r="S445" s="8">
        <f>boers!F445</f>
        <v>12832.07031</v>
      </c>
      <c r="T445" s="2">
        <f t="shared" si="3"/>
        <v>0.003406991672</v>
      </c>
    </row>
    <row r="446">
      <c r="A446" s="2" t="str">
        <f>krypto!A446</f>
        <v>BTC</v>
      </c>
      <c r="B446" s="7">
        <f>krypto!B446</f>
        <v>42436</v>
      </c>
      <c r="C446" s="2">
        <f>krypto!C446</f>
        <v>407.276</v>
      </c>
      <c r="D446" s="2">
        <f t="shared" si="1"/>
        <v>-0.001093882596</v>
      </c>
      <c r="H446" s="2"/>
      <c r="I446" s="8" t="str">
        <f>krypto!A1881</f>
        <v>ETH</v>
      </c>
      <c r="J446" s="9">
        <f>krypto!B1881</f>
        <v>43114</v>
      </c>
      <c r="K446" s="8">
        <f>krypto!C1881</f>
        <v>1358.78</v>
      </c>
      <c r="L446" s="2">
        <f t="shared" si="2"/>
        <v>0.1268327473</v>
      </c>
      <c r="Q446" s="8" t="str">
        <f>boers!A446</f>
        <v>NSE</v>
      </c>
      <c r="R446" s="9">
        <f>boers!B446</f>
        <v>43262</v>
      </c>
      <c r="S446" s="8">
        <f>boers!F446</f>
        <v>12856.95996</v>
      </c>
      <c r="T446" s="2">
        <f t="shared" si="3"/>
        <v>0.001939643985</v>
      </c>
    </row>
    <row r="447">
      <c r="A447" s="2" t="str">
        <f>krypto!A447</f>
        <v>BTC</v>
      </c>
      <c r="B447" s="7">
        <f>krypto!B447</f>
        <v>42438</v>
      </c>
      <c r="C447" s="2">
        <f>krypto!C447</f>
        <v>410.739</v>
      </c>
      <c r="D447" s="2">
        <f t="shared" si="1"/>
        <v>0.008502833459</v>
      </c>
      <c r="H447" s="2"/>
      <c r="I447" s="8" t="str">
        <f>krypto!A1882</f>
        <v>ETH</v>
      </c>
      <c r="J447" s="9">
        <f>krypto!B1882</f>
        <v>43116</v>
      </c>
      <c r="K447" s="8">
        <f>krypto!C1882</f>
        <v>1244.83</v>
      </c>
      <c r="L447" s="2">
        <f t="shared" si="2"/>
        <v>-0.08386199385</v>
      </c>
      <c r="Q447" s="8" t="str">
        <f>boers!A447</f>
        <v>NSE</v>
      </c>
      <c r="R447" s="9">
        <f>boers!B447</f>
        <v>43263</v>
      </c>
      <c r="S447" s="8">
        <f>boers!F447</f>
        <v>12844.70996</v>
      </c>
      <c r="T447" s="2">
        <f t="shared" si="3"/>
        <v>-0.0009527913315</v>
      </c>
    </row>
    <row r="448">
      <c r="A448" s="2" t="str">
        <f>krypto!A448</f>
        <v>BTC</v>
      </c>
      <c r="B448" s="7">
        <f>krypto!B448</f>
        <v>42440</v>
      </c>
      <c r="C448" s="2">
        <f>krypto!C448</f>
        <v>416.708</v>
      </c>
      <c r="D448" s="2">
        <f t="shared" si="1"/>
        <v>0.01453234292</v>
      </c>
      <c r="H448" s="2"/>
      <c r="I448" s="8" t="str">
        <f>krypto!A1883</f>
        <v>ETH</v>
      </c>
      <c r="J448" s="9">
        <f>krypto!B1883</f>
        <v>43118</v>
      </c>
      <c r="K448" s="8">
        <f>krypto!C1883</f>
        <v>1004.16</v>
      </c>
      <c r="L448" s="2">
        <f t="shared" si="2"/>
        <v>-0.1933356362</v>
      </c>
      <c r="Q448" s="8" t="str">
        <f>boers!A448</f>
        <v>NSE</v>
      </c>
      <c r="R448" s="9">
        <f>boers!B448</f>
        <v>43264</v>
      </c>
      <c r="S448" s="8">
        <f>boers!F448</f>
        <v>12785.4502</v>
      </c>
      <c r="T448" s="2">
        <f t="shared" si="3"/>
        <v>-0.004613554232</v>
      </c>
    </row>
    <row r="449">
      <c r="A449" s="2" t="str">
        <f>krypto!A449</f>
        <v>BTC</v>
      </c>
      <c r="B449" s="7">
        <f>krypto!B449</f>
        <v>42442</v>
      </c>
      <c r="C449" s="2">
        <f>krypto!C449</f>
        <v>411.637</v>
      </c>
      <c r="D449" s="2">
        <f t="shared" si="1"/>
        <v>-0.01216919282</v>
      </c>
      <c r="H449" s="2"/>
      <c r="I449" s="8" t="str">
        <f>krypto!A1884</f>
        <v>ETH</v>
      </c>
      <c r="J449" s="9">
        <f>krypto!B1884</f>
        <v>43120</v>
      </c>
      <c r="K449" s="8">
        <f>krypto!C1884</f>
        <v>1076.94</v>
      </c>
      <c r="L449" s="2">
        <f t="shared" si="2"/>
        <v>0.07247848948</v>
      </c>
      <c r="Q449" s="8" t="str">
        <f>boers!A449</f>
        <v>NSE</v>
      </c>
      <c r="R449" s="9">
        <f>boers!B449</f>
        <v>43265</v>
      </c>
      <c r="S449" s="8">
        <f>boers!F449</f>
        <v>12771.9502</v>
      </c>
      <c r="T449" s="2">
        <f t="shared" si="3"/>
        <v>-0.001055887731</v>
      </c>
    </row>
    <row r="450">
      <c r="A450" s="2" t="str">
        <f>krypto!A450</f>
        <v>BTC</v>
      </c>
      <c r="B450" s="7">
        <f>krypto!B450</f>
        <v>42444</v>
      </c>
      <c r="C450" s="2">
        <f>krypto!C450</f>
        <v>416.034</v>
      </c>
      <c r="D450" s="2">
        <f t="shared" si="1"/>
        <v>0.01068174144</v>
      </c>
      <c r="H450" s="2"/>
      <c r="I450" s="8" t="str">
        <f>krypto!A1885</f>
        <v>ETH</v>
      </c>
      <c r="J450" s="9">
        <f>krypto!B1885</f>
        <v>43122</v>
      </c>
      <c r="K450" s="8">
        <f>krypto!C1885</f>
        <v>1069.17</v>
      </c>
      <c r="L450" s="2">
        <f t="shared" si="2"/>
        <v>-0.007214886623</v>
      </c>
      <c r="Q450" s="8" t="str">
        <f>boers!A450</f>
        <v>NSE</v>
      </c>
      <c r="R450" s="9">
        <f>boers!B450</f>
        <v>43266</v>
      </c>
      <c r="S450" s="8">
        <f>boers!F450</f>
        <v>12734.63965</v>
      </c>
      <c r="T450" s="2">
        <f t="shared" si="3"/>
        <v>-0.002921288169</v>
      </c>
    </row>
    <row r="451">
      <c r="A451" s="2" t="str">
        <f>krypto!A451</f>
        <v>BTC</v>
      </c>
      <c r="B451" s="7">
        <f>krypto!B451</f>
        <v>42446</v>
      </c>
      <c r="C451" s="2">
        <f>krypto!C451</f>
        <v>417.138</v>
      </c>
      <c r="D451" s="2">
        <f t="shared" si="1"/>
        <v>0.002653629271</v>
      </c>
      <c r="H451" s="2"/>
      <c r="I451" s="8" t="str">
        <f>krypto!A1886</f>
        <v>ETH</v>
      </c>
      <c r="J451" s="9">
        <f>krypto!B1886</f>
        <v>43124</v>
      </c>
      <c r="K451" s="8">
        <f>krypto!C1886</f>
        <v>970.868</v>
      </c>
      <c r="L451" s="2">
        <f t="shared" si="2"/>
        <v>-0.0919423478</v>
      </c>
      <c r="Q451" s="8" t="str">
        <f>boers!A451</f>
        <v>NSE</v>
      </c>
      <c r="R451" s="9">
        <f>boers!B451</f>
        <v>43269</v>
      </c>
      <c r="S451" s="8">
        <f>boers!F451</f>
        <v>12708.62988</v>
      </c>
      <c r="T451" s="2">
        <f t="shared" si="3"/>
        <v>-0.002042442167</v>
      </c>
    </row>
    <row r="452">
      <c r="A452" s="2" t="str">
        <f>krypto!A452</f>
        <v>BTC</v>
      </c>
      <c r="B452" s="7">
        <f>krypto!B452</f>
        <v>42448</v>
      </c>
      <c r="C452" s="2">
        <f>krypto!C452</f>
        <v>407.473</v>
      </c>
      <c r="D452" s="2">
        <f t="shared" si="1"/>
        <v>-0.02316979033</v>
      </c>
      <c r="H452" s="2"/>
      <c r="I452" s="8" t="str">
        <f>krypto!A1887</f>
        <v>ETH</v>
      </c>
      <c r="J452" s="9">
        <f>krypto!B1887</f>
        <v>43126</v>
      </c>
      <c r="K452" s="8">
        <f>krypto!C1887</f>
        <v>1066.74</v>
      </c>
      <c r="L452" s="2">
        <f t="shared" si="2"/>
        <v>0.09874874854</v>
      </c>
      <c r="Q452" s="8" t="str">
        <f>boers!A452</f>
        <v>NSE</v>
      </c>
      <c r="R452" s="9">
        <f>boers!B452</f>
        <v>43270</v>
      </c>
      <c r="S452" s="8">
        <f>boers!F452</f>
        <v>12638.98047</v>
      </c>
      <c r="T452" s="2">
        <f t="shared" si="3"/>
        <v>-0.005480481739</v>
      </c>
    </row>
    <row r="453">
      <c r="A453" s="2" t="str">
        <f>krypto!A453</f>
        <v>BTC</v>
      </c>
      <c r="B453" s="7">
        <f>krypto!B453</f>
        <v>42450</v>
      </c>
      <c r="C453" s="2">
        <f>krypto!C453</f>
        <v>407.496</v>
      </c>
      <c r="D453" s="2">
        <f t="shared" si="1"/>
        <v>0.00005644545774</v>
      </c>
      <c r="H453" s="2"/>
      <c r="I453" s="8" t="str">
        <f>krypto!A1888</f>
        <v>ETH</v>
      </c>
      <c r="J453" s="9">
        <f>krypto!B1888</f>
        <v>43128</v>
      </c>
      <c r="K453" s="8">
        <f>krypto!C1888</f>
        <v>1147.66</v>
      </c>
      <c r="L453" s="2">
        <f t="shared" si="2"/>
        <v>0.07585728481</v>
      </c>
      <c r="Q453" s="8" t="str">
        <f>boers!A453</f>
        <v>NSE</v>
      </c>
      <c r="R453" s="9">
        <f>boers!B453</f>
        <v>43271</v>
      </c>
      <c r="S453" s="8">
        <f>boers!F453</f>
        <v>12648.74023</v>
      </c>
      <c r="T453" s="2">
        <f t="shared" si="3"/>
        <v>0.0007721955916</v>
      </c>
    </row>
    <row r="454">
      <c r="A454" s="2" t="str">
        <f>krypto!A454</f>
        <v>BTC</v>
      </c>
      <c r="B454" s="7">
        <f>krypto!B454</f>
        <v>42452</v>
      </c>
      <c r="C454" s="2">
        <f>krypto!C454</f>
        <v>417.318</v>
      </c>
      <c r="D454" s="2">
        <f t="shared" si="1"/>
        <v>0.02410330408</v>
      </c>
      <c r="H454" s="2"/>
      <c r="I454" s="8" t="str">
        <f>krypto!A1889</f>
        <v>ETH</v>
      </c>
      <c r="J454" s="9">
        <f>krypto!B1889</f>
        <v>43130</v>
      </c>
      <c r="K454" s="8">
        <f>krypto!C1889</f>
        <v>1160.35</v>
      </c>
      <c r="L454" s="2">
        <f t="shared" si="2"/>
        <v>0.01105728177</v>
      </c>
      <c r="Q454" s="8" t="str">
        <f>boers!A454</f>
        <v>NSE</v>
      </c>
      <c r="R454" s="9">
        <f>boers!B454</f>
        <v>43272</v>
      </c>
      <c r="S454" s="8">
        <f>boers!F454</f>
        <v>12560.23047</v>
      </c>
      <c r="T454" s="2">
        <f t="shared" si="3"/>
        <v>-0.006997516224</v>
      </c>
    </row>
    <row r="455">
      <c r="A455" s="2" t="str">
        <f>krypto!A455</f>
        <v>BTC</v>
      </c>
      <c r="B455" s="7">
        <f>krypto!B455</f>
        <v>42454</v>
      </c>
      <c r="C455" s="2">
        <f>krypto!C455</f>
        <v>414.75699</v>
      </c>
      <c r="D455" s="2">
        <f t="shared" si="1"/>
        <v>-0.006136830906</v>
      </c>
      <c r="H455" s="2"/>
      <c r="I455" s="8" t="str">
        <f>krypto!A1890</f>
        <v>ETH</v>
      </c>
      <c r="J455" s="9">
        <f>krypto!B1890</f>
        <v>43132</v>
      </c>
      <c r="K455" s="8">
        <f>krypto!C1890</f>
        <v>1143.47</v>
      </c>
      <c r="L455" s="2">
        <f t="shared" si="2"/>
        <v>-0.01454733486</v>
      </c>
      <c r="Q455" s="8" t="str">
        <f>boers!A455</f>
        <v>NSE</v>
      </c>
      <c r="R455" s="9">
        <f>boers!B455</f>
        <v>43273</v>
      </c>
      <c r="S455" s="8">
        <f>boers!F455</f>
        <v>12639.57031</v>
      </c>
      <c r="T455" s="2">
        <f t="shared" si="3"/>
        <v>0.006316750652</v>
      </c>
    </row>
    <row r="456">
      <c r="A456" s="2" t="str">
        <f>krypto!A456</f>
        <v>BTC</v>
      </c>
      <c r="B456" s="7">
        <f>krypto!B456</f>
        <v>42456</v>
      </c>
      <c r="C456" s="2">
        <f>krypto!C456</f>
        <v>416.233</v>
      </c>
      <c r="D456" s="2">
        <f t="shared" si="1"/>
        <v>0.003558734477</v>
      </c>
      <c r="H456" s="2"/>
      <c r="I456" s="8" t="str">
        <f>krypto!A1891</f>
        <v>ETH</v>
      </c>
      <c r="J456" s="9">
        <f>krypto!B1891</f>
        <v>43134</v>
      </c>
      <c r="K456" s="8">
        <f>krypto!C1891</f>
        <v>881.151</v>
      </c>
      <c r="L456" s="2">
        <f t="shared" si="2"/>
        <v>-0.229406106</v>
      </c>
      <c r="Q456" s="8" t="str">
        <f>boers!A456</f>
        <v>NSE</v>
      </c>
      <c r="R456" s="9">
        <f>boers!B456</f>
        <v>43276</v>
      </c>
      <c r="S456" s="8">
        <f>boers!F456</f>
        <v>12481.59961</v>
      </c>
      <c r="T456" s="2">
        <f t="shared" si="3"/>
        <v>-0.01249810714</v>
      </c>
    </row>
    <row r="457">
      <c r="A457" s="2" t="str">
        <f>krypto!A457</f>
        <v>BTC</v>
      </c>
      <c r="B457" s="7">
        <f>krypto!B457</f>
        <v>42458</v>
      </c>
      <c r="C457" s="2">
        <f>krypto!C457</f>
        <v>423.597</v>
      </c>
      <c r="D457" s="2">
        <f t="shared" si="1"/>
        <v>0.01769201385</v>
      </c>
      <c r="H457" s="2"/>
      <c r="I457" s="8" t="str">
        <f>krypto!A1892</f>
        <v>ETH</v>
      </c>
      <c r="J457" s="9">
        <f>krypto!B1892</f>
        <v>43136</v>
      </c>
      <c r="K457" s="8">
        <f>krypto!C1892</f>
        <v>834.563</v>
      </c>
      <c r="L457" s="2">
        <f t="shared" si="2"/>
        <v>-0.05287175524</v>
      </c>
      <c r="Q457" s="8" t="str">
        <f>boers!A457</f>
        <v>NSE</v>
      </c>
      <c r="R457" s="9">
        <f>boers!B457</f>
        <v>43277</v>
      </c>
      <c r="S457" s="8">
        <f>boers!F457</f>
        <v>12510.54981</v>
      </c>
      <c r="T457" s="2">
        <f t="shared" si="3"/>
        <v>0.002319429953</v>
      </c>
    </row>
    <row r="458">
      <c r="A458" s="2" t="str">
        <f>krypto!A458</f>
        <v>BTC</v>
      </c>
      <c r="B458" s="7">
        <f>krypto!B458</f>
        <v>42460</v>
      </c>
      <c r="C458" s="2">
        <f>krypto!C458</f>
        <v>414.458</v>
      </c>
      <c r="D458" s="2">
        <f t="shared" si="1"/>
        <v>-0.02157475147</v>
      </c>
      <c r="H458" s="2"/>
      <c r="I458" s="8" t="str">
        <f>krypto!A1893</f>
        <v>ETH</v>
      </c>
      <c r="J458" s="9">
        <f>krypto!B1893</f>
        <v>43138</v>
      </c>
      <c r="K458" s="8">
        <f>krypto!C1893</f>
        <v>748.825</v>
      </c>
      <c r="L458" s="2">
        <f t="shared" si="2"/>
        <v>-0.1027340057</v>
      </c>
      <c r="Q458" s="8" t="str">
        <f>boers!A458</f>
        <v>NSE</v>
      </c>
      <c r="R458" s="9">
        <f>boers!B458</f>
        <v>43278</v>
      </c>
      <c r="S458" s="8">
        <f>boers!F458</f>
        <v>12412.07031</v>
      </c>
      <c r="T458" s="2">
        <f t="shared" si="3"/>
        <v>-0.007871715755</v>
      </c>
    </row>
    <row r="459">
      <c r="A459" s="2" t="str">
        <f>krypto!A459</f>
        <v>BTC</v>
      </c>
      <c r="B459" s="7">
        <f>krypto!B459</f>
        <v>42462</v>
      </c>
      <c r="C459" s="2">
        <f>krypto!C459</f>
        <v>418.785</v>
      </c>
      <c r="D459" s="2">
        <f t="shared" si="1"/>
        <v>0.0104401411</v>
      </c>
      <c r="H459" s="2"/>
      <c r="I459" s="8" t="str">
        <f>krypto!A1894</f>
        <v>ETH</v>
      </c>
      <c r="J459" s="9">
        <f>krypto!B1894</f>
        <v>43140</v>
      </c>
      <c r="K459" s="8">
        <f>krypto!C1894</f>
        <v>806.536</v>
      </c>
      <c r="L459" s="2">
        <f t="shared" si="2"/>
        <v>0.07706874103</v>
      </c>
      <c r="Q459" s="8" t="str">
        <f>boers!A459</f>
        <v>NSE</v>
      </c>
      <c r="R459" s="9">
        <f>boers!B459</f>
        <v>43279</v>
      </c>
      <c r="S459" s="8">
        <f>boers!F459</f>
        <v>12475.98047</v>
      </c>
      <c r="T459" s="2">
        <f t="shared" si="3"/>
        <v>0.005149032707</v>
      </c>
    </row>
    <row r="460">
      <c r="A460" s="2" t="str">
        <f>krypto!A460</f>
        <v>BTC</v>
      </c>
      <c r="B460" s="7">
        <f>krypto!B460</f>
        <v>42464</v>
      </c>
      <c r="C460" s="2">
        <f>krypto!C460</f>
        <v>418.593</v>
      </c>
      <c r="D460" s="2">
        <f t="shared" si="1"/>
        <v>-0.0004584691429</v>
      </c>
      <c r="H460" s="2"/>
      <c r="I460" s="8" t="str">
        <f>krypto!A1895</f>
        <v>ETH</v>
      </c>
      <c r="J460" s="9">
        <f>krypto!B1895</f>
        <v>43142</v>
      </c>
      <c r="K460" s="8">
        <f>krypto!C1895</f>
        <v>818.451</v>
      </c>
      <c r="L460" s="2">
        <f t="shared" si="2"/>
        <v>0.01477305415</v>
      </c>
      <c r="Q460" s="8" t="str">
        <f>boers!A460</f>
        <v>NSE</v>
      </c>
      <c r="R460" s="9">
        <f>boers!B460</f>
        <v>43280</v>
      </c>
      <c r="S460" s="8">
        <f>boers!F460</f>
        <v>12504.25</v>
      </c>
      <c r="T460" s="2">
        <f t="shared" si="3"/>
        <v>0.00226591658</v>
      </c>
    </row>
    <row r="461">
      <c r="A461" s="2" t="str">
        <f>krypto!A461</f>
        <v>BTC</v>
      </c>
      <c r="B461" s="7">
        <f>krypto!B461</f>
        <v>42466</v>
      </c>
      <c r="C461" s="2">
        <f>krypto!C461</f>
        <v>422.29499</v>
      </c>
      <c r="D461" s="2">
        <f t="shared" si="1"/>
        <v>0.008843888933</v>
      </c>
      <c r="H461" s="2"/>
      <c r="I461" s="8" t="str">
        <f>krypto!A1896</f>
        <v>ETH</v>
      </c>
      <c r="J461" s="9">
        <f>krypto!B1896</f>
        <v>43144</v>
      </c>
      <c r="K461" s="8">
        <f>krypto!C1896</f>
        <v>852.951</v>
      </c>
      <c r="L461" s="2">
        <f t="shared" si="2"/>
        <v>0.0421527984</v>
      </c>
      <c r="Q461" s="8" t="str">
        <f>boers!A461</f>
        <v>NSE</v>
      </c>
      <c r="R461" s="9">
        <f>boers!B461</f>
        <v>43283</v>
      </c>
      <c r="S461" s="8">
        <f>boers!F461</f>
        <v>12485.58008</v>
      </c>
      <c r="T461" s="2">
        <f t="shared" si="3"/>
        <v>-0.001493086111</v>
      </c>
    </row>
    <row r="462">
      <c r="A462" s="2" t="str">
        <f>krypto!A462</f>
        <v>BTC</v>
      </c>
      <c r="B462" s="7">
        <f>krypto!B462</f>
        <v>42468</v>
      </c>
      <c r="C462" s="2">
        <f>krypto!C462</f>
        <v>421.616</v>
      </c>
      <c r="D462" s="2">
        <f t="shared" si="1"/>
        <v>-0.001607857105</v>
      </c>
      <c r="H462" s="2"/>
      <c r="I462" s="8" t="str">
        <f>krypto!A1897</f>
        <v>ETH</v>
      </c>
      <c r="J462" s="9">
        <f>krypto!B1897</f>
        <v>43146</v>
      </c>
      <c r="K462" s="8">
        <f>krypto!C1897</f>
        <v>937.988</v>
      </c>
      <c r="L462" s="2">
        <f t="shared" si="2"/>
        <v>0.09969740349</v>
      </c>
      <c r="Q462" s="8" t="str">
        <f>boers!A462</f>
        <v>NSE</v>
      </c>
      <c r="R462" s="9">
        <f>boers!B462</f>
        <v>43284</v>
      </c>
      <c r="S462" s="8">
        <f>boers!F462</f>
        <v>12494.7002</v>
      </c>
      <c r="T462" s="2">
        <f t="shared" si="3"/>
        <v>0.0007304520049</v>
      </c>
    </row>
    <row r="463">
      <c r="A463" s="2" t="str">
        <f>krypto!A463</f>
        <v>BTC</v>
      </c>
      <c r="B463" s="7">
        <f>krypto!B463</f>
        <v>42470</v>
      </c>
      <c r="C463" s="2">
        <f>krypto!C463</f>
        <v>418.078</v>
      </c>
      <c r="D463" s="2">
        <f t="shared" si="1"/>
        <v>-0.008391522143</v>
      </c>
      <c r="H463" s="2"/>
      <c r="I463" s="8" t="str">
        <f>krypto!A1898</f>
        <v>ETH</v>
      </c>
      <c r="J463" s="9">
        <f>krypto!B1898</f>
        <v>43148</v>
      </c>
      <c r="K463" s="8">
        <f>krypto!C1898</f>
        <v>966.12</v>
      </c>
      <c r="L463" s="2">
        <f t="shared" si="2"/>
        <v>0.02999185491</v>
      </c>
      <c r="Q463" s="8" t="str">
        <f>boers!A463</f>
        <v>NSE</v>
      </c>
      <c r="R463" s="9">
        <f>boers!B463</f>
        <v>43286</v>
      </c>
      <c r="S463" s="8">
        <f>boers!F463</f>
        <v>12585.20996</v>
      </c>
      <c r="T463" s="2">
        <f t="shared" si="3"/>
        <v>0.00724385256</v>
      </c>
    </row>
    <row r="464">
      <c r="A464" s="2" t="str">
        <f>krypto!A464</f>
        <v>BTC</v>
      </c>
      <c r="B464" s="7">
        <f>krypto!B464</f>
        <v>42472</v>
      </c>
      <c r="C464" s="2">
        <f>krypto!C464</f>
        <v>426.383</v>
      </c>
      <c r="D464" s="2">
        <f t="shared" si="1"/>
        <v>0.01986471424</v>
      </c>
      <c r="H464" s="2"/>
      <c r="I464" s="8" t="str">
        <f>krypto!A1899</f>
        <v>ETH</v>
      </c>
      <c r="J464" s="9">
        <f>krypto!B1899</f>
        <v>43150</v>
      </c>
      <c r="K464" s="8">
        <f>krypto!C1899</f>
        <v>933.128</v>
      </c>
      <c r="L464" s="2">
        <f t="shared" si="2"/>
        <v>-0.034148967</v>
      </c>
      <c r="Q464" s="8" t="str">
        <f>boers!A464</f>
        <v>NSE</v>
      </c>
      <c r="R464" s="9">
        <f>boers!B464</f>
        <v>43287</v>
      </c>
      <c r="S464" s="8">
        <f>boers!F464</f>
        <v>12664.87988</v>
      </c>
      <c r="T464" s="2">
        <f t="shared" si="3"/>
        <v>0.006330440433</v>
      </c>
    </row>
    <row r="465">
      <c r="A465" s="2" t="str">
        <f>krypto!A465</f>
        <v>BTC</v>
      </c>
      <c r="B465" s="7">
        <f>krypto!B465</f>
        <v>42474</v>
      </c>
      <c r="C465" s="2">
        <f>krypto!C465</f>
        <v>425.494</v>
      </c>
      <c r="D465" s="2">
        <f t="shared" si="1"/>
        <v>-0.002084979936</v>
      </c>
      <c r="H465" s="2"/>
      <c r="I465" s="8" t="str">
        <f>krypto!A1900</f>
        <v>ETH</v>
      </c>
      <c r="J465" s="9">
        <f>krypto!B1900</f>
        <v>43152</v>
      </c>
      <c r="K465" s="8">
        <f>krypto!C1900</f>
        <v>884.42</v>
      </c>
      <c r="L465" s="2">
        <f t="shared" si="2"/>
        <v>-0.05219862655</v>
      </c>
      <c r="Q465" s="8" t="str">
        <f>boers!A465</f>
        <v>NSE</v>
      </c>
      <c r="R465" s="9">
        <f>boers!B465</f>
        <v>43290</v>
      </c>
      <c r="S465" s="8">
        <f>boers!F465</f>
        <v>12776.91992</v>
      </c>
      <c r="T465" s="2">
        <f t="shared" si="3"/>
        <v>0.008846514143</v>
      </c>
    </row>
    <row r="466">
      <c r="A466" s="2" t="str">
        <f>krypto!A466</f>
        <v>BTC</v>
      </c>
      <c r="B466" s="7">
        <f>krypto!B466</f>
        <v>42476</v>
      </c>
      <c r="C466" s="2">
        <f>krypto!C466</f>
        <v>429.775</v>
      </c>
      <c r="D466" s="2">
        <f t="shared" si="1"/>
        <v>0.01006124646</v>
      </c>
      <c r="H466" s="2"/>
      <c r="I466" s="8" t="str">
        <f>krypto!A1901</f>
        <v>ETH</v>
      </c>
      <c r="J466" s="9">
        <f>krypto!B1901</f>
        <v>43154</v>
      </c>
      <c r="K466" s="8">
        <f>krypto!C1901</f>
        <v>846.845</v>
      </c>
      <c r="L466" s="2">
        <f t="shared" si="2"/>
        <v>-0.0424854707</v>
      </c>
      <c r="Q466" s="8" t="str">
        <f>boers!A466</f>
        <v>NSE</v>
      </c>
      <c r="R466" s="9">
        <f>boers!B466</f>
        <v>43291</v>
      </c>
      <c r="S466" s="8">
        <f>boers!F466</f>
        <v>12814.63965</v>
      </c>
      <c r="T466" s="2">
        <f t="shared" si="3"/>
        <v>0.002952176755</v>
      </c>
    </row>
    <row r="467">
      <c r="A467" s="2" t="str">
        <f>krypto!A467</f>
        <v>BTC</v>
      </c>
      <c r="B467" s="7">
        <f>krypto!B467</f>
        <v>42478</v>
      </c>
      <c r="C467" s="2">
        <f>krypto!C467</f>
        <v>429.318</v>
      </c>
      <c r="D467" s="2">
        <f t="shared" si="1"/>
        <v>-0.0010633471</v>
      </c>
      <c r="H467" s="2"/>
      <c r="I467" s="8" t="str">
        <f>krypto!A1902</f>
        <v>ETH</v>
      </c>
      <c r="J467" s="9">
        <f>krypto!B1902</f>
        <v>43156</v>
      </c>
      <c r="K467" s="8">
        <f>krypto!C1902</f>
        <v>844.86</v>
      </c>
      <c r="L467" s="2">
        <f t="shared" si="2"/>
        <v>-0.002343994474</v>
      </c>
      <c r="Q467" s="8" t="str">
        <f>boers!A467</f>
        <v>NSE</v>
      </c>
      <c r="R467" s="9">
        <f>boers!B467</f>
        <v>43292</v>
      </c>
      <c r="S467" s="8">
        <f>boers!F467</f>
        <v>12681.58984</v>
      </c>
      <c r="T467" s="2">
        <f t="shared" si="3"/>
        <v>-0.01038264108</v>
      </c>
    </row>
    <row r="468">
      <c r="A468" s="2" t="str">
        <f>krypto!A468</f>
        <v>BTC</v>
      </c>
      <c r="B468" s="7">
        <f>krypto!B468</f>
        <v>42480</v>
      </c>
      <c r="C468" s="2">
        <f>krypto!C468</f>
        <v>435.926</v>
      </c>
      <c r="D468" s="2">
        <f t="shared" si="1"/>
        <v>0.01539185406</v>
      </c>
      <c r="H468" s="2"/>
      <c r="I468" s="8" t="str">
        <f>krypto!A1903</f>
        <v>ETH</v>
      </c>
      <c r="J468" s="9">
        <f>krypto!B1903</f>
        <v>43158</v>
      </c>
      <c r="K468" s="8">
        <f>krypto!C1903</f>
        <v>876.038</v>
      </c>
      <c r="L468" s="2">
        <f t="shared" si="2"/>
        <v>0.03690315555</v>
      </c>
      <c r="Q468" s="8" t="str">
        <f>boers!A468</f>
        <v>NSE</v>
      </c>
      <c r="R468" s="9">
        <f>boers!B468</f>
        <v>43293</v>
      </c>
      <c r="S468" s="8">
        <f>boers!F468</f>
        <v>12761.45996</v>
      </c>
      <c r="T468" s="2">
        <f t="shared" si="3"/>
        <v>0.006298115456</v>
      </c>
    </row>
    <row r="469">
      <c r="A469" s="2" t="str">
        <f>krypto!A469</f>
        <v>BTC</v>
      </c>
      <c r="B469" s="7">
        <f>krypto!B469</f>
        <v>42482</v>
      </c>
      <c r="C469" s="2">
        <f>krypto!C469</f>
        <v>446.776</v>
      </c>
      <c r="D469" s="2">
        <f t="shared" si="1"/>
        <v>0.02488954547</v>
      </c>
      <c r="H469" s="2"/>
      <c r="I469" s="8" t="str">
        <f>krypto!A1904</f>
        <v>ETH</v>
      </c>
      <c r="J469" s="9">
        <f>krypto!B1904</f>
        <v>43160</v>
      </c>
      <c r="K469" s="8">
        <f>krypto!C1904</f>
        <v>860.857</v>
      </c>
      <c r="L469" s="2">
        <f t="shared" si="2"/>
        <v>-0.01732915695</v>
      </c>
      <c r="Q469" s="8" t="str">
        <f>boers!A469</f>
        <v>NSE</v>
      </c>
      <c r="R469" s="9">
        <f>boers!B469</f>
        <v>43294</v>
      </c>
      <c r="S469" s="8">
        <f>boers!F469</f>
        <v>12769.5</v>
      </c>
      <c r="T469" s="2">
        <f t="shared" si="3"/>
        <v>0.0006300250147</v>
      </c>
    </row>
    <row r="470">
      <c r="A470" s="2" t="str">
        <f>krypto!A470</f>
        <v>BTC</v>
      </c>
      <c r="B470" s="7">
        <f>krypto!B470</f>
        <v>42484</v>
      </c>
      <c r="C470" s="2">
        <f>krypto!C470</f>
        <v>455.152</v>
      </c>
      <c r="D470" s="2">
        <f t="shared" si="1"/>
        <v>0.01874764983</v>
      </c>
      <c r="H470" s="2"/>
      <c r="I470" s="8" t="str">
        <f>krypto!A1905</f>
        <v>ETH</v>
      </c>
      <c r="J470" s="9">
        <f>krypto!B1905</f>
        <v>43162</v>
      </c>
      <c r="K470" s="8">
        <f>krypto!C1905</f>
        <v>864.679</v>
      </c>
      <c r="L470" s="2">
        <f t="shared" si="2"/>
        <v>0.004439761772</v>
      </c>
      <c r="Q470" s="8" t="str">
        <f>boers!A470</f>
        <v>NSE</v>
      </c>
      <c r="R470" s="9">
        <f>boers!B470</f>
        <v>43297</v>
      </c>
      <c r="S470" s="8">
        <f>boers!F470</f>
        <v>12748.78027</v>
      </c>
      <c r="T470" s="2">
        <f t="shared" si="3"/>
        <v>-0.001622595012</v>
      </c>
    </row>
    <row r="471">
      <c r="A471" s="2" t="str">
        <f>krypto!A471</f>
        <v>BTC</v>
      </c>
      <c r="B471" s="7">
        <f>krypto!B471</f>
        <v>42486</v>
      </c>
      <c r="C471" s="2">
        <f>krypto!C471</f>
        <v>464.429</v>
      </c>
      <c r="D471" s="2">
        <f t="shared" si="1"/>
        <v>0.02038220199</v>
      </c>
      <c r="H471" s="2"/>
      <c r="I471" s="8" t="str">
        <f>krypto!A1906</f>
        <v>ETH</v>
      </c>
      <c r="J471" s="9">
        <f>krypto!B1906</f>
        <v>43164</v>
      </c>
      <c r="K471" s="8">
        <f>krypto!C1906</f>
        <v>868.916</v>
      </c>
      <c r="L471" s="2">
        <f t="shared" si="2"/>
        <v>0.004900084309</v>
      </c>
      <c r="Q471" s="8" t="str">
        <f>boers!A471</f>
        <v>NSE</v>
      </c>
      <c r="R471" s="9">
        <f>boers!B471</f>
        <v>43298</v>
      </c>
      <c r="S471" s="8">
        <f>boers!F471</f>
        <v>12779.21973</v>
      </c>
      <c r="T471" s="2">
        <f t="shared" si="3"/>
        <v>0.00238763657</v>
      </c>
    </row>
    <row r="472">
      <c r="A472" s="2" t="str">
        <f>krypto!A472</f>
        <v>BTC</v>
      </c>
      <c r="B472" s="7">
        <f>krypto!B472</f>
        <v>42488</v>
      </c>
      <c r="C472" s="2">
        <f>krypto!C472</f>
        <v>441.304</v>
      </c>
      <c r="D472" s="2">
        <f t="shared" si="1"/>
        <v>-0.04979232563</v>
      </c>
      <c r="H472" s="2"/>
      <c r="I472" s="8" t="str">
        <f>krypto!A1907</f>
        <v>ETH</v>
      </c>
      <c r="J472" s="9">
        <f>krypto!B1907</f>
        <v>43166</v>
      </c>
      <c r="K472" s="8">
        <f>krypto!C1907</f>
        <v>813.011</v>
      </c>
      <c r="L472" s="2">
        <f t="shared" si="2"/>
        <v>-0.06433878534</v>
      </c>
      <c r="Q472" s="8" t="str">
        <f>boers!A472</f>
        <v>NSE</v>
      </c>
      <c r="R472" s="9">
        <f>boers!B472</f>
        <v>43299</v>
      </c>
      <c r="S472" s="8">
        <f>boers!F472</f>
        <v>12823.23047</v>
      </c>
      <c r="T472" s="2">
        <f t="shared" si="3"/>
        <v>0.003443930298</v>
      </c>
    </row>
    <row r="473">
      <c r="A473" s="2" t="str">
        <f>krypto!A473</f>
        <v>BTC</v>
      </c>
      <c r="B473" s="7">
        <f>krypto!B473</f>
        <v>42490</v>
      </c>
      <c r="C473" s="2">
        <f>krypto!C473</f>
        <v>454.375</v>
      </c>
      <c r="D473" s="2">
        <f t="shared" si="1"/>
        <v>0.02961903812</v>
      </c>
      <c r="H473" s="2"/>
      <c r="I473" s="8" t="str">
        <f>krypto!A1908</f>
        <v>ETH</v>
      </c>
      <c r="J473" s="9">
        <f>krypto!B1908</f>
        <v>43168</v>
      </c>
      <c r="K473" s="8">
        <f>krypto!C1908</f>
        <v>664.342</v>
      </c>
      <c r="L473" s="2">
        <f t="shared" si="2"/>
        <v>-0.1828622245</v>
      </c>
      <c r="Q473" s="8" t="str">
        <f>boers!A473</f>
        <v>NSE</v>
      </c>
      <c r="R473" s="9">
        <f>boers!B473</f>
        <v>43300</v>
      </c>
      <c r="S473" s="8">
        <f>boers!F473</f>
        <v>12786.48047</v>
      </c>
      <c r="T473" s="2">
        <f t="shared" si="3"/>
        <v>-0.002865892498</v>
      </c>
    </row>
    <row r="474">
      <c r="A474" s="2" t="str">
        <f>krypto!A474</f>
        <v>BTC</v>
      </c>
      <c r="B474" s="7">
        <f>krypto!B474</f>
        <v>42492</v>
      </c>
      <c r="C474" s="2">
        <f>krypto!C474</f>
        <v>453.067</v>
      </c>
      <c r="D474" s="2">
        <f t="shared" si="1"/>
        <v>-0.002878679505</v>
      </c>
      <c r="H474" s="2"/>
      <c r="I474" s="8" t="str">
        <f>krypto!A1909</f>
        <v>ETH</v>
      </c>
      <c r="J474" s="9">
        <f>krypto!B1909</f>
        <v>43170</v>
      </c>
      <c r="K474" s="8">
        <f>krypto!C1909</f>
        <v>685.044</v>
      </c>
      <c r="L474" s="2">
        <f t="shared" si="2"/>
        <v>0.03116166071</v>
      </c>
      <c r="Q474" s="8" t="str">
        <f>boers!A474</f>
        <v>NSE</v>
      </c>
      <c r="R474" s="9">
        <f>boers!B474</f>
        <v>43301</v>
      </c>
      <c r="S474" s="8">
        <f>boers!F474</f>
        <v>12789.91016</v>
      </c>
      <c r="T474" s="2">
        <f t="shared" si="3"/>
        <v>0.0002682276025</v>
      </c>
    </row>
    <row r="475">
      <c r="A475" s="2" t="str">
        <f>krypto!A475</f>
        <v>BTC</v>
      </c>
      <c r="B475" s="7">
        <f>krypto!B475</f>
        <v>42494</v>
      </c>
      <c r="C475" s="2">
        <f>krypto!C475</f>
        <v>449.157</v>
      </c>
      <c r="D475" s="2">
        <f t="shared" si="1"/>
        <v>-0.008630070166</v>
      </c>
      <c r="H475" s="2"/>
      <c r="I475" s="8" t="str">
        <f>krypto!A1910</f>
        <v>ETH</v>
      </c>
      <c r="J475" s="9">
        <f>krypto!B1910</f>
        <v>43172</v>
      </c>
      <c r="K475" s="8">
        <f>krypto!C1910</f>
        <v>695.532</v>
      </c>
      <c r="L475" s="2">
        <f t="shared" si="2"/>
        <v>0.01530996549</v>
      </c>
      <c r="Q475" s="8" t="str">
        <f>boers!A475</f>
        <v>NSE</v>
      </c>
      <c r="R475" s="9">
        <f>boers!B475</f>
        <v>43304</v>
      </c>
      <c r="S475" s="8">
        <f>boers!F475</f>
        <v>12794.04981</v>
      </c>
      <c r="T475" s="2">
        <f t="shared" si="3"/>
        <v>0.0003236652134</v>
      </c>
    </row>
    <row r="476">
      <c r="A476" s="2" t="str">
        <f>krypto!A476</f>
        <v>BTC</v>
      </c>
      <c r="B476" s="7">
        <f>krypto!B476</f>
        <v>42496</v>
      </c>
      <c r="C476" s="2">
        <f>krypto!C476</f>
        <v>447.58599</v>
      </c>
      <c r="D476" s="2">
        <f t="shared" si="1"/>
        <v>-0.003497685664</v>
      </c>
      <c r="H476" s="2"/>
      <c r="I476" s="8" t="str">
        <f>krypto!A1911</f>
        <v>ETH</v>
      </c>
      <c r="J476" s="9">
        <f>krypto!B1911</f>
        <v>43174</v>
      </c>
      <c r="K476" s="8">
        <f>krypto!C1911</f>
        <v>591.096</v>
      </c>
      <c r="L476" s="2">
        <f t="shared" si="2"/>
        <v>-0.1501526889</v>
      </c>
      <c r="Q476" s="8" t="str">
        <f>boers!A476</f>
        <v>NSE</v>
      </c>
      <c r="R476" s="9">
        <f>boers!B476</f>
        <v>43305</v>
      </c>
      <c r="S476" s="8">
        <f>boers!F476</f>
        <v>12847.49023</v>
      </c>
      <c r="T476" s="2">
        <f t="shared" si="3"/>
        <v>0.00417697522</v>
      </c>
    </row>
    <row r="477">
      <c r="A477" s="2" t="str">
        <f>krypto!A477</f>
        <v>BTC</v>
      </c>
      <c r="B477" s="7">
        <f>krypto!B477</f>
        <v>42498</v>
      </c>
      <c r="C477" s="2">
        <f>krypto!C477</f>
        <v>459.937</v>
      </c>
      <c r="D477" s="2">
        <f t="shared" si="1"/>
        <v>0.02759471984</v>
      </c>
      <c r="H477" s="2"/>
      <c r="I477" s="8" t="str">
        <f>krypto!A1912</f>
        <v>ETH</v>
      </c>
      <c r="J477" s="9">
        <f>krypto!B1912</f>
        <v>43176</v>
      </c>
      <c r="K477" s="8">
        <f>krypto!C1912</f>
        <v>597.817</v>
      </c>
      <c r="L477" s="2">
        <f t="shared" si="2"/>
        <v>0.01137040345</v>
      </c>
      <c r="Q477" s="8" t="str">
        <f>boers!A477</f>
        <v>NSE</v>
      </c>
      <c r="R477" s="9">
        <f>boers!B477</f>
        <v>43306</v>
      </c>
      <c r="S477" s="8">
        <f>boers!F477</f>
        <v>12933.62988</v>
      </c>
      <c r="T477" s="2">
        <f t="shared" si="3"/>
        <v>0.006704784159</v>
      </c>
    </row>
    <row r="478">
      <c r="A478" s="2" t="str">
        <f>krypto!A478</f>
        <v>BTC</v>
      </c>
      <c r="B478" s="7">
        <f>krypto!B478</f>
        <v>42500</v>
      </c>
      <c r="C478" s="2">
        <f>krypto!C478</f>
        <v>460.954</v>
      </c>
      <c r="D478" s="2">
        <f t="shared" si="1"/>
        <v>0.0022111724</v>
      </c>
      <c r="H478" s="2"/>
      <c r="I478" s="8" t="str">
        <f>krypto!A1913</f>
        <v>ETH</v>
      </c>
      <c r="J478" s="9">
        <f>krypto!B1913</f>
        <v>43178</v>
      </c>
      <c r="K478" s="8">
        <f>krypto!C1913</f>
        <v>530.252</v>
      </c>
      <c r="L478" s="2">
        <f t="shared" si="2"/>
        <v>-0.1130195361</v>
      </c>
      <c r="Q478" s="8" t="str">
        <f>boers!A478</f>
        <v>NSE</v>
      </c>
      <c r="R478" s="9">
        <f>boers!B478</f>
        <v>43307</v>
      </c>
      <c r="S478" s="8">
        <f>boers!F478</f>
        <v>12953.38965</v>
      </c>
      <c r="T478" s="2">
        <f t="shared" si="3"/>
        <v>0.001527781851</v>
      </c>
    </row>
    <row r="479">
      <c r="A479" s="2" t="str">
        <f>krypto!A479</f>
        <v>BTC</v>
      </c>
      <c r="B479" s="7">
        <f>krypto!B479</f>
        <v>42502</v>
      </c>
      <c r="C479" s="2">
        <f>krypto!C479</f>
        <v>451.155</v>
      </c>
      <c r="D479" s="2">
        <f t="shared" si="1"/>
        <v>-0.02125808649</v>
      </c>
      <c r="H479" s="2"/>
      <c r="I479" s="8" t="str">
        <f>krypto!A1914</f>
        <v>ETH</v>
      </c>
      <c r="J479" s="9">
        <f>krypto!B1914</f>
        <v>43180</v>
      </c>
      <c r="K479" s="8">
        <f>krypto!C1914</f>
        <v>564.488</v>
      </c>
      <c r="L479" s="2">
        <f t="shared" si="2"/>
        <v>0.06456552733</v>
      </c>
      <c r="Q479" s="8" t="str">
        <f>boers!A479</f>
        <v>NSE</v>
      </c>
      <c r="R479" s="9">
        <f>boers!B479</f>
        <v>43308</v>
      </c>
      <c r="S479" s="8">
        <f>boers!F479</f>
        <v>12921.33984</v>
      </c>
      <c r="T479" s="2">
        <f t="shared" si="3"/>
        <v>-0.00247424071</v>
      </c>
    </row>
    <row r="480">
      <c r="A480" s="2" t="str">
        <f>krypto!A480</f>
        <v>BTC</v>
      </c>
      <c r="B480" s="7">
        <f>krypto!B480</f>
        <v>42504</v>
      </c>
      <c r="C480" s="2">
        <f>krypto!C480</f>
        <v>456.039</v>
      </c>
      <c r="D480" s="2">
        <f t="shared" si="1"/>
        <v>0.01082554776</v>
      </c>
      <c r="H480" s="2"/>
      <c r="I480" s="8" t="str">
        <f>krypto!A1915</f>
        <v>ETH</v>
      </c>
      <c r="J480" s="9">
        <f>krypto!B1915</f>
        <v>43182</v>
      </c>
      <c r="K480" s="8">
        <f>krypto!C1915</f>
        <v>517.185</v>
      </c>
      <c r="L480" s="2">
        <f t="shared" si="2"/>
        <v>-0.08379806125</v>
      </c>
      <c r="Q480" s="8" t="str">
        <f>boers!A480</f>
        <v>NSE</v>
      </c>
      <c r="R480" s="9">
        <f>boers!B480</f>
        <v>43311</v>
      </c>
      <c r="S480" s="8">
        <f>boers!F480</f>
        <v>12903.42969</v>
      </c>
      <c r="T480" s="2">
        <f t="shared" si="3"/>
        <v>-0.001386091243</v>
      </c>
    </row>
    <row r="481">
      <c r="A481" s="2" t="str">
        <f>krypto!A481</f>
        <v>BTC</v>
      </c>
      <c r="B481" s="7">
        <f>krypto!B481</f>
        <v>42506</v>
      </c>
      <c r="C481" s="2">
        <f>krypto!C481</f>
        <v>457.64099</v>
      </c>
      <c r="D481" s="2">
        <f t="shared" si="1"/>
        <v>0.003512835525</v>
      </c>
      <c r="H481" s="2"/>
      <c r="I481" s="8" t="str">
        <f>krypto!A1916</f>
        <v>ETH</v>
      </c>
      <c r="J481" s="9">
        <f>krypto!B1916</f>
        <v>43184</v>
      </c>
      <c r="K481" s="8">
        <f>krypto!C1916</f>
        <v>521.724</v>
      </c>
      <c r="L481" s="2">
        <f t="shared" si="2"/>
        <v>0.008776356623</v>
      </c>
      <c r="Q481" s="8" t="str">
        <f>boers!A481</f>
        <v>NSE</v>
      </c>
      <c r="R481" s="9">
        <f>boers!B481</f>
        <v>43312</v>
      </c>
      <c r="S481" s="8">
        <f>boers!F481</f>
        <v>12963.28027</v>
      </c>
      <c r="T481" s="2">
        <f t="shared" si="3"/>
        <v>0.004638347048</v>
      </c>
    </row>
    <row r="482">
      <c r="A482" s="2" t="str">
        <f>krypto!A482</f>
        <v>BTC</v>
      </c>
      <c r="B482" s="7">
        <f>krypto!B482</f>
        <v>42508</v>
      </c>
      <c r="C482" s="2">
        <f>krypto!C482</f>
        <v>454.064</v>
      </c>
      <c r="D482" s="2">
        <f t="shared" si="1"/>
        <v>-0.007816148637</v>
      </c>
      <c r="H482" s="2"/>
      <c r="I482" s="8" t="str">
        <f>krypto!A1917</f>
        <v>ETH</v>
      </c>
      <c r="J482" s="9">
        <f>krypto!B1917</f>
        <v>43186</v>
      </c>
      <c r="K482" s="8">
        <f>krypto!C1917</f>
        <v>463.19</v>
      </c>
      <c r="L482" s="2">
        <f t="shared" si="2"/>
        <v>-0.1121934203</v>
      </c>
      <c r="Q482" s="8" t="str">
        <f>boers!A482</f>
        <v>NSE</v>
      </c>
      <c r="R482" s="9">
        <f>boers!B482</f>
        <v>43313</v>
      </c>
      <c r="S482" s="8">
        <f>boers!F482</f>
        <v>12902.38965</v>
      </c>
      <c r="T482" s="2">
        <f t="shared" si="3"/>
        <v>-0.004697161808</v>
      </c>
    </row>
    <row r="483">
      <c r="A483" s="2" t="str">
        <f>krypto!A483</f>
        <v>BTC</v>
      </c>
      <c r="B483" s="7">
        <f>krypto!B483</f>
        <v>42510</v>
      </c>
      <c r="C483" s="2">
        <f>krypto!C483</f>
        <v>440.231</v>
      </c>
      <c r="D483" s="2">
        <f t="shared" si="1"/>
        <v>-0.03046486839</v>
      </c>
      <c r="H483" s="2"/>
      <c r="I483" s="8" t="str">
        <f>krypto!A1918</f>
        <v>ETH</v>
      </c>
      <c r="J483" s="9">
        <f>krypto!B1918</f>
        <v>43188</v>
      </c>
      <c r="K483" s="8">
        <f>krypto!C1918</f>
        <v>443.373</v>
      </c>
      <c r="L483" s="2">
        <f t="shared" si="2"/>
        <v>-0.04278373885</v>
      </c>
      <c r="Q483" s="8" t="str">
        <f>boers!A483</f>
        <v>NSE</v>
      </c>
      <c r="R483" s="9">
        <f>boers!B483</f>
        <v>43314</v>
      </c>
      <c r="S483" s="8">
        <f>boers!F483</f>
        <v>12898.07031</v>
      </c>
      <c r="T483" s="2">
        <f t="shared" si="3"/>
        <v>-0.0003347701564</v>
      </c>
    </row>
    <row r="484">
      <c r="A484" s="2" t="str">
        <f>krypto!A484</f>
        <v>BTC</v>
      </c>
      <c r="B484" s="7">
        <f>krypto!B484</f>
        <v>42512</v>
      </c>
      <c r="C484" s="2">
        <f>krypto!C484</f>
        <v>442.892</v>
      </c>
      <c r="D484" s="2">
        <f t="shared" si="1"/>
        <v>0.006044553882</v>
      </c>
      <c r="H484" s="2"/>
      <c r="I484" s="8" t="str">
        <f>krypto!A1919</f>
        <v>ETH</v>
      </c>
      <c r="J484" s="9">
        <f>krypto!B1919</f>
        <v>43190</v>
      </c>
      <c r="K484" s="8">
        <f>krypto!C1919</f>
        <v>411.018</v>
      </c>
      <c r="L484" s="2">
        <f t="shared" si="2"/>
        <v>-0.07297467369</v>
      </c>
      <c r="Q484" s="8" t="str">
        <f>boers!A484</f>
        <v>NSE</v>
      </c>
      <c r="R484" s="9">
        <f>boers!B484</f>
        <v>43315</v>
      </c>
      <c r="S484" s="8">
        <f>boers!F484</f>
        <v>12953.33984</v>
      </c>
      <c r="T484" s="2">
        <f t="shared" si="3"/>
        <v>0.004285100768</v>
      </c>
    </row>
    <row r="485">
      <c r="A485" s="2" t="str">
        <f>krypto!A485</f>
        <v>BTC</v>
      </c>
      <c r="B485" s="7">
        <f>krypto!B485</f>
        <v>42514</v>
      </c>
      <c r="C485" s="2">
        <f>krypto!C485</f>
        <v>444.489</v>
      </c>
      <c r="D485" s="2">
        <f t="shared" si="1"/>
        <v>0.003605845217</v>
      </c>
      <c r="H485" s="2"/>
      <c r="I485" s="8" t="str">
        <f>krypto!A1920</f>
        <v>ETH</v>
      </c>
      <c r="J485" s="9">
        <f>krypto!B1920</f>
        <v>43192</v>
      </c>
      <c r="K485" s="8">
        <f>krypto!C1920</f>
        <v>383.916</v>
      </c>
      <c r="L485" s="2">
        <f t="shared" si="2"/>
        <v>-0.06593871801</v>
      </c>
      <c r="Q485" s="8" t="str">
        <f>boers!A485</f>
        <v>NSE</v>
      </c>
      <c r="R485" s="9">
        <f>boers!B485</f>
        <v>43318</v>
      </c>
      <c r="S485" s="8">
        <f>boers!F485</f>
        <v>12964.26953</v>
      </c>
      <c r="T485" s="2">
        <f t="shared" si="3"/>
        <v>0.0008437736624</v>
      </c>
    </row>
    <row r="486">
      <c r="A486" s="2" t="str">
        <f>krypto!A486</f>
        <v>BTC</v>
      </c>
      <c r="B486" s="7">
        <f>krypto!B486</f>
        <v>42516</v>
      </c>
      <c r="C486" s="2">
        <f>krypto!C486</f>
        <v>448.278</v>
      </c>
      <c r="D486" s="2">
        <f t="shared" si="1"/>
        <v>0.008524395429</v>
      </c>
      <c r="H486" s="2"/>
      <c r="I486" s="8" t="str">
        <f>krypto!A1921</f>
        <v>ETH</v>
      </c>
      <c r="J486" s="9">
        <f>krypto!B1921</f>
        <v>43194</v>
      </c>
      <c r="K486" s="8">
        <f>krypto!C1921</f>
        <v>405.765</v>
      </c>
      <c r="L486" s="2">
        <f t="shared" si="2"/>
        <v>0.05691088676</v>
      </c>
      <c r="Q486" s="8" t="str">
        <f>boers!A486</f>
        <v>NSE</v>
      </c>
      <c r="R486" s="9">
        <f>boers!B486</f>
        <v>43319</v>
      </c>
      <c r="S486" s="8">
        <f>boers!F486</f>
        <v>12999.58984</v>
      </c>
      <c r="T486" s="2">
        <f t="shared" si="3"/>
        <v>0.002724435258</v>
      </c>
    </row>
    <row r="487">
      <c r="A487" s="2" t="str">
        <f>krypto!A487</f>
        <v>BTC</v>
      </c>
      <c r="B487" s="7">
        <f>krypto!B487</f>
        <v>42518</v>
      </c>
      <c r="C487" s="2">
        <f>krypto!C487</f>
        <v>489.847</v>
      </c>
      <c r="D487" s="2">
        <f t="shared" si="1"/>
        <v>0.0927304039</v>
      </c>
      <c r="H487" s="2"/>
      <c r="I487" s="8" t="str">
        <f>krypto!A1922</f>
        <v>ETH</v>
      </c>
      <c r="J487" s="9">
        <f>krypto!B1922</f>
        <v>43196</v>
      </c>
      <c r="K487" s="8">
        <f>krypto!C1922</f>
        <v>379.748</v>
      </c>
      <c r="L487" s="2">
        <f t="shared" si="2"/>
        <v>-0.06411839365</v>
      </c>
      <c r="Q487" s="8" t="str">
        <f>boers!A487</f>
        <v>NSE</v>
      </c>
      <c r="R487" s="9">
        <f>boers!B487</f>
        <v>43320</v>
      </c>
      <c r="S487" s="8">
        <f>boers!F487</f>
        <v>12987.91016</v>
      </c>
      <c r="T487" s="2">
        <f t="shared" si="3"/>
        <v>-0.0008984658855</v>
      </c>
    </row>
    <row r="488">
      <c r="A488" s="2" t="str">
        <f>krypto!A488</f>
        <v>BTC</v>
      </c>
      <c r="B488" s="7">
        <f>krypto!B488</f>
        <v>42520</v>
      </c>
      <c r="C488" s="2">
        <f>krypto!C488</f>
        <v>529.917</v>
      </c>
      <c r="D488" s="2">
        <f t="shared" si="1"/>
        <v>0.08180105217</v>
      </c>
      <c r="H488" s="2"/>
      <c r="I488" s="8" t="str">
        <f>krypto!A1923</f>
        <v>ETH</v>
      </c>
      <c r="J488" s="9">
        <f>krypto!B1923</f>
        <v>43198</v>
      </c>
      <c r="K488" s="8">
        <f>krypto!C1923</f>
        <v>387.714</v>
      </c>
      <c r="L488" s="2">
        <f t="shared" si="2"/>
        <v>0.020977069</v>
      </c>
      <c r="Q488" s="8" t="str">
        <f>boers!A488</f>
        <v>NSE</v>
      </c>
      <c r="R488" s="9">
        <f>boers!B488</f>
        <v>43321</v>
      </c>
      <c r="S488" s="8">
        <f>boers!F488</f>
        <v>12956.66016</v>
      </c>
      <c r="T488" s="2">
        <f t="shared" si="3"/>
        <v>-0.002406083783</v>
      </c>
    </row>
    <row r="489">
      <c r="A489" s="2" t="str">
        <f>krypto!A489</f>
        <v>BTC</v>
      </c>
      <c r="B489" s="7">
        <f>krypto!B489</f>
        <v>42522</v>
      </c>
      <c r="C489" s="2">
        <f>krypto!C489</f>
        <v>528.04999</v>
      </c>
      <c r="D489" s="2">
        <f t="shared" si="1"/>
        <v>-0.003523212126</v>
      </c>
      <c r="H489" s="2"/>
      <c r="I489" s="8" t="str">
        <f>krypto!A1924</f>
        <v>ETH</v>
      </c>
      <c r="J489" s="9">
        <f>krypto!B1924</f>
        <v>43200</v>
      </c>
      <c r="K489" s="8">
        <f>krypto!C1924</f>
        <v>399.745</v>
      </c>
      <c r="L489" s="2">
        <f t="shared" si="2"/>
        <v>0.03103060503</v>
      </c>
      <c r="Q489" s="8" t="str">
        <f>boers!A489</f>
        <v>NSE</v>
      </c>
      <c r="R489" s="9">
        <f>boers!B489</f>
        <v>43322</v>
      </c>
      <c r="S489" s="8">
        <f>boers!F489</f>
        <v>12843.49023</v>
      </c>
      <c r="T489" s="2">
        <f t="shared" si="3"/>
        <v>-0.008734497983</v>
      </c>
    </row>
    <row r="490">
      <c r="A490" s="2" t="str">
        <f>krypto!A490</f>
        <v>BTC</v>
      </c>
      <c r="B490" s="7">
        <f>krypto!B490</f>
        <v>42524</v>
      </c>
      <c r="C490" s="2">
        <f>krypto!C490</f>
        <v>537.185</v>
      </c>
      <c r="D490" s="2">
        <f t="shared" si="1"/>
        <v>0.01729951742</v>
      </c>
      <c r="H490" s="2"/>
      <c r="I490" s="8" t="str">
        <f>krypto!A1925</f>
        <v>ETH</v>
      </c>
      <c r="J490" s="9">
        <f>krypto!B1925</f>
        <v>43202</v>
      </c>
      <c r="K490" s="8">
        <f>krypto!C1925</f>
        <v>435.394</v>
      </c>
      <c r="L490" s="2">
        <f t="shared" si="2"/>
        <v>0.08917935184</v>
      </c>
      <c r="Q490" s="8" t="str">
        <f>boers!A490</f>
        <v>NSE</v>
      </c>
      <c r="R490" s="9">
        <f>boers!B490</f>
        <v>43325</v>
      </c>
      <c r="S490" s="8">
        <f>boers!F490</f>
        <v>12763.66016</v>
      </c>
      <c r="T490" s="2">
        <f t="shared" si="3"/>
        <v>-0.006215606237</v>
      </c>
    </row>
    <row r="491">
      <c r="A491" s="2" t="str">
        <f>krypto!A491</f>
        <v>BTC</v>
      </c>
      <c r="B491" s="7">
        <f>krypto!B491</f>
        <v>42526</v>
      </c>
      <c r="C491" s="2">
        <f>krypto!C491</f>
        <v>579.343</v>
      </c>
      <c r="D491" s="2">
        <f t="shared" si="1"/>
        <v>0.078479481</v>
      </c>
      <c r="H491" s="2"/>
      <c r="I491" s="8" t="str">
        <f>krypto!A1926</f>
        <v>ETH</v>
      </c>
      <c r="J491" s="9">
        <f>krypto!B1926</f>
        <v>43204</v>
      </c>
      <c r="K491" s="8">
        <f>krypto!C1926</f>
        <v>506.973</v>
      </c>
      <c r="L491" s="2">
        <f t="shared" si="2"/>
        <v>0.16440052</v>
      </c>
      <c r="Q491" s="8" t="str">
        <f>boers!A491</f>
        <v>NSE</v>
      </c>
      <c r="R491" s="9">
        <f>boers!B491</f>
        <v>43326</v>
      </c>
      <c r="S491" s="8">
        <f>boers!F491</f>
        <v>12835.30957</v>
      </c>
      <c r="T491" s="2">
        <f t="shared" si="3"/>
        <v>0.005613547613</v>
      </c>
    </row>
    <row r="492">
      <c r="A492" s="2" t="str">
        <f>krypto!A492</f>
        <v>BTC</v>
      </c>
      <c r="B492" s="7">
        <f>krypto!B492</f>
        <v>42528</v>
      </c>
      <c r="C492" s="2">
        <f>krypto!C492</f>
        <v>585.399</v>
      </c>
      <c r="D492" s="2">
        <f t="shared" si="1"/>
        <v>0.01045322029</v>
      </c>
      <c r="H492" s="2"/>
      <c r="I492" s="8" t="str">
        <f>krypto!A1927</f>
        <v>ETH</v>
      </c>
      <c r="J492" s="9">
        <f>krypto!B1927</f>
        <v>43206</v>
      </c>
      <c r="K492" s="8">
        <f>krypto!C1927</f>
        <v>517.333</v>
      </c>
      <c r="L492" s="2">
        <f t="shared" si="2"/>
        <v>0.0204350133</v>
      </c>
      <c r="Q492" s="8" t="str">
        <f>boers!A492</f>
        <v>NSE</v>
      </c>
      <c r="R492" s="9">
        <f>boers!B492</f>
        <v>43327</v>
      </c>
      <c r="S492" s="8">
        <f>boers!F492</f>
        <v>12723.08984</v>
      </c>
      <c r="T492" s="2">
        <f t="shared" si="3"/>
        <v>-0.00874304787</v>
      </c>
    </row>
    <row r="493">
      <c r="A493" s="2" t="str">
        <f>krypto!A493</f>
        <v>BTC</v>
      </c>
      <c r="B493" s="7">
        <f>krypto!B493</f>
        <v>42530</v>
      </c>
      <c r="C493" s="2">
        <f>krypto!C493</f>
        <v>580.43599</v>
      </c>
      <c r="D493" s="2">
        <f t="shared" si="1"/>
        <v>-0.00847799535</v>
      </c>
      <c r="H493" s="2"/>
      <c r="I493" s="8" t="str">
        <f>krypto!A1928</f>
        <v>ETH</v>
      </c>
      <c r="J493" s="9">
        <f>krypto!B1928</f>
        <v>43208</v>
      </c>
      <c r="K493" s="8">
        <f>krypto!C1928</f>
        <v>506.94</v>
      </c>
      <c r="L493" s="2">
        <f t="shared" si="2"/>
        <v>-0.0200895748</v>
      </c>
      <c r="Q493" s="8" t="str">
        <f>boers!A493</f>
        <v>NSE</v>
      </c>
      <c r="R493" s="9">
        <f>boers!B493</f>
        <v>43328</v>
      </c>
      <c r="S493" s="8">
        <f>boers!F493</f>
        <v>12841.28027</v>
      </c>
      <c r="T493" s="2">
        <f t="shared" si="3"/>
        <v>0.009289443873</v>
      </c>
    </row>
    <row r="494">
      <c r="A494" s="2" t="str">
        <f>krypto!A494</f>
        <v>BTC</v>
      </c>
      <c r="B494" s="7">
        <f>krypto!B494</f>
        <v>42532</v>
      </c>
      <c r="C494" s="2">
        <f>krypto!C494</f>
        <v>583.87</v>
      </c>
      <c r="D494" s="2">
        <f t="shared" si="1"/>
        <v>0.005916259603</v>
      </c>
      <c r="H494" s="2"/>
      <c r="I494" s="8" t="str">
        <f>krypto!A1929</f>
        <v>ETH</v>
      </c>
      <c r="J494" s="9">
        <f>krypto!B1929</f>
        <v>43210</v>
      </c>
      <c r="K494" s="8">
        <f>krypto!C1929</f>
        <v>573.796</v>
      </c>
      <c r="L494" s="2">
        <f t="shared" si="2"/>
        <v>0.131881485</v>
      </c>
      <c r="Q494" s="8" t="str">
        <f>boers!A494</f>
        <v>NSE</v>
      </c>
      <c r="R494" s="9">
        <f>boers!B494</f>
        <v>43329</v>
      </c>
      <c r="S494" s="8">
        <f>boers!F494</f>
        <v>12908.25977</v>
      </c>
      <c r="T494" s="2">
        <f t="shared" si="3"/>
        <v>0.005215951336</v>
      </c>
    </row>
    <row r="495">
      <c r="A495" s="2" t="str">
        <f>krypto!A495</f>
        <v>BTC</v>
      </c>
      <c r="B495" s="7">
        <f>krypto!B495</f>
        <v>42534</v>
      </c>
      <c r="C495" s="2">
        <f>krypto!C495</f>
        <v>682.226</v>
      </c>
      <c r="D495" s="2">
        <f t="shared" si="1"/>
        <v>0.1684553068</v>
      </c>
      <c r="H495" s="2"/>
      <c r="I495" s="8" t="str">
        <f>krypto!A1930</f>
        <v>ETH</v>
      </c>
      <c r="J495" s="9">
        <f>krypto!B1930</f>
        <v>43212</v>
      </c>
      <c r="K495" s="8">
        <f>krypto!C1930</f>
        <v>602.142</v>
      </c>
      <c r="L495" s="2">
        <f t="shared" si="2"/>
        <v>0.04940083235</v>
      </c>
      <c r="Q495" s="8" t="str">
        <f>boers!A495</f>
        <v>NSE</v>
      </c>
      <c r="R495" s="9">
        <f>boers!B495</f>
        <v>43332</v>
      </c>
      <c r="S495" s="8">
        <f>boers!F495</f>
        <v>12965.09961</v>
      </c>
      <c r="T495" s="2">
        <f t="shared" si="3"/>
        <v>0.004403369938</v>
      </c>
    </row>
    <row r="496">
      <c r="A496" s="2" t="str">
        <f>krypto!A496</f>
        <v>BTC</v>
      </c>
      <c r="B496" s="7">
        <f>krypto!B496</f>
        <v>42536</v>
      </c>
      <c r="C496" s="2">
        <f>krypto!C496</f>
        <v>685.442</v>
      </c>
      <c r="D496" s="2">
        <f t="shared" si="1"/>
        <v>0.004713980411</v>
      </c>
      <c r="H496" s="2"/>
      <c r="I496" s="8" t="str">
        <f>krypto!A1931</f>
        <v>ETH</v>
      </c>
      <c r="J496" s="9">
        <f>krypto!B1931</f>
        <v>43214</v>
      </c>
      <c r="K496" s="8">
        <f>krypto!C1931</f>
        <v>667.432</v>
      </c>
      <c r="L496" s="2">
        <f t="shared" si="2"/>
        <v>0.1084295731</v>
      </c>
      <c r="Q496" s="8" t="str">
        <f>boers!A496</f>
        <v>NSE</v>
      </c>
      <c r="R496" s="9">
        <f>boers!B496</f>
        <v>43333</v>
      </c>
      <c r="S496" s="8">
        <f>boers!F496</f>
        <v>12996.75977</v>
      </c>
      <c r="T496" s="2">
        <f t="shared" si="3"/>
        <v>0.002441952469</v>
      </c>
    </row>
    <row r="497">
      <c r="A497" s="2" t="str">
        <f>krypto!A497</f>
        <v>BTC</v>
      </c>
      <c r="B497" s="7">
        <f>krypto!B497</f>
        <v>42538</v>
      </c>
      <c r="C497" s="2">
        <f>krypto!C497</f>
        <v>773.25</v>
      </c>
      <c r="D497" s="2">
        <f t="shared" si="1"/>
        <v>0.1281042014</v>
      </c>
      <c r="H497" s="2"/>
      <c r="I497" s="8" t="str">
        <f>krypto!A1932</f>
        <v>ETH</v>
      </c>
      <c r="J497" s="9">
        <f>krypto!B1932</f>
        <v>43216</v>
      </c>
      <c r="K497" s="8">
        <f>krypto!C1932</f>
        <v>618.484</v>
      </c>
      <c r="L497" s="2">
        <f t="shared" si="2"/>
        <v>-0.0733378082</v>
      </c>
      <c r="Q497" s="8" t="str">
        <f>boers!A497</f>
        <v>NSE</v>
      </c>
      <c r="R497" s="9">
        <f>boers!B497</f>
        <v>43334</v>
      </c>
      <c r="S497" s="8">
        <f>boers!F497</f>
        <v>12990.50977</v>
      </c>
      <c r="T497" s="2">
        <f t="shared" si="3"/>
        <v>-0.0004808890918</v>
      </c>
    </row>
    <row r="498">
      <c r="A498" s="2" t="str">
        <f>krypto!A498</f>
        <v>BTC</v>
      </c>
      <c r="B498" s="7">
        <f>krypto!B498</f>
        <v>42540</v>
      </c>
      <c r="C498" s="2">
        <f>krypto!C498</f>
        <v>747.831</v>
      </c>
      <c r="D498" s="2">
        <f t="shared" si="1"/>
        <v>-0.03287293889</v>
      </c>
      <c r="H498" s="2"/>
      <c r="I498" s="8" t="str">
        <f>krypto!A1933</f>
        <v>ETH</v>
      </c>
      <c r="J498" s="9">
        <f>krypto!B1933</f>
        <v>43218</v>
      </c>
      <c r="K498" s="8">
        <f>krypto!C1933</f>
        <v>663.8</v>
      </c>
      <c r="L498" s="2">
        <f t="shared" si="2"/>
        <v>0.07326947827</v>
      </c>
      <c r="Q498" s="8" t="str">
        <f>boers!A498</f>
        <v>NSE</v>
      </c>
      <c r="R498" s="9">
        <f>boers!B498</f>
        <v>43335</v>
      </c>
      <c r="S498" s="8">
        <f>boers!F498</f>
        <v>12933.45996</v>
      </c>
      <c r="T498" s="2">
        <f t="shared" si="3"/>
        <v>-0.004391652524</v>
      </c>
    </row>
    <row r="499">
      <c r="A499" s="2" t="str">
        <f>krypto!A499</f>
        <v>BTC</v>
      </c>
      <c r="B499" s="7">
        <f>krypto!B499</f>
        <v>42542</v>
      </c>
      <c r="C499" s="2">
        <f>krypto!C499</f>
        <v>702.696</v>
      </c>
      <c r="D499" s="2">
        <f t="shared" si="1"/>
        <v>-0.06035454535</v>
      </c>
      <c r="H499" s="2"/>
      <c r="I499" s="8" t="str">
        <f>krypto!A1934</f>
        <v>ETH</v>
      </c>
      <c r="J499" s="9">
        <f>krypto!B1934</f>
        <v>43220</v>
      </c>
      <c r="K499" s="8">
        <f>krypto!C1934</f>
        <v>687.262</v>
      </c>
      <c r="L499" s="2">
        <f t="shared" si="2"/>
        <v>0.03534498343</v>
      </c>
      <c r="Q499" s="8" t="str">
        <f>boers!A499</f>
        <v>NSE</v>
      </c>
      <c r="R499" s="9">
        <f>boers!B499</f>
        <v>43336</v>
      </c>
      <c r="S499" s="8">
        <f>boers!F499</f>
        <v>12999.44043</v>
      </c>
      <c r="T499" s="2">
        <f t="shared" si="3"/>
        <v>0.005101532707</v>
      </c>
    </row>
    <row r="500">
      <c r="A500" s="2" t="str">
        <f>krypto!A500</f>
        <v>BTC</v>
      </c>
      <c r="B500" s="7">
        <f>krypto!B500</f>
        <v>42544</v>
      </c>
      <c r="C500" s="2">
        <f>krypto!C500</f>
        <v>581.249</v>
      </c>
      <c r="D500" s="2">
        <f t="shared" si="1"/>
        <v>-0.1728300716</v>
      </c>
      <c r="H500" s="2"/>
      <c r="I500" s="8" t="str">
        <f>krypto!A1935</f>
        <v>ETH</v>
      </c>
      <c r="J500" s="9">
        <f>krypto!B1935</f>
        <v>43222</v>
      </c>
      <c r="K500" s="8">
        <f>krypto!C1935</f>
        <v>671.417</v>
      </c>
      <c r="L500" s="2">
        <f t="shared" si="2"/>
        <v>-0.02305525404</v>
      </c>
      <c r="Q500" s="8" t="str">
        <f>boers!A500</f>
        <v>NSE</v>
      </c>
      <c r="R500" s="9">
        <f>boers!B500</f>
        <v>43339</v>
      </c>
      <c r="S500" s="8">
        <f>boers!F500</f>
        <v>13102.03027</v>
      </c>
      <c r="T500" s="2">
        <f t="shared" si="3"/>
        <v>0.007891866081</v>
      </c>
    </row>
    <row r="501">
      <c r="A501" s="2" t="str">
        <f>krypto!A501</f>
        <v>BTC</v>
      </c>
      <c r="B501" s="7">
        <f>krypto!B501</f>
        <v>42546</v>
      </c>
      <c r="C501" s="2">
        <f>krypto!C501</f>
        <v>687.168</v>
      </c>
      <c r="D501" s="2">
        <f t="shared" si="1"/>
        <v>0.1822265501</v>
      </c>
      <c r="H501" s="2"/>
      <c r="I501" s="8" t="str">
        <f>krypto!A1936</f>
        <v>ETH</v>
      </c>
      <c r="J501" s="9">
        <f>krypto!B1936</f>
        <v>43224</v>
      </c>
      <c r="K501" s="8">
        <f>krypto!C1936</f>
        <v>772.539</v>
      </c>
      <c r="L501" s="2">
        <f t="shared" si="2"/>
        <v>0.1506098297</v>
      </c>
      <c r="Q501" s="8" t="str">
        <f>boers!A501</f>
        <v>NSE</v>
      </c>
      <c r="R501" s="9">
        <f>boers!B501</f>
        <v>43340</v>
      </c>
      <c r="S501" s="8">
        <f>boers!F501</f>
        <v>13084.79981</v>
      </c>
      <c r="T501" s="2">
        <f t="shared" si="3"/>
        <v>-0.001315099083</v>
      </c>
    </row>
    <row r="502">
      <c r="A502" s="2" t="str">
        <f>krypto!A502</f>
        <v>BTC</v>
      </c>
      <c r="B502" s="7">
        <f>krypto!B502</f>
        <v>42548</v>
      </c>
      <c r="C502" s="2">
        <f>krypto!C502</f>
        <v>644.091</v>
      </c>
      <c r="D502" s="2">
        <f t="shared" si="1"/>
        <v>-0.06268772702</v>
      </c>
      <c r="H502" s="2"/>
      <c r="I502" s="8" t="str">
        <f>krypto!A1937</f>
        <v>ETH</v>
      </c>
      <c r="J502" s="9">
        <f>krypto!B1937</f>
        <v>43226</v>
      </c>
      <c r="K502" s="8">
        <f>krypto!C1937</f>
        <v>827.905</v>
      </c>
      <c r="L502" s="2">
        <f t="shared" si="2"/>
        <v>0.07166757924</v>
      </c>
      <c r="Q502" s="8" t="str">
        <f>boers!A502</f>
        <v>NSE</v>
      </c>
      <c r="R502" s="9">
        <f>boers!B502</f>
        <v>43341</v>
      </c>
      <c r="S502" s="8">
        <f>boers!F502</f>
        <v>13132.16016</v>
      </c>
      <c r="T502" s="2">
        <f t="shared" si="3"/>
        <v>0.003619493741</v>
      </c>
    </row>
    <row r="503">
      <c r="A503" s="2" t="str">
        <f>krypto!A503</f>
        <v>BTC</v>
      </c>
      <c r="B503" s="7">
        <f>krypto!B503</f>
        <v>42550</v>
      </c>
      <c r="C503" s="2">
        <f>krypto!C503</f>
        <v>634.357</v>
      </c>
      <c r="D503" s="2">
        <f t="shared" si="1"/>
        <v>-0.01511277133</v>
      </c>
      <c r="H503" s="2"/>
      <c r="I503" s="8" t="str">
        <f>krypto!A1938</f>
        <v>ETH</v>
      </c>
      <c r="J503" s="9">
        <f>krypto!B1938</f>
        <v>43228</v>
      </c>
      <c r="K503" s="8">
        <f>krypto!C1938</f>
        <v>769.821</v>
      </c>
      <c r="L503" s="2">
        <f t="shared" si="2"/>
        <v>-0.07015780796</v>
      </c>
      <c r="Q503" s="8" t="str">
        <f>boers!A503</f>
        <v>NSE</v>
      </c>
      <c r="R503" s="9">
        <f>boers!B503</f>
        <v>43342</v>
      </c>
      <c r="S503" s="8">
        <f>boers!F503</f>
        <v>13039.92969</v>
      </c>
      <c r="T503" s="2">
        <f t="shared" si="3"/>
        <v>-0.007023251842</v>
      </c>
    </row>
    <row r="504">
      <c r="A504" s="2" t="str">
        <f>krypto!A504</f>
        <v>BTC</v>
      </c>
      <c r="B504" s="7">
        <f>krypto!B504</f>
        <v>42552</v>
      </c>
      <c r="C504" s="2">
        <f>krypto!C504</f>
        <v>683.293</v>
      </c>
      <c r="D504" s="2">
        <f t="shared" si="1"/>
        <v>0.07714268149</v>
      </c>
      <c r="H504" s="2"/>
      <c r="I504" s="8" t="str">
        <f>krypto!A1939</f>
        <v>ETH</v>
      </c>
      <c r="J504" s="9">
        <f>krypto!B1939</f>
        <v>43230</v>
      </c>
      <c r="K504" s="8">
        <f>krypto!C1939</f>
        <v>757.211</v>
      </c>
      <c r="L504" s="2">
        <f t="shared" si="2"/>
        <v>-0.0163804313</v>
      </c>
      <c r="Q504" s="8" t="str">
        <f>boers!A504</f>
        <v>NSE</v>
      </c>
      <c r="R504" s="9">
        <f>boers!B504</f>
        <v>43343</v>
      </c>
      <c r="S504" s="8">
        <f>boers!F504</f>
        <v>13016.88965</v>
      </c>
      <c r="T504" s="2">
        <f t="shared" si="3"/>
        <v>-0.00176688376</v>
      </c>
    </row>
    <row r="505">
      <c r="A505" s="2" t="str">
        <f>krypto!A505</f>
        <v>BTC</v>
      </c>
      <c r="B505" s="7">
        <f>krypto!B505</f>
        <v>42554</v>
      </c>
      <c r="C505" s="2">
        <f>krypto!C505</f>
        <v>690.179</v>
      </c>
      <c r="D505" s="2">
        <f t="shared" si="1"/>
        <v>0.010077668</v>
      </c>
      <c r="H505" s="2"/>
      <c r="I505" s="8" t="str">
        <f>krypto!A1940</f>
        <v>ETH</v>
      </c>
      <c r="J505" s="9">
        <f>krypto!B1940</f>
        <v>43232</v>
      </c>
      <c r="K505" s="8">
        <f>krypto!C1940</f>
        <v>679.977</v>
      </c>
      <c r="L505" s="2">
        <f t="shared" si="2"/>
        <v>-0.10199799</v>
      </c>
      <c r="Q505" s="8" t="str">
        <f>boers!A505</f>
        <v>NSE</v>
      </c>
      <c r="R505" s="9">
        <f>boers!B505</f>
        <v>43347</v>
      </c>
      <c r="S505" s="8">
        <f>boers!F505</f>
        <v>12969.86035</v>
      </c>
      <c r="T505" s="2">
        <f t="shared" si="3"/>
        <v>-0.003612944203</v>
      </c>
    </row>
    <row r="506">
      <c r="A506" s="2" t="str">
        <f>krypto!A506</f>
        <v>BTC</v>
      </c>
      <c r="B506" s="7">
        <f>krypto!B506</f>
        <v>42556</v>
      </c>
      <c r="C506" s="2">
        <f>krypto!C506</f>
        <v>679.351</v>
      </c>
      <c r="D506" s="2">
        <f t="shared" si="1"/>
        <v>-0.01568868366</v>
      </c>
      <c r="H506" s="2"/>
      <c r="I506" s="8" t="str">
        <f>krypto!A1941</f>
        <v>ETH</v>
      </c>
      <c r="J506" s="9">
        <f>krypto!B1941</f>
        <v>43234</v>
      </c>
      <c r="K506" s="8">
        <f>krypto!C1941</f>
        <v>703.981</v>
      </c>
      <c r="L506" s="2">
        <f t="shared" si="2"/>
        <v>0.03530119401</v>
      </c>
      <c r="Q506" s="8" t="str">
        <f>boers!A506</f>
        <v>NSE</v>
      </c>
      <c r="R506" s="9">
        <f>boers!B506</f>
        <v>43348</v>
      </c>
      <c r="S506" s="8">
        <f>boers!F506</f>
        <v>12968.54981</v>
      </c>
      <c r="T506" s="2">
        <f t="shared" si="3"/>
        <v>-0.0001010455752</v>
      </c>
    </row>
    <row r="507">
      <c r="A507" s="2" t="str">
        <f>krypto!A507</f>
        <v>BTC</v>
      </c>
      <c r="B507" s="7">
        <f>krypto!B507</f>
        <v>42558</v>
      </c>
      <c r="C507" s="2">
        <f>krypto!C507</f>
        <v>671.814</v>
      </c>
      <c r="D507" s="2">
        <f t="shared" si="1"/>
        <v>-0.01109441217</v>
      </c>
      <c r="H507" s="2"/>
      <c r="I507" s="8" t="str">
        <f>krypto!A1942</f>
        <v>ETH</v>
      </c>
      <c r="J507" s="9">
        <f>krypto!B1942</f>
        <v>43236</v>
      </c>
      <c r="K507" s="8">
        <f>krypto!C1942</f>
        <v>687.973</v>
      </c>
      <c r="L507" s="2">
        <f t="shared" si="2"/>
        <v>-0.02273925006</v>
      </c>
      <c r="Q507" s="8" t="str">
        <f>boers!A507</f>
        <v>NSE</v>
      </c>
      <c r="R507" s="9">
        <f>boers!B507</f>
        <v>43349</v>
      </c>
      <c r="S507" s="8">
        <f>boers!F507</f>
        <v>12938.91016</v>
      </c>
      <c r="T507" s="2">
        <f t="shared" si="3"/>
        <v>-0.002285502192</v>
      </c>
    </row>
    <row r="508">
      <c r="A508" s="2" t="str">
        <f>krypto!A508</f>
        <v>BTC</v>
      </c>
      <c r="B508" s="7">
        <f>krypto!B508</f>
        <v>42560</v>
      </c>
      <c r="C508" s="2">
        <f>krypto!C508</f>
        <v>654.85299</v>
      </c>
      <c r="D508" s="2">
        <f t="shared" si="1"/>
        <v>-0.02524658611</v>
      </c>
      <c r="H508" s="2"/>
      <c r="I508" s="8" t="str">
        <f>krypto!A1943</f>
        <v>ETH</v>
      </c>
      <c r="J508" s="9">
        <f>krypto!B1943</f>
        <v>43238</v>
      </c>
      <c r="K508" s="8">
        <f>krypto!C1943</f>
        <v>673.3</v>
      </c>
      <c r="L508" s="2">
        <f t="shared" si="2"/>
        <v>-0.02132787188</v>
      </c>
      <c r="Q508" s="8" t="str">
        <f>boers!A508</f>
        <v>NSE</v>
      </c>
      <c r="R508" s="9">
        <f>boers!B508</f>
        <v>43350</v>
      </c>
      <c r="S508" s="8">
        <f>boers!F508</f>
        <v>12911.12012</v>
      </c>
      <c r="T508" s="2">
        <f t="shared" si="3"/>
        <v>-0.002147788234</v>
      </c>
    </row>
    <row r="509">
      <c r="A509" s="2" t="str">
        <f>krypto!A509</f>
        <v>BTC</v>
      </c>
      <c r="B509" s="7">
        <f>krypto!B509</f>
        <v>42562</v>
      </c>
      <c r="C509" s="2">
        <f>krypto!C509</f>
        <v>656.747</v>
      </c>
      <c r="D509" s="2">
        <f t="shared" si="1"/>
        <v>0.002892267469</v>
      </c>
      <c r="H509" s="2"/>
      <c r="I509" s="8" t="str">
        <f>krypto!A1944</f>
        <v>ETH</v>
      </c>
      <c r="J509" s="9">
        <f>krypto!B1944</f>
        <v>43240</v>
      </c>
      <c r="K509" s="8">
        <f>krypto!C1944</f>
        <v>706.022</v>
      </c>
      <c r="L509" s="2">
        <f t="shared" si="2"/>
        <v>0.04859943562</v>
      </c>
      <c r="Q509" s="8" t="str">
        <f>boers!A509</f>
        <v>NSE</v>
      </c>
      <c r="R509" s="9">
        <f>boers!B509</f>
        <v>43353</v>
      </c>
      <c r="S509" s="8">
        <f>boers!F509</f>
        <v>12928.66992</v>
      </c>
      <c r="T509" s="2">
        <f t="shared" si="3"/>
        <v>0.001359278269</v>
      </c>
    </row>
    <row r="510">
      <c r="A510" s="2" t="str">
        <f>krypto!A510</f>
        <v>BTC</v>
      </c>
      <c r="B510" s="7">
        <f>krypto!B510</f>
        <v>42564</v>
      </c>
      <c r="C510" s="2">
        <f>krypto!C510</f>
        <v>663.443</v>
      </c>
      <c r="D510" s="2">
        <f t="shared" si="1"/>
        <v>0.01019570702</v>
      </c>
      <c r="H510" s="2"/>
      <c r="I510" s="8" t="str">
        <f>krypto!A1945</f>
        <v>ETH</v>
      </c>
      <c r="J510" s="9">
        <f>krypto!B1945</f>
        <v>43242</v>
      </c>
      <c r="K510" s="8">
        <f>krypto!C1945</f>
        <v>690.107</v>
      </c>
      <c r="L510" s="2">
        <f t="shared" si="2"/>
        <v>-0.02254179048</v>
      </c>
      <c r="Q510" s="8" t="str">
        <f>boers!A510</f>
        <v>NSE</v>
      </c>
      <c r="R510" s="9">
        <f>boers!B510</f>
        <v>43354</v>
      </c>
      <c r="S510" s="8">
        <f>boers!F510</f>
        <v>12952.29981</v>
      </c>
      <c r="T510" s="2">
        <f t="shared" si="3"/>
        <v>0.001827711833</v>
      </c>
    </row>
    <row r="511">
      <c r="A511" s="2" t="str">
        <f>krypto!A511</f>
        <v>BTC</v>
      </c>
      <c r="B511" s="7">
        <f>krypto!B511</f>
        <v>42566</v>
      </c>
      <c r="C511" s="2">
        <f>krypto!C511</f>
        <v>663.638</v>
      </c>
      <c r="D511" s="2">
        <f t="shared" si="1"/>
        <v>0.0002939212562</v>
      </c>
      <c r="H511" s="2"/>
      <c r="I511" s="8" t="str">
        <f>krypto!A1946</f>
        <v>ETH</v>
      </c>
      <c r="J511" s="9">
        <f>krypto!B1946</f>
        <v>43244</v>
      </c>
      <c r="K511" s="8">
        <f>krypto!C1946</f>
        <v>595.5972994</v>
      </c>
      <c r="L511" s="2">
        <f t="shared" si="2"/>
        <v>-0.1369493435</v>
      </c>
      <c r="Q511" s="8" t="str">
        <f>boers!A511</f>
        <v>NSE</v>
      </c>
      <c r="R511" s="9">
        <f>boers!B511</f>
        <v>43355</v>
      </c>
      <c r="S511" s="8">
        <f>boers!F511</f>
        <v>12990.09961</v>
      </c>
      <c r="T511" s="2">
        <f t="shared" si="3"/>
        <v>0.002918385504</v>
      </c>
    </row>
    <row r="512">
      <c r="A512" s="2" t="str">
        <f>krypto!A512</f>
        <v>BTC</v>
      </c>
      <c r="B512" s="7">
        <f>krypto!B512</f>
        <v>42568</v>
      </c>
      <c r="C512" s="2">
        <f>krypto!C512</f>
        <v>665.113</v>
      </c>
      <c r="D512" s="2">
        <f t="shared" si="1"/>
        <v>0.002222597259</v>
      </c>
      <c r="H512" s="2"/>
      <c r="I512" s="8" t="str">
        <f>krypto!A1947</f>
        <v>ETH</v>
      </c>
      <c r="J512" s="9">
        <f>krypto!B1947</f>
        <v>43246</v>
      </c>
      <c r="K512" s="8">
        <f>krypto!C1947</f>
        <v>585.7910358</v>
      </c>
      <c r="L512" s="2">
        <f t="shared" si="2"/>
        <v>-0.01646458717</v>
      </c>
      <c r="Q512" s="8" t="str">
        <f>boers!A512</f>
        <v>NSE</v>
      </c>
      <c r="R512" s="9">
        <f>boers!B512</f>
        <v>43356</v>
      </c>
      <c r="S512" s="8">
        <f>boers!F512</f>
        <v>13034.61035</v>
      </c>
      <c r="T512" s="2">
        <f t="shared" si="3"/>
        <v>0.003426512832</v>
      </c>
    </row>
    <row r="513">
      <c r="A513" s="2" t="str">
        <f>krypto!A513</f>
        <v>BTC</v>
      </c>
      <c r="B513" s="7">
        <f>krypto!B513</f>
        <v>42570</v>
      </c>
      <c r="C513" s="2">
        <f>krypto!C513</f>
        <v>673.832</v>
      </c>
      <c r="D513" s="2">
        <f t="shared" si="1"/>
        <v>0.01310905064</v>
      </c>
      <c r="H513" s="2"/>
      <c r="I513" s="8" t="str">
        <f>krypto!A1948</f>
        <v>ETH</v>
      </c>
      <c r="J513" s="9">
        <f>krypto!B1948</f>
        <v>43248</v>
      </c>
      <c r="K513" s="8">
        <f>krypto!C1948</f>
        <v>570.9259435</v>
      </c>
      <c r="L513" s="2">
        <f t="shared" si="2"/>
        <v>-0.02537610058</v>
      </c>
      <c r="Q513" s="8" t="str">
        <f>boers!A513</f>
        <v>NSE</v>
      </c>
      <c r="R513" s="9">
        <f>boers!B513</f>
        <v>43357</v>
      </c>
      <c r="S513" s="8">
        <f>boers!F513</f>
        <v>13050.51953</v>
      </c>
      <c r="T513" s="2">
        <f t="shared" si="3"/>
        <v>0.001220533531</v>
      </c>
    </row>
    <row r="514">
      <c r="A514" s="2" t="str">
        <f>krypto!A514</f>
        <v>BTC</v>
      </c>
      <c r="B514" s="7">
        <f>krypto!B514</f>
        <v>42572</v>
      </c>
      <c r="C514" s="2">
        <f>krypto!C514</f>
        <v>662.034</v>
      </c>
      <c r="D514" s="2">
        <f t="shared" si="1"/>
        <v>-0.01750881525</v>
      </c>
      <c r="H514" s="2"/>
      <c r="I514" s="8" t="str">
        <f>krypto!A1949</f>
        <v>ETH</v>
      </c>
      <c r="J514" s="9">
        <f>krypto!B1949</f>
        <v>43250</v>
      </c>
      <c r="K514" s="8">
        <f>krypto!C1949</f>
        <v>568.5415693</v>
      </c>
      <c r="L514" s="2">
        <f t="shared" si="2"/>
        <v>-0.0041763284</v>
      </c>
      <c r="Q514" s="8" t="str">
        <f>boers!A514</f>
        <v>NSE</v>
      </c>
      <c r="R514" s="9">
        <f>boers!B514</f>
        <v>43360</v>
      </c>
      <c r="S514" s="8">
        <f>boers!F514</f>
        <v>13031.91016</v>
      </c>
      <c r="T514" s="2">
        <f t="shared" si="3"/>
        <v>-0.001425948979</v>
      </c>
    </row>
    <row r="515">
      <c r="A515" s="2" t="str">
        <f>krypto!A515</f>
        <v>BTC</v>
      </c>
      <c r="B515" s="7">
        <f>krypto!B515</f>
        <v>42574</v>
      </c>
      <c r="C515" s="2">
        <f>krypto!C515</f>
        <v>654.725</v>
      </c>
      <c r="D515" s="2">
        <f t="shared" si="1"/>
        <v>-0.01104021848</v>
      </c>
      <c r="H515" s="2"/>
      <c r="I515" s="8" t="str">
        <f>krypto!A1950</f>
        <v>ETH</v>
      </c>
      <c r="J515" s="9">
        <f>krypto!B1950</f>
        <v>43252</v>
      </c>
      <c r="K515" s="8">
        <f>krypto!C1950</f>
        <v>570.8657402</v>
      </c>
      <c r="L515" s="2">
        <f t="shared" si="2"/>
        <v>0.004087952522</v>
      </c>
      <c r="Q515" s="8" t="str">
        <f>boers!A515</f>
        <v>NSE</v>
      </c>
      <c r="R515" s="9">
        <f>boers!B515</f>
        <v>43361</v>
      </c>
      <c r="S515" s="8">
        <f>boers!F515</f>
        <v>13091.98047</v>
      </c>
      <c r="T515" s="2">
        <f t="shared" si="3"/>
        <v>0.004609478755</v>
      </c>
    </row>
    <row r="516">
      <c r="A516" s="2" t="str">
        <f>krypto!A516</f>
        <v>BTC</v>
      </c>
      <c r="B516" s="7">
        <f>krypto!B516</f>
        <v>42576</v>
      </c>
      <c r="C516" s="2">
        <f>krypto!C516</f>
        <v>660.284</v>
      </c>
      <c r="D516" s="2">
        <f t="shared" si="1"/>
        <v>0.008490587651</v>
      </c>
      <c r="H516" s="2"/>
      <c r="I516" s="8" t="str">
        <f>krypto!A1951</f>
        <v>ETH</v>
      </c>
      <c r="J516" s="9">
        <f>krypto!B1951</f>
        <v>43254</v>
      </c>
      <c r="K516" s="8">
        <f>krypto!C1951</f>
        <v>591.3811229</v>
      </c>
      <c r="L516" s="2">
        <f t="shared" si="2"/>
        <v>0.03593731629</v>
      </c>
      <c r="Q516" s="8" t="str">
        <f>boers!A516</f>
        <v>NSE</v>
      </c>
      <c r="R516" s="9">
        <f>boers!B516</f>
        <v>43362</v>
      </c>
      <c r="S516" s="8">
        <f>boers!F516</f>
        <v>13121.96973</v>
      </c>
      <c r="T516" s="2">
        <f t="shared" si="3"/>
        <v>0.002290658627</v>
      </c>
    </row>
    <row r="517">
      <c r="A517" s="2" t="str">
        <f>krypto!A517</f>
        <v>BTC</v>
      </c>
      <c r="B517" s="7">
        <f>krypto!B517</f>
        <v>42578</v>
      </c>
      <c r="C517" s="2">
        <f>krypto!C517</f>
        <v>650.82899</v>
      </c>
      <c r="D517" s="2">
        <f t="shared" si="1"/>
        <v>-0.01431961096</v>
      </c>
      <c r="H517" s="2"/>
      <c r="I517" s="8" t="str">
        <f>krypto!A1952</f>
        <v>ETH</v>
      </c>
      <c r="J517" s="9">
        <f>krypto!B1952</f>
        <v>43256</v>
      </c>
      <c r="K517" s="8">
        <f>krypto!C1952</f>
        <v>591.5490749</v>
      </c>
      <c r="L517" s="2">
        <f t="shared" si="2"/>
        <v>0.0002839995455</v>
      </c>
      <c r="Q517" s="8" t="str">
        <f>boers!A517</f>
        <v>NSE</v>
      </c>
      <c r="R517" s="9">
        <f>boers!B517</f>
        <v>43363</v>
      </c>
      <c r="S517" s="8">
        <f>boers!F517</f>
        <v>13225.11035</v>
      </c>
      <c r="T517" s="2">
        <f t="shared" si="3"/>
        <v>0.007860148068</v>
      </c>
    </row>
    <row r="518">
      <c r="A518" s="2" t="str">
        <f>krypto!A518</f>
        <v>BTC</v>
      </c>
      <c r="B518" s="7">
        <f>krypto!B518</f>
        <v>42580</v>
      </c>
      <c r="C518" s="2">
        <f>krypto!C518</f>
        <v>655.427</v>
      </c>
      <c r="D518" s="2">
        <f t="shared" si="1"/>
        <v>0.007064851245</v>
      </c>
      <c r="H518" s="2"/>
      <c r="I518" s="8" t="str">
        <f>krypto!A1953</f>
        <v>ETH</v>
      </c>
      <c r="J518" s="9">
        <f>krypto!B1953</f>
        <v>43258</v>
      </c>
      <c r="K518" s="8">
        <f>krypto!C1953</f>
        <v>606.18</v>
      </c>
      <c r="L518" s="2">
        <f t="shared" si="2"/>
        <v>0.02473323982</v>
      </c>
      <c r="Q518" s="8" t="str">
        <f>boers!A518</f>
        <v>NSE</v>
      </c>
      <c r="R518" s="9">
        <f>boers!B518</f>
        <v>43364</v>
      </c>
      <c r="S518" s="8">
        <f>boers!F518</f>
        <v>13236.44043</v>
      </c>
      <c r="T518" s="2">
        <f t="shared" si="3"/>
        <v>0.0008567095244</v>
      </c>
    </row>
    <row r="519">
      <c r="A519" s="2" t="str">
        <f>krypto!A519</f>
        <v>BTC</v>
      </c>
      <c r="B519" s="7">
        <f>krypto!B519</f>
        <v>42582</v>
      </c>
      <c r="C519" s="2">
        <f>krypto!C519</f>
        <v>635.588</v>
      </c>
      <c r="D519" s="2">
        <f t="shared" si="1"/>
        <v>-0.03026881712</v>
      </c>
      <c r="H519" s="2"/>
      <c r="I519" s="8" t="str">
        <f>krypto!A1954</f>
        <v>ETH</v>
      </c>
      <c r="J519" s="9">
        <f>krypto!B1954</f>
        <v>43260</v>
      </c>
      <c r="K519" s="8">
        <f>krypto!C1954</f>
        <v>598.59</v>
      </c>
      <c r="L519" s="2">
        <f t="shared" si="2"/>
        <v>-0.01252103336</v>
      </c>
      <c r="Q519" s="8" t="str">
        <f>boers!A519</f>
        <v>NSE</v>
      </c>
      <c r="R519" s="9">
        <f>boers!B519</f>
        <v>43367</v>
      </c>
      <c r="S519" s="8">
        <f>boers!F519</f>
        <v>13162.04981</v>
      </c>
      <c r="T519" s="2">
        <f t="shared" si="3"/>
        <v>-0.005620138238</v>
      </c>
    </row>
    <row r="520">
      <c r="A520" s="2" t="str">
        <f>krypto!A520</f>
        <v>BTC</v>
      </c>
      <c r="B520" s="7">
        <f>krypto!B520</f>
        <v>42584</v>
      </c>
      <c r="C520" s="2">
        <f>krypto!C520</f>
        <v>601.227</v>
      </c>
      <c r="D520" s="2">
        <f t="shared" si="1"/>
        <v>-0.05406175069</v>
      </c>
      <c r="H520" s="2"/>
      <c r="I520" s="8" t="str">
        <f>krypto!A1955</f>
        <v>ETH</v>
      </c>
      <c r="J520" s="9">
        <f>krypto!B1955</f>
        <v>43262</v>
      </c>
      <c r="K520" s="8">
        <f>krypto!C1955</f>
        <v>525.24</v>
      </c>
      <c r="L520" s="2">
        <f t="shared" si="2"/>
        <v>-0.1225379642</v>
      </c>
      <c r="Q520" s="8" t="str">
        <f>boers!A520</f>
        <v>NSE</v>
      </c>
      <c r="R520" s="9">
        <f>boers!B520</f>
        <v>43368</v>
      </c>
      <c r="S520" s="8">
        <f>boers!F520</f>
        <v>13160.59961</v>
      </c>
      <c r="T520" s="2">
        <f t="shared" si="3"/>
        <v>-0.0001101801028</v>
      </c>
    </row>
    <row r="521">
      <c r="A521" s="2" t="str">
        <f>krypto!A521</f>
        <v>BTC</v>
      </c>
      <c r="B521" s="7">
        <f>krypto!B521</f>
        <v>42586</v>
      </c>
      <c r="C521" s="2">
        <f>krypto!C521</f>
        <v>578.52374</v>
      </c>
      <c r="D521" s="2">
        <f t="shared" si="1"/>
        <v>-0.03776154431</v>
      </c>
      <c r="H521" s="2"/>
      <c r="I521" s="8" t="str">
        <f>krypto!A1956</f>
        <v>ETH</v>
      </c>
      <c r="J521" s="9">
        <f>krypto!B1956</f>
        <v>43264</v>
      </c>
      <c r="K521" s="8">
        <f>krypto!C1956</f>
        <v>489.9241164</v>
      </c>
      <c r="L521" s="2">
        <f t="shared" si="2"/>
        <v>-0.06723761256</v>
      </c>
      <c r="Q521" s="8" t="str">
        <f>boers!A521</f>
        <v>NSE</v>
      </c>
      <c r="R521" s="9">
        <f>boers!B521</f>
        <v>43369</v>
      </c>
      <c r="S521" s="8">
        <f>boers!F521</f>
        <v>13101.95996</v>
      </c>
      <c r="T521" s="2">
        <f t="shared" si="3"/>
        <v>-0.004455697289</v>
      </c>
    </row>
    <row r="522">
      <c r="A522" s="2" t="str">
        <f>krypto!A522</f>
        <v>BTC</v>
      </c>
      <c r="B522" s="7">
        <f>krypto!B522</f>
        <v>42588</v>
      </c>
      <c r="C522" s="2">
        <f>krypto!C522</f>
        <v>574.87375</v>
      </c>
      <c r="D522" s="2">
        <f t="shared" si="1"/>
        <v>-0.006309144721</v>
      </c>
      <c r="H522" s="2"/>
      <c r="I522" s="8" t="str">
        <f>krypto!A1957</f>
        <v>ETH</v>
      </c>
      <c r="J522" s="9">
        <f>krypto!B1957</f>
        <v>43266</v>
      </c>
      <c r="K522" s="8">
        <f>krypto!C1957</f>
        <v>512.9190714</v>
      </c>
      <c r="L522" s="2">
        <f t="shared" si="2"/>
        <v>0.04693574837</v>
      </c>
      <c r="Q522" s="8" t="str">
        <f>boers!A522</f>
        <v>NSE</v>
      </c>
      <c r="R522" s="9">
        <f>boers!B522</f>
        <v>43370</v>
      </c>
      <c r="S522" s="8">
        <f>boers!F522</f>
        <v>13105.71973</v>
      </c>
      <c r="T522" s="2">
        <f t="shared" si="3"/>
        <v>0.0002869621042</v>
      </c>
    </row>
    <row r="523">
      <c r="A523" s="2" t="str">
        <f>krypto!A523</f>
        <v>BTC</v>
      </c>
      <c r="B523" s="7">
        <f>krypto!B523</f>
        <v>42590</v>
      </c>
      <c r="C523" s="2">
        <f>krypto!C523</f>
        <v>589.66125</v>
      </c>
      <c r="D523" s="2">
        <f t="shared" si="1"/>
        <v>0.02572303919</v>
      </c>
      <c r="H523" s="2"/>
      <c r="I523" s="8" t="str">
        <f>krypto!A1958</f>
        <v>ETH</v>
      </c>
      <c r="J523" s="9">
        <f>krypto!B1958</f>
        <v>43268</v>
      </c>
      <c r="K523" s="8">
        <f>krypto!C1958</f>
        <v>500.0207313</v>
      </c>
      <c r="L523" s="2">
        <f t="shared" si="2"/>
        <v>-0.02514693034</v>
      </c>
      <c r="Q523" s="8" t="str">
        <f>boers!A523</f>
        <v>NSE</v>
      </c>
      <c r="R523" s="9">
        <f>boers!B523</f>
        <v>43371</v>
      </c>
      <c r="S523" s="8">
        <f>boers!F523</f>
        <v>13082.51953</v>
      </c>
      <c r="T523" s="2">
        <f t="shared" si="3"/>
        <v>-0.001770234408</v>
      </c>
    </row>
    <row r="524">
      <c r="A524" s="2" t="str">
        <f>krypto!A524</f>
        <v>BTC</v>
      </c>
      <c r="B524" s="7">
        <f>krypto!B524</f>
        <v>42592</v>
      </c>
      <c r="C524" s="2">
        <f>krypto!C524</f>
        <v>585.23875</v>
      </c>
      <c r="D524" s="2">
        <f t="shared" si="1"/>
        <v>-0.007500068895</v>
      </c>
      <c r="H524" s="2"/>
      <c r="I524" s="8" t="str">
        <f>krypto!A1959</f>
        <v>ETH</v>
      </c>
      <c r="J524" s="9">
        <f>krypto!B1959</f>
        <v>43270</v>
      </c>
      <c r="K524" s="8">
        <f>krypto!C1959</f>
        <v>516.8910223</v>
      </c>
      <c r="L524" s="2">
        <f t="shared" si="2"/>
        <v>0.03373918317</v>
      </c>
      <c r="Q524" s="8" t="str">
        <f>boers!A524</f>
        <v>NSE</v>
      </c>
      <c r="R524" s="9">
        <f>boers!B524</f>
        <v>43374</v>
      </c>
      <c r="S524" s="8">
        <f>boers!F524</f>
        <v>13125.34961</v>
      </c>
      <c r="T524" s="2">
        <f t="shared" si="3"/>
        <v>0.003273840173</v>
      </c>
    </row>
    <row r="525">
      <c r="A525" s="2" t="str">
        <f>krypto!A525</f>
        <v>BTC</v>
      </c>
      <c r="B525" s="7">
        <f>krypto!B525</f>
        <v>42594</v>
      </c>
      <c r="C525" s="2">
        <f>krypto!C525</f>
        <v>581.9625</v>
      </c>
      <c r="D525" s="2">
        <f t="shared" si="1"/>
        <v>-0.005598142638</v>
      </c>
      <c r="H525" s="2"/>
      <c r="I525" s="8" t="str">
        <f>krypto!A1960</f>
        <v>ETH</v>
      </c>
      <c r="J525" s="9">
        <f>krypto!B1960</f>
        <v>43272</v>
      </c>
      <c r="K525" s="8">
        <f>krypto!C1960</f>
        <v>534.2355789</v>
      </c>
      <c r="L525" s="2">
        <f t="shared" si="2"/>
        <v>0.03355553853</v>
      </c>
      <c r="Q525" s="8" t="str">
        <f>boers!A525</f>
        <v>NSE</v>
      </c>
      <c r="R525" s="9">
        <f>boers!B525</f>
        <v>43375</v>
      </c>
      <c r="S525" s="8">
        <f>boers!F525</f>
        <v>13106.00977</v>
      </c>
      <c r="T525" s="2">
        <f t="shared" si="3"/>
        <v>-0.001473472599</v>
      </c>
    </row>
    <row r="526">
      <c r="A526" s="2" t="str">
        <f>krypto!A526</f>
        <v>BTC</v>
      </c>
      <c r="B526" s="7">
        <f>krypto!B526</f>
        <v>42596</v>
      </c>
      <c r="C526" s="2">
        <f>krypto!C526</f>
        <v>581.65</v>
      </c>
      <c r="D526" s="2">
        <f t="shared" si="1"/>
        <v>-0.0005369761797</v>
      </c>
      <c r="H526" s="2"/>
      <c r="I526" s="8" t="str">
        <f>krypto!A1961</f>
        <v>ETH</v>
      </c>
      <c r="J526" s="9">
        <f>krypto!B1961</f>
        <v>43274</v>
      </c>
      <c r="K526" s="8">
        <f>krypto!C1961</f>
        <v>470.3616439</v>
      </c>
      <c r="L526" s="2">
        <f t="shared" si="2"/>
        <v>-0.1195613649</v>
      </c>
      <c r="Q526" s="8" t="str">
        <f>boers!A526</f>
        <v>NSE</v>
      </c>
      <c r="R526" s="9">
        <f>boers!B526</f>
        <v>43376</v>
      </c>
      <c r="S526" s="8">
        <f>boers!F526</f>
        <v>13118.54981</v>
      </c>
      <c r="T526" s="2">
        <f t="shared" si="3"/>
        <v>0.0009568159359</v>
      </c>
    </row>
    <row r="527">
      <c r="A527" s="2" t="str">
        <f>krypto!A527</f>
        <v>BTC</v>
      </c>
      <c r="B527" s="7">
        <f>krypto!B527</f>
        <v>42598</v>
      </c>
      <c r="C527" s="2">
        <f>krypto!C527</f>
        <v>567.60749</v>
      </c>
      <c r="D527" s="2">
        <f t="shared" si="1"/>
        <v>-0.02414254277</v>
      </c>
      <c r="H527" s="2"/>
      <c r="I527" s="8" t="str">
        <f>krypto!A1962</f>
        <v>ETH</v>
      </c>
      <c r="J527" s="9">
        <f>krypto!B1962</f>
        <v>43276</v>
      </c>
      <c r="K527" s="8">
        <f>krypto!C1962</f>
        <v>462.3994713</v>
      </c>
      <c r="L527" s="2">
        <f t="shared" si="2"/>
        <v>-0.01692776772</v>
      </c>
      <c r="Q527" s="8" t="str">
        <f>boers!A527</f>
        <v>NSE</v>
      </c>
      <c r="R527" s="9">
        <f>boers!B527</f>
        <v>43377</v>
      </c>
      <c r="S527" s="8">
        <f>boers!F527</f>
        <v>13042.29981</v>
      </c>
      <c r="T527" s="2">
        <f t="shared" si="3"/>
        <v>-0.005812380266</v>
      </c>
    </row>
    <row r="528">
      <c r="A528" s="2" t="str">
        <f>krypto!A528</f>
        <v>BTC</v>
      </c>
      <c r="B528" s="7">
        <f>krypto!B528</f>
        <v>42600</v>
      </c>
      <c r="C528" s="2">
        <f>krypto!C528</f>
        <v>572.37249</v>
      </c>
      <c r="D528" s="2">
        <f t="shared" si="1"/>
        <v>0.008394885698</v>
      </c>
      <c r="H528" s="2"/>
      <c r="I528" s="8" t="str">
        <f>krypto!A1963</f>
        <v>ETH</v>
      </c>
      <c r="J528" s="9">
        <f>krypto!B1963</f>
        <v>43278</v>
      </c>
      <c r="K528" s="8">
        <f>krypto!C1963</f>
        <v>436.042235</v>
      </c>
      <c r="L528" s="2">
        <f t="shared" si="2"/>
        <v>-0.05700100866</v>
      </c>
      <c r="Q528" s="8" t="str">
        <f>boers!A528</f>
        <v>NSE</v>
      </c>
      <c r="R528" s="9">
        <f>boers!B528</f>
        <v>43378</v>
      </c>
      <c r="S528" s="8">
        <f>boers!F528</f>
        <v>12991.9502</v>
      </c>
      <c r="T528" s="2">
        <f t="shared" si="3"/>
        <v>-0.003860485555</v>
      </c>
    </row>
    <row r="529">
      <c r="A529" s="2" t="str">
        <f>krypto!A529</f>
        <v>BTC</v>
      </c>
      <c r="B529" s="7">
        <f>krypto!B529</f>
        <v>42602</v>
      </c>
      <c r="C529" s="2">
        <f>krypto!C529</f>
        <v>573.08</v>
      </c>
      <c r="D529" s="2">
        <f t="shared" si="1"/>
        <v>0.001236100638</v>
      </c>
      <c r="H529" s="2"/>
      <c r="I529" s="8" t="str">
        <f>krypto!A1964</f>
        <v>ETH</v>
      </c>
      <c r="J529" s="9">
        <f>krypto!B1964</f>
        <v>43280</v>
      </c>
      <c r="K529" s="8">
        <f>krypto!C1964</f>
        <v>421.9666672</v>
      </c>
      <c r="L529" s="2">
        <f t="shared" si="2"/>
        <v>-0.03228028536</v>
      </c>
      <c r="Q529" s="8" t="str">
        <f>boers!A529</f>
        <v>NSE</v>
      </c>
      <c r="R529" s="9">
        <f>boers!B529</f>
        <v>43381</v>
      </c>
      <c r="S529" s="8">
        <f>boers!F529</f>
        <v>13000.13965</v>
      </c>
      <c r="T529" s="2">
        <f t="shared" si="3"/>
        <v>0.0006303482447</v>
      </c>
    </row>
    <row r="530">
      <c r="A530" s="2" t="str">
        <f>krypto!A530</f>
        <v>BTC</v>
      </c>
      <c r="B530" s="7">
        <f>krypto!B530</f>
        <v>42604</v>
      </c>
      <c r="C530" s="2">
        <f>krypto!C530</f>
        <v>579.6675</v>
      </c>
      <c r="D530" s="2">
        <f t="shared" si="1"/>
        <v>0.01149490473</v>
      </c>
      <c r="H530" s="2"/>
      <c r="I530" s="8" t="str">
        <f>krypto!A1965</f>
        <v>ETH</v>
      </c>
      <c r="J530" s="9">
        <f>krypto!B1965</f>
        <v>43282</v>
      </c>
      <c r="K530" s="8">
        <f>krypto!C1965</f>
        <v>431.3976063</v>
      </c>
      <c r="L530" s="2">
        <f t="shared" si="2"/>
        <v>0.0223499622</v>
      </c>
      <c r="Q530" s="8" t="str">
        <f>boers!A530</f>
        <v>NSE</v>
      </c>
      <c r="R530" s="9">
        <f>boers!B530</f>
        <v>43382</v>
      </c>
      <c r="S530" s="8">
        <f>boers!F530</f>
        <v>12960.4502</v>
      </c>
      <c r="T530" s="2">
        <f t="shared" si="3"/>
        <v>-0.00305300205</v>
      </c>
    </row>
    <row r="531">
      <c r="A531" s="2" t="str">
        <f>krypto!A531</f>
        <v>BTC</v>
      </c>
      <c r="B531" s="7">
        <f>krypto!B531</f>
        <v>42606</v>
      </c>
      <c r="C531" s="2">
        <f>krypto!C531</f>
        <v>577.98749</v>
      </c>
      <c r="D531" s="2">
        <f t="shared" si="1"/>
        <v>-0.002898230451</v>
      </c>
      <c r="H531" s="2"/>
      <c r="I531" s="8" t="str">
        <f>krypto!A1966</f>
        <v>ETH</v>
      </c>
      <c r="J531" s="9">
        <f>krypto!B1966</f>
        <v>43284</v>
      </c>
      <c r="K531" s="8">
        <f>krypto!C1966</f>
        <v>469.0499411</v>
      </c>
      <c r="L531" s="2">
        <f t="shared" si="2"/>
        <v>0.0872798881</v>
      </c>
      <c r="Q531" s="8" t="str">
        <f>boers!A531</f>
        <v>NSE</v>
      </c>
      <c r="R531" s="9">
        <f>boers!B531</f>
        <v>43383</v>
      </c>
      <c r="S531" s="8">
        <f>boers!F531</f>
        <v>12622.12988</v>
      </c>
      <c r="T531" s="2">
        <f t="shared" si="3"/>
        <v>-0.02610405556</v>
      </c>
    </row>
    <row r="532">
      <c r="A532" s="2" t="str">
        <f>krypto!A532</f>
        <v>BTC</v>
      </c>
      <c r="B532" s="7">
        <f>krypto!B532</f>
        <v>42608</v>
      </c>
      <c r="C532" s="2">
        <f>krypto!C532</f>
        <v>575.0625</v>
      </c>
      <c r="D532" s="2">
        <f t="shared" si="1"/>
        <v>-0.005060645863</v>
      </c>
      <c r="H532" s="2"/>
      <c r="I532" s="8" t="str">
        <f>krypto!A1967</f>
        <v>ETH</v>
      </c>
      <c r="J532" s="9">
        <f>krypto!B1967</f>
        <v>43286</v>
      </c>
      <c r="K532" s="8">
        <f>krypto!C1967</f>
        <v>400.6601287</v>
      </c>
      <c r="L532" s="2">
        <f t="shared" si="2"/>
        <v>-0.1458049696</v>
      </c>
      <c r="Q532" s="8" t="str">
        <f>boers!A532</f>
        <v>NSE</v>
      </c>
      <c r="R532" s="9">
        <f>boers!B532</f>
        <v>43384</v>
      </c>
      <c r="S532" s="8">
        <f>boers!F532</f>
        <v>12349.53027</v>
      </c>
      <c r="T532" s="2">
        <f t="shared" si="3"/>
        <v>-0.02159695808</v>
      </c>
    </row>
    <row r="533">
      <c r="A533" s="2" t="str">
        <f>krypto!A533</f>
        <v>BTC</v>
      </c>
      <c r="B533" s="7">
        <f>krypto!B533</f>
        <v>42610</v>
      </c>
      <c r="C533" s="2">
        <f>krypto!C533</f>
        <v>568.78875</v>
      </c>
      <c r="D533" s="2">
        <f t="shared" si="1"/>
        <v>-0.01090968373</v>
      </c>
      <c r="H533" s="2"/>
      <c r="I533" s="8" t="str">
        <f>krypto!A1968</f>
        <v>ETH</v>
      </c>
      <c r="J533" s="9">
        <f>krypto!B1968</f>
        <v>43288</v>
      </c>
      <c r="K533" s="8">
        <f>krypto!C1968</f>
        <v>469.3</v>
      </c>
      <c r="L533" s="2">
        <f t="shared" si="2"/>
        <v>0.1713169502</v>
      </c>
      <c r="Q533" s="8" t="str">
        <f>boers!A533</f>
        <v>NSE</v>
      </c>
      <c r="R533" s="9">
        <f>boers!B533</f>
        <v>43385</v>
      </c>
      <c r="S533" s="8">
        <f>boers!F533</f>
        <v>12439.41992</v>
      </c>
      <c r="T533" s="2">
        <f t="shared" si="3"/>
        <v>0.007278790935</v>
      </c>
    </row>
    <row r="534">
      <c r="A534" s="2" t="str">
        <f>krypto!A534</f>
        <v>BTC</v>
      </c>
      <c r="B534" s="7">
        <f>krypto!B534</f>
        <v>42612</v>
      </c>
      <c r="C534" s="2">
        <f>krypto!C534</f>
        <v>571.94125</v>
      </c>
      <c r="D534" s="2">
        <f t="shared" si="1"/>
        <v>0.005542479523</v>
      </c>
      <c r="H534" s="2"/>
      <c r="I534" s="8" t="str">
        <f>krypto!A1969</f>
        <v>ETH</v>
      </c>
      <c r="J534" s="9">
        <f>krypto!B1969</f>
        <v>43290</v>
      </c>
      <c r="K534" s="8">
        <f>krypto!C1969</f>
        <v>490.2092957</v>
      </c>
      <c r="L534" s="2">
        <f t="shared" si="2"/>
        <v>0.04455422061</v>
      </c>
      <c r="Q534" s="8" t="str">
        <f>boers!A534</f>
        <v>NSE</v>
      </c>
      <c r="R534" s="9">
        <f>boers!B534</f>
        <v>43388</v>
      </c>
      <c r="S534" s="8">
        <f>boers!F534</f>
        <v>12425.67969</v>
      </c>
      <c r="T534" s="2">
        <f t="shared" si="3"/>
        <v>-0.001104571924</v>
      </c>
    </row>
    <row r="535">
      <c r="A535" s="2" t="str">
        <f>krypto!A535</f>
        <v>BTC</v>
      </c>
      <c r="B535" s="7">
        <f>krypto!B535</f>
        <v>42614</v>
      </c>
      <c r="C535" s="2">
        <f>krypto!C535</f>
        <v>572.96</v>
      </c>
      <c r="D535" s="2">
        <f t="shared" si="1"/>
        <v>0.001781214417</v>
      </c>
      <c r="H535" s="2"/>
      <c r="I535" s="8" t="str">
        <f>krypto!A1970</f>
        <v>ETH</v>
      </c>
      <c r="J535" s="9">
        <f>krypto!B1970</f>
        <v>43292</v>
      </c>
      <c r="K535" s="8">
        <f>krypto!C1970</f>
        <v>437.8051692</v>
      </c>
      <c r="L535" s="2">
        <f t="shared" si="2"/>
        <v>-0.1069015357</v>
      </c>
      <c r="Q535" s="8" t="str">
        <f>boers!A535</f>
        <v>NSE</v>
      </c>
      <c r="R535" s="9">
        <f>boers!B535</f>
        <v>43389</v>
      </c>
      <c r="S535" s="8">
        <f>boers!F535</f>
        <v>12645.9502</v>
      </c>
      <c r="T535" s="2">
        <f t="shared" si="3"/>
        <v>0.01772703888</v>
      </c>
    </row>
    <row r="536">
      <c r="A536" s="2" t="str">
        <f>krypto!A536</f>
        <v>BTC</v>
      </c>
      <c r="B536" s="7">
        <f>krypto!B536</f>
        <v>42616</v>
      </c>
      <c r="C536" s="2">
        <f>krypto!C536</f>
        <v>572.52125</v>
      </c>
      <c r="D536" s="2">
        <f t="shared" si="1"/>
        <v>-0.0007657602625</v>
      </c>
      <c r="H536" s="2"/>
      <c r="I536" s="8" t="str">
        <f>krypto!A1971</f>
        <v>ETH</v>
      </c>
      <c r="J536" s="9">
        <f>krypto!B1971</f>
        <v>43294</v>
      </c>
      <c r="K536" s="8">
        <f>krypto!C1971</f>
        <v>424.2814104</v>
      </c>
      <c r="L536" s="2">
        <f t="shared" si="2"/>
        <v>-0.03088990222</v>
      </c>
      <c r="Q536" s="8" t="str">
        <f>boers!A536</f>
        <v>NSE</v>
      </c>
      <c r="R536" s="9">
        <f>boers!B536</f>
        <v>43390</v>
      </c>
      <c r="S536" s="8">
        <f>boers!F536</f>
        <v>12613.04981</v>
      </c>
      <c r="T536" s="2">
        <f t="shared" si="3"/>
        <v>-0.002601654244</v>
      </c>
    </row>
    <row r="537">
      <c r="A537" s="2" t="str">
        <f>krypto!A537</f>
        <v>BTC</v>
      </c>
      <c r="B537" s="7">
        <f>krypto!B537</f>
        <v>42618</v>
      </c>
      <c r="C537" s="2">
        <f>krypto!C537</f>
        <v>606.0525</v>
      </c>
      <c r="D537" s="2">
        <f t="shared" si="1"/>
        <v>0.05856769509</v>
      </c>
      <c r="H537" s="2"/>
      <c r="I537" s="8" t="str">
        <f>krypto!A1972</f>
        <v>ETH</v>
      </c>
      <c r="J537" s="9">
        <f>krypto!B1972</f>
        <v>43296</v>
      </c>
      <c r="K537" s="8">
        <f>krypto!C1972</f>
        <v>433.4045742</v>
      </c>
      <c r="L537" s="2">
        <f t="shared" si="2"/>
        <v>0.02150262447</v>
      </c>
      <c r="Q537" s="8" t="str">
        <f>boers!A537</f>
        <v>NSE</v>
      </c>
      <c r="R537" s="9">
        <f>boers!B537</f>
        <v>43391</v>
      </c>
      <c r="S537" s="8">
        <f>boers!F537</f>
        <v>12445.48047</v>
      </c>
      <c r="T537" s="2">
        <f t="shared" si="3"/>
        <v>-0.01328539398</v>
      </c>
    </row>
    <row r="538">
      <c r="A538" s="2" t="str">
        <f>krypto!A538</f>
        <v>BTC</v>
      </c>
      <c r="B538" s="7">
        <f>krypto!B538</f>
        <v>42620</v>
      </c>
      <c r="C538" s="2">
        <f>krypto!C538</f>
        <v>609.4325</v>
      </c>
      <c r="D538" s="2">
        <f t="shared" si="1"/>
        <v>0.005577074593</v>
      </c>
      <c r="H538" s="2"/>
      <c r="I538" s="8" t="str">
        <f>krypto!A1973</f>
        <v>ETH</v>
      </c>
      <c r="J538" s="9">
        <f>krypto!B1973</f>
        <v>43298</v>
      </c>
      <c r="K538" s="8">
        <f>krypto!C1973</f>
        <v>475.4163206</v>
      </c>
      <c r="L538" s="2">
        <f t="shared" si="2"/>
        <v>0.09693424791</v>
      </c>
      <c r="Q538" s="8" t="str">
        <f>boers!A538</f>
        <v>NSE</v>
      </c>
      <c r="R538" s="9">
        <f>boers!B538</f>
        <v>43392</v>
      </c>
      <c r="S538" s="8">
        <f>boers!F538</f>
        <v>12457.26953</v>
      </c>
      <c r="T538" s="2">
        <f t="shared" si="3"/>
        <v>0.0009472564783</v>
      </c>
    </row>
    <row r="539">
      <c r="A539" s="2" t="str">
        <f>krypto!A539</f>
        <v>BTC</v>
      </c>
      <c r="B539" s="7">
        <f>krypto!B539</f>
        <v>42622</v>
      </c>
      <c r="C539" s="2">
        <f>krypto!C539</f>
        <v>623.6</v>
      </c>
      <c r="D539" s="2">
        <f t="shared" si="1"/>
        <v>0.0232470372</v>
      </c>
      <c r="H539" s="2"/>
      <c r="I539" s="8" t="str">
        <f>krypto!A1974</f>
        <v>ETH</v>
      </c>
      <c r="J539" s="9">
        <f>krypto!B1974</f>
        <v>43300</v>
      </c>
      <c r="K539" s="8">
        <f>krypto!C1974</f>
        <v>480.6790499</v>
      </c>
      <c r="L539" s="2">
        <f t="shared" si="2"/>
        <v>0.01106972779</v>
      </c>
      <c r="Q539" s="8" t="str">
        <f>boers!A539</f>
        <v>NSE</v>
      </c>
      <c r="R539" s="9">
        <f>boers!B539</f>
        <v>43395</v>
      </c>
      <c r="S539" s="8">
        <f>boers!F539</f>
        <v>12374.75977</v>
      </c>
      <c r="T539" s="2">
        <f t="shared" si="3"/>
        <v>-0.006623422958</v>
      </c>
    </row>
    <row r="540">
      <c r="A540" s="2" t="str">
        <f>krypto!A540</f>
        <v>BTC</v>
      </c>
      <c r="B540" s="7">
        <f>krypto!B540</f>
        <v>42624</v>
      </c>
      <c r="C540" s="2">
        <f>krypto!C540</f>
        <v>622.03375</v>
      </c>
      <c r="D540" s="2">
        <f t="shared" si="1"/>
        <v>-0.002511626042</v>
      </c>
      <c r="H540" s="2"/>
      <c r="I540" s="8" t="str">
        <f>krypto!A1975</f>
        <v>ETH</v>
      </c>
      <c r="J540" s="9">
        <f>krypto!B1975</f>
        <v>43302</v>
      </c>
      <c r="K540" s="8">
        <f>krypto!C1975</f>
        <v>450.1085444</v>
      </c>
      <c r="L540" s="2">
        <f t="shared" si="2"/>
        <v>-0.06359858102</v>
      </c>
      <c r="Q540" s="8" t="str">
        <f>boers!A540</f>
        <v>NSE</v>
      </c>
      <c r="R540" s="9">
        <f>boers!B540</f>
        <v>43396</v>
      </c>
      <c r="S540" s="8">
        <f>boers!F540</f>
        <v>12287.44043</v>
      </c>
      <c r="T540" s="2">
        <f t="shared" si="3"/>
        <v>-0.007056244941</v>
      </c>
    </row>
    <row r="541">
      <c r="A541" s="2" t="str">
        <f>krypto!A541</f>
        <v>BTC</v>
      </c>
      <c r="B541" s="7">
        <f>krypto!B541</f>
        <v>42626</v>
      </c>
      <c r="C541" s="2">
        <f>krypto!C541</f>
        <v>607.03625</v>
      </c>
      <c r="D541" s="2">
        <f t="shared" si="1"/>
        <v>-0.02411042809</v>
      </c>
      <c r="H541" s="2"/>
      <c r="I541" s="8" t="str">
        <f>krypto!A1976</f>
        <v>ETH</v>
      </c>
      <c r="J541" s="9">
        <f>krypto!B1976</f>
        <v>43304</v>
      </c>
      <c r="K541" s="8">
        <f>krypto!C1976</f>
        <v>457.9176406</v>
      </c>
      <c r="L541" s="2">
        <f t="shared" si="2"/>
        <v>0.01734936227</v>
      </c>
      <c r="Q541" s="8" t="str">
        <f>boers!A541</f>
        <v>NSE</v>
      </c>
      <c r="R541" s="9">
        <f>boers!B541</f>
        <v>43397</v>
      </c>
      <c r="S541" s="8">
        <f>boers!F541</f>
        <v>11969.74023</v>
      </c>
      <c r="T541" s="2">
        <f t="shared" si="3"/>
        <v>-0.02585568555</v>
      </c>
    </row>
    <row r="542">
      <c r="A542" s="2" t="str">
        <f>krypto!A542</f>
        <v>BTC</v>
      </c>
      <c r="B542" s="7">
        <f>krypto!B542</f>
        <v>42628</v>
      </c>
      <c r="C542" s="2">
        <f>krypto!C542</f>
        <v>606.8975</v>
      </c>
      <c r="D542" s="2">
        <f t="shared" si="1"/>
        <v>-0.0002285695459</v>
      </c>
      <c r="H542" s="2"/>
      <c r="I542" s="8" t="str">
        <f>krypto!A1977</f>
        <v>ETH</v>
      </c>
      <c r="J542" s="9">
        <f>krypto!B1977</f>
        <v>43306</v>
      </c>
      <c r="K542" s="8">
        <f>krypto!C1977</f>
        <v>476.8981975</v>
      </c>
      <c r="L542" s="2">
        <f t="shared" si="2"/>
        <v>0.04144971757</v>
      </c>
      <c r="Q542" s="8" t="str">
        <f>boers!A542</f>
        <v>NSE</v>
      </c>
      <c r="R542" s="9">
        <f>boers!B542</f>
        <v>43398</v>
      </c>
      <c r="S542" s="8">
        <f>boers!F542</f>
        <v>12118.84961</v>
      </c>
      <c r="T542" s="2">
        <f t="shared" si="3"/>
        <v>0.0124571939</v>
      </c>
    </row>
    <row r="543">
      <c r="A543" s="2" t="str">
        <f>krypto!A543</f>
        <v>BTC</v>
      </c>
      <c r="B543" s="7">
        <f>krypto!B543</f>
        <v>42630</v>
      </c>
      <c r="C543" s="2">
        <f>krypto!C543</f>
        <v>606.04625</v>
      </c>
      <c r="D543" s="2">
        <f t="shared" si="1"/>
        <v>-0.001402625649</v>
      </c>
      <c r="H543" s="2"/>
      <c r="I543" s="8" t="str">
        <f>krypto!A1978</f>
        <v>ETH</v>
      </c>
      <c r="J543" s="9">
        <f>krypto!B1978</f>
        <v>43308</v>
      </c>
      <c r="K543" s="8">
        <f>krypto!C1978</f>
        <v>462.6938104</v>
      </c>
      <c r="L543" s="2">
        <f t="shared" si="2"/>
        <v>-0.02978494602</v>
      </c>
      <c r="Q543" s="8" t="str">
        <f>boers!A543</f>
        <v>NSE</v>
      </c>
      <c r="R543" s="9">
        <f>boers!B543</f>
        <v>43399</v>
      </c>
      <c r="S543" s="8">
        <f>boers!F543</f>
        <v>11976.9502</v>
      </c>
      <c r="T543" s="2">
        <f t="shared" si="3"/>
        <v>-0.01170898382</v>
      </c>
    </row>
    <row r="544">
      <c r="A544" s="2" t="str">
        <f>krypto!A544</f>
        <v>BTC</v>
      </c>
      <c r="B544" s="7">
        <f>krypto!B544</f>
        <v>42632</v>
      </c>
      <c r="C544" s="2">
        <f>krypto!C544</f>
        <v>609.37249</v>
      </c>
      <c r="D544" s="2">
        <f t="shared" si="1"/>
        <v>0.005488426007</v>
      </c>
      <c r="H544" s="2"/>
      <c r="I544" s="8" t="str">
        <f>krypto!A1979</f>
        <v>ETH</v>
      </c>
      <c r="J544" s="9">
        <f>krypto!B1979</f>
        <v>43310</v>
      </c>
      <c r="K544" s="8">
        <f>krypto!C1979</f>
        <v>466.8324427</v>
      </c>
      <c r="L544" s="2">
        <f t="shared" si="2"/>
        <v>0.008944645972</v>
      </c>
      <c r="Q544" s="8" t="str">
        <f>boers!A544</f>
        <v>NSE</v>
      </c>
      <c r="R544" s="9">
        <f>boers!B544</f>
        <v>43402</v>
      </c>
      <c r="S544" s="8">
        <f>boers!F544</f>
        <v>11942.50977</v>
      </c>
      <c r="T544" s="2">
        <f t="shared" si="3"/>
        <v>-0.002875559173</v>
      </c>
    </row>
    <row r="545">
      <c r="A545" s="2" t="str">
        <f>krypto!A545</f>
        <v>BTC</v>
      </c>
      <c r="B545" s="7">
        <f>krypto!B545</f>
        <v>42634</v>
      </c>
      <c r="C545" s="2">
        <f>krypto!C545</f>
        <v>595.93375</v>
      </c>
      <c r="D545" s="2">
        <f t="shared" si="1"/>
        <v>-0.02205340776</v>
      </c>
      <c r="H545" s="2"/>
      <c r="I545" s="8" t="str">
        <f>krypto!A1980</f>
        <v>ETH</v>
      </c>
      <c r="J545" s="9">
        <f>krypto!B1980</f>
        <v>43312</v>
      </c>
      <c r="K545" s="8">
        <f>krypto!C1980</f>
        <v>455.5215743</v>
      </c>
      <c r="L545" s="2">
        <f t="shared" si="2"/>
        <v>-0.02422896819</v>
      </c>
      <c r="Q545" s="8" t="str">
        <f>boers!A545</f>
        <v>NSE</v>
      </c>
      <c r="R545" s="9">
        <f>boers!B545</f>
        <v>43403</v>
      </c>
      <c r="S545" s="8">
        <f>boers!F545</f>
        <v>12129.94043</v>
      </c>
      <c r="T545" s="2">
        <f t="shared" si="3"/>
        <v>0.01569441162</v>
      </c>
    </row>
    <row r="546">
      <c r="A546" s="2" t="str">
        <f>krypto!A546</f>
        <v>BTC</v>
      </c>
      <c r="B546" s="7">
        <f>krypto!B546</f>
        <v>42636</v>
      </c>
      <c r="C546" s="2">
        <f>krypto!C546</f>
        <v>595.0175</v>
      </c>
      <c r="D546" s="2">
        <f t="shared" si="1"/>
        <v>-0.00153750312</v>
      </c>
      <c r="H546" s="2"/>
      <c r="I546" s="8" t="str">
        <f>krypto!A1981</f>
        <v>ETH</v>
      </c>
      <c r="J546" s="9">
        <f>krypto!B1981</f>
        <v>43314</v>
      </c>
      <c r="K546" s="8">
        <f>krypto!C1981</f>
        <v>420.8337079</v>
      </c>
      <c r="L546" s="2">
        <f t="shared" si="2"/>
        <v>-0.07614977717</v>
      </c>
      <c r="Q546" s="8" t="str">
        <f>boers!A546</f>
        <v>NSE</v>
      </c>
      <c r="R546" s="9">
        <f>boers!B546</f>
        <v>43404</v>
      </c>
      <c r="S546" s="8">
        <f>boers!F546</f>
        <v>12208.05957</v>
      </c>
      <c r="T546" s="2">
        <f t="shared" si="3"/>
        <v>0.006440191562</v>
      </c>
    </row>
    <row r="547">
      <c r="A547" s="2" t="str">
        <f>krypto!A547</f>
        <v>BTC</v>
      </c>
      <c r="B547" s="7">
        <f>krypto!B547</f>
        <v>42638</v>
      </c>
      <c r="C547" s="2">
        <f>krypto!C547</f>
        <v>601.36875</v>
      </c>
      <c r="D547" s="2">
        <f t="shared" si="1"/>
        <v>0.01067405581</v>
      </c>
      <c r="H547" s="2"/>
      <c r="I547" s="8" t="str">
        <f>krypto!A1982</f>
        <v>ETH</v>
      </c>
      <c r="J547" s="9">
        <f>krypto!B1982</f>
        <v>43316</v>
      </c>
      <c r="K547" s="8">
        <f>krypto!C1982</f>
        <v>417.4339015</v>
      </c>
      <c r="L547" s="2">
        <f t="shared" si="2"/>
        <v>-0.008078740788</v>
      </c>
      <c r="Q547" s="8" t="str">
        <f>boers!A547</f>
        <v>NSE</v>
      </c>
      <c r="R547" s="9">
        <f>boers!B547</f>
        <v>43405</v>
      </c>
      <c r="S547" s="8">
        <f>boers!F547</f>
        <v>12356.5</v>
      </c>
      <c r="T547" s="2">
        <f t="shared" si="3"/>
        <v>0.01215921573</v>
      </c>
    </row>
    <row r="548">
      <c r="A548" s="2" t="str">
        <f>krypto!A548</f>
        <v>BTC</v>
      </c>
      <c r="B548" s="7">
        <f>krypto!B548</f>
        <v>42640</v>
      </c>
      <c r="C548" s="2">
        <f>krypto!C548</f>
        <v>605.0175</v>
      </c>
      <c r="D548" s="2">
        <f t="shared" si="1"/>
        <v>0.006067408724</v>
      </c>
      <c r="H548" s="2"/>
      <c r="I548" s="8" t="str">
        <f>krypto!A1983</f>
        <v>ETH</v>
      </c>
      <c r="J548" s="9">
        <f>krypto!B1983</f>
        <v>43318</v>
      </c>
      <c r="K548" s="8">
        <f>krypto!C1983</f>
        <v>415.6028997</v>
      </c>
      <c r="L548" s="2">
        <f t="shared" si="2"/>
        <v>-0.004386327376</v>
      </c>
      <c r="Q548" s="8" t="str">
        <f>boers!A548</f>
        <v>NSE</v>
      </c>
      <c r="R548" s="9">
        <f>boers!B548</f>
        <v>43406</v>
      </c>
      <c r="S548" s="8">
        <f>boers!F548</f>
        <v>12321.79981</v>
      </c>
      <c r="T548" s="2">
        <f t="shared" si="3"/>
        <v>-0.00280825436</v>
      </c>
    </row>
    <row r="549">
      <c r="A549" s="2" t="str">
        <f>krypto!A549</f>
        <v>BTC</v>
      </c>
      <c r="B549" s="7">
        <f>krypto!B549</f>
        <v>42642</v>
      </c>
      <c r="C549" s="2">
        <f>krypto!C549</f>
        <v>603.58124</v>
      </c>
      <c r="D549" s="2">
        <f t="shared" si="1"/>
        <v>-0.002373914804</v>
      </c>
      <c r="H549" s="2"/>
      <c r="I549" s="8" t="str">
        <f>krypto!A1984</f>
        <v>ETH</v>
      </c>
      <c r="J549" s="9">
        <f>krypto!B1984</f>
        <v>43320</v>
      </c>
      <c r="K549" s="8">
        <f>krypto!C1984</f>
        <v>380.437976</v>
      </c>
      <c r="L549" s="2">
        <f t="shared" si="2"/>
        <v>-0.08461183437</v>
      </c>
      <c r="Q549" s="8" t="str">
        <f>boers!A549</f>
        <v>NSE</v>
      </c>
      <c r="R549" s="9">
        <f>boers!B549</f>
        <v>43409</v>
      </c>
      <c r="S549" s="8">
        <f>boers!F549</f>
        <v>12424.30957</v>
      </c>
      <c r="T549" s="2">
        <f t="shared" si="3"/>
        <v>0.008319382446</v>
      </c>
    </row>
    <row r="550">
      <c r="A550" s="2" t="str">
        <f>krypto!A550</f>
        <v>BTC</v>
      </c>
      <c r="B550" s="7">
        <f>krypto!B550</f>
        <v>42644</v>
      </c>
      <c r="C550" s="2">
        <f>krypto!C550</f>
        <v>610.58375</v>
      </c>
      <c r="D550" s="2">
        <f t="shared" si="1"/>
        <v>0.01160160312</v>
      </c>
      <c r="H550" s="2"/>
      <c r="I550" s="8" t="str">
        <f>krypto!A1985</f>
        <v>ETH</v>
      </c>
      <c r="J550" s="9">
        <f>krypto!B1985</f>
        <v>43322</v>
      </c>
      <c r="K550" s="8">
        <f>krypto!C1985</f>
        <v>367.596849</v>
      </c>
      <c r="L550" s="2">
        <f t="shared" si="2"/>
        <v>-0.03375353624</v>
      </c>
      <c r="Q550" s="8" t="str">
        <f>boers!A550</f>
        <v>NSE</v>
      </c>
      <c r="R550" s="9">
        <f>boers!B550</f>
        <v>43410</v>
      </c>
      <c r="S550" s="8">
        <f>boers!F550</f>
        <v>12480.05957</v>
      </c>
      <c r="T550" s="2">
        <f t="shared" si="3"/>
        <v>0.004487170871</v>
      </c>
    </row>
    <row r="551">
      <c r="A551" s="2" t="str">
        <f>krypto!A551</f>
        <v>BTC</v>
      </c>
      <c r="B551" s="7">
        <f>krypto!B551</f>
        <v>42646</v>
      </c>
      <c r="C551" s="2">
        <f>krypto!C551</f>
        <v>611.88874</v>
      </c>
      <c r="D551" s="2">
        <f t="shared" si="1"/>
        <v>0.00213728256</v>
      </c>
      <c r="H551" s="2"/>
      <c r="I551" s="8" t="str">
        <f>krypto!A1986</f>
        <v>ETH</v>
      </c>
      <c r="J551" s="9">
        <f>krypto!B1986</f>
        <v>43324</v>
      </c>
      <c r="K551" s="8">
        <f>krypto!C1986</f>
        <v>327.1062375</v>
      </c>
      <c r="L551" s="2">
        <f t="shared" si="2"/>
        <v>-0.1101495066</v>
      </c>
      <c r="Q551" s="8" t="str">
        <f>boers!A551</f>
        <v>NSE</v>
      </c>
      <c r="R551" s="9">
        <f>boers!B551</f>
        <v>43411</v>
      </c>
      <c r="S551" s="8">
        <f>boers!F551</f>
        <v>12679.09961</v>
      </c>
      <c r="T551" s="2">
        <f t="shared" si="3"/>
        <v>0.01594864495</v>
      </c>
    </row>
    <row r="552">
      <c r="A552" s="2" t="str">
        <f>krypto!A552</f>
        <v>BTC</v>
      </c>
      <c r="B552" s="7">
        <f>krypto!B552</f>
        <v>42648</v>
      </c>
      <c r="C552" s="2">
        <f>krypto!C552</f>
        <v>608.125</v>
      </c>
      <c r="D552" s="2">
        <f t="shared" si="1"/>
        <v>-0.0061510202</v>
      </c>
      <c r="H552" s="2"/>
      <c r="I552" s="8" t="str">
        <f>krypto!A1987</f>
        <v>ETH</v>
      </c>
      <c r="J552" s="9">
        <f>krypto!B1987</f>
        <v>43326</v>
      </c>
      <c r="K552" s="8">
        <f>krypto!C1987</f>
        <v>283.9345147</v>
      </c>
      <c r="L552" s="2">
        <f t="shared" si="2"/>
        <v>-0.1319807385</v>
      </c>
      <c r="Q552" s="8" t="str">
        <f>boers!A552</f>
        <v>NSE</v>
      </c>
      <c r="R552" s="9">
        <f>boers!B552</f>
        <v>43412</v>
      </c>
      <c r="S552" s="8">
        <f>boers!F552</f>
        <v>12622.04004</v>
      </c>
      <c r="T552" s="2">
        <f t="shared" si="3"/>
        <v>-0.004500285648</v>
      </c>
    </row>
    <row r="553">
      <c r="A553" s="2" t="str">
        <f>krypto!A553</f>
        <v>BTC</v>
      </c>
      <c r="B553" s="7">
        <f>krypto!B553</f>
        <v>42650</v>
      </c>
      <c r="C553" s="2">
        <f>krypto!C553</f>
        <v>610.23375</v>
      </c>
      <c r="D553" s="2">
        <f t="shared" si="1"/>
        <v>0.003467625899</v>
      </c>
      <c r="H553" s="2"/>
      <c r="I553" s="8" t="str">
        <f>krypto!A1988</f>
        <v>ETH</v>
      </c>
      <c r="J553" s="9">
        <f>krypto!B1988</f>
        <v>43328</v>
      </c>
      <c r="K553" s="8">
        <f>krypto!C1988</f>
        <v>286.4645935</v>
      </c>
      <c r="L553" s="2">
        <f t="shared" si="2"/>
        <v>0.008910782945</v>
      </c>
      <c r="Q553" s="8" t="str">
        <f>boers!A553</f>
        <v>NSE</v>
      </c>
      <c r="R553" s="9">
        <f>boers!B553</f>
        <v>43413</v>
      </c>
      <c r="S553" s="8">
        <f>boers!F553</f>
        <v>12537.53027</v>
      </c>
      <c r="T553" s="2">
        <f t="shared" si="3"/>
        <v>-0.006695412607</v>
      </c>
    </row>
    <row r="554">
      <c r="A554" s="2" t="str">
        <f>krypto!A554</f>
        <v>BTC</v>
      </c>
      <c r="B554" s="7">
        <f>krypto!B554</f>
        <v>42652</v>
      </c>
      <c r="C554" s="2">
        <f>krypto!C554</f>
        <v>614.59625</v>
      </c>
      <c r="D554" s="2">
        <f t="shared" si="1"/>
        <v>0.007148899909</v>
      </c>
      <c r="H554" s="2"/>
      <c r="I554" s="8" t="str">
        <f>krypto!A1989</f>
        <v>ETH</v>
      </c>
      <c r="J554" s="9">
        <f>krypto!B1989</f>
        <v>43330</v>
      </c>
      <c r="K554" s="8">
        <f>krypto!C1989</f>
        <v>315.4903177</v>
      </c>
      <c r="L554" s="2">
        <f t="shared" si="2"/>
        <v>0.1013239503</v>
      </c>
      <c r="Q554" s="8" t="str">
        <f>boers!A554</f>
        <v>NSE</v>
      </c>
      <c r="R554" s="9">
        <f>boers!B554</f>
        <v>43416</v>
      </c>
      <c r="S554" s="8">
        <f>boers!F554</f>
        <v>12343.50977</v>
      </c>
      <c r="T554" s="2">
        <f t="shared" si="3"/>
        <v>-0.01547517755</v>
      </c>
    </row>
    <row r="555">
      <c r="A555" s="2" t="str">
        <f>krypto!A555</f>
        <v>BTC</v>
      </c>
      <c r="B555" s="7">
        <f>krypto!B555</f>
        <v>42654</v>
      </c>
      <c r="C555" s="2">
        <f>krypto!C555</f>
        <v>618.3275</v>
      </c>
      <c r="D555" s="2">
        <f t="shared" si="1"/>
        <v>0.006071058846</v>
      </c>
      <c r="H555" s="2"/>
      <c r="I555" s="8" t="str">
        <f>krypto!A1990</f>
        <v>ETH</v>
      </c>
      <c r="J555" s="9">
        <f>krypto!B1990</f>
        <v>43332</v>
      </c>
      <c r="K555" s="8">
        <f>krypto!C1990</f>
        <v>301.3690628</v>
      </c>
      <c r="L555" s="2">
        <f t="shared" si="2"/>
        <v>-0.04475970939</v>
      </c>
      <c r="Q555" s="8" t="str">
        <f>boers!A555</f>
        <v>NSE</v>
      </c>
      <c r="R555" s="9">
        <f>boers!B555</f>
        <v>43417</v>
      </c>
      <c r="S555" s="8">
        <f>boers!F555</f>
        <v>12328.29981</v>
      </c>
      <c r="T555" s="2">
        <f t="shared" si="3"/>
        <v>-0.001232223354</v>
      </c>
    </row>
    <row r="556">
      <c r="A556" s="2" t="str">
        <f>krypto!A556</f>
        <v>BTC</v>
      </c>
      <c r="B556" s="7">
        <f>krypto!B556</f>
        <v>42656</v>
      </c>
      <c r="C556" s="2">
        <f>krypto!C556</f>
        <v>637.73625</v>
      </c>
      <c r="D556" s="2">
        <f t="shared" si="1"/>
        <v>0.03138911014</v>
      </c>
      <c r="H556" s="2"/>
      <c r="I556" s="8" t="str">
        <f>krypto!A1991</f>
        <v>ETH</v>
      </c>
      <c r="J556" s="9">
        <f>krypto!B1991</f>
        <v>43334</v>
      </c>
      <c r="K556" s="8">
        <f>krypto!C1991</f>
        <v>280.3396658</v>
      </c>
      <c r="L556" s="2">
        <f t="shared" si="2"/>
        <v>-0.06977954822</v>
      </c>
      <c r="Q556" s="8" t="str">
        <f>boers!A556</f>
        <v>NSE</v>
      </c>
      <c r="R556" s="9">
        <f>boers!B556</f>
        <v>43418</v>
      </c>
      <c r="S556" s="8">
        <f>boers!F556</f>
        <v>12275.49023</v>
      </c>
      <c r="T556" s="2">
        <f t="shared" si="3"/>
        <v>-0.00428360535</v>
      </c>
    </row>
    <row r="557">
      <c r="A557" s="2" t="str">
        <f>krypto!A557</f>
        <v>BTC</v>
      </c>
      <c r="B557" s="7">
        <f>krypto!B557</f>
        <v>42658</v>
      </c>
      <c r="C557" s="2">
        <f>krypto!C557</f>
        <v>638.975</v>
      </c>
      <c r="D557" s="2">
        <f t="shared" si="1"/>
        <v>0.001942417418</v>
      </c>
      <c r="H557" s="2"/>
      <c r="I557" s="8" t="str">
        <f>krypto!A1992</f>
        <v>ETH</v>
      </c>
      <c r="J557" s="9">
        <f>krypto!B1992</f>
        <v>43336</v>
      </c>
      <c r="K557" s="8">
        <f>krypto!C1992</f>
        <v>275.1806304</v>
      </c>
      <c r="L557" s="2">
        <f t="shared" si="2"/>
        <v>-0.01840280214</v>
      </c>
      <c r="Q557" s="8" t="str">
        <f>boers!A557</f>
        <v>NSE</v>
      </c>
      <c r="R557" s="9">
        <f>boers!B557</f>
        <v>43419</v>
      </c>
      <c r="S557" s="8">
        <f>boers!F557</f>
        <v>12361.51953</v>
      </c>
      <c r="T557" s="2">
        <f t="shared" si="3"/>
        <v>0.007008216809</v>
      </c>
    </row>
    <row r="558">
      <c r="A558" s="2" t="str">
        <f>krypto!A558</f>
        <v>BTC</v>
      </c>
      <c r="B558" s="7">
        <f>krypto!B558</f>
        <v>42660</v>
      </c>
      <c r="C558" s="2">
        <f>krypto!C558</f>
        <v>636.635</v>
      </c>
      <c r="D558" s="2">
        <f t="shared" si="1"/>
        <v>-0.003662115106</v>
      </c>
      <c r="H558" s="2"/>
      <c r="I558" s="8" t="str">
        <f>krypto!A1993</f>
        <v>ETH</v>
      </c>
      <c r="J558" s="9">
        <f>krypto!B1993</f>
        <v>43338</v>
      </c>
      <c r="K558" s="8">
        <f>krypto!C1993</f>
        <v>278.882836</v>
      </c>
      <c r="L558" s="2">
        <f t="shared" si="2"/>
        <v>0.01345372923</v>
      </c>
      <c r="Q558" s="8" t="str">
        <f>boers!A558</f>
        <v>NSE</v>
      </c>
      <c r="R558" s="9">
        <f>boers!B558</f>
        <v>43420</v>
      </c>
      <c r="S558" s="8">
        <f>boers!F558</f>
        <v>12400.28027</v>
      </c>
      <c r="T558" s="2">
        <f t="shared" si="3"/>
        <v>0.003135596874</v>
      </c>
    </row>
    <row r="559">
      <c r="A559" s="2" t="str">
        <f>krypto!A559</f>
        <v>BTC</v>
      </c>
      <c r="B559" s="7">
        <f>krypto!B559</f>
        <v>42662</v>
      </c>
      <c r="C559" s="2">
        <f>krypto!C559</f>
        <v>634.605</v>
      </c>
      <c r="D559" s="2">
        <f t="shared" si="1"/>
        <v>-0.003188640273</v>
      </c>
      <c r="H559" s="2"/>
      <c r="I559" s="8" t="str">
        <f>krypto!A1994</f>
        <v>ETH</v>
      </c>
      <c r="J559" s="9">
        <f>krypto!B1994</f>
        <v>43340</v>
      </c>
      <c r="K559" s="8">
        <f>krypto!C1994</f>
        <v>280.0060814</v>
      </c>
      <c r="L559" s="2">
        <f t="shared" si="2"/>
        <v>0.004027660455</v>
      </c>
      <c r="Q559" s="8" t="str">
        <f>boers!A559</f>
        <v>NSE</v>
      </c>
      <c r="R559" s="9">
        <f>boers!B559</f>
        <v>43423</v>
      </c>
      <c r="S559" s="8">
        <f>boers!F559</f>
        <v>12280.91016</v>
      </c>
      <c r="T559" s="2">
        <f t="shared" si="3"/>
        <v>-0.009626404756</v>
      </c>
    </row>
    <row r="560">
      <c r="A560" s="2" t="str">
        <f>krypto!A560</f>
        <v>BTC</v>
      </c>
      <c r="B560" s="7">
        <f>krypto!B560</f>
        <v>42664</v>
      </c>
      <c r="C560" s="2">
        <f>krypto!C560</f>
        <v>629.61249</v>
      </c>
      <c r="D560" s="2">
        <f t="shared" si="1"/>
        <v>-0.007867114189</v>
      </c>
      <c r="H560" s="2"/>
      <c r="I560" s="8" t="str">
        <f>krypto!A1995</f>
        <v>ETH</v>
      </c>
      <c r="J560" s="9">
        <f>krypto!B1995</f>
        <v>43342</v>
      </c>
      <c r="K560" s="8">
        <f>krypto!C1995</f>
        <v>290.7130769</v>
      </c>
      <c r="L560" s="2">
        <f t="shared" si="2"/>
        <v>0.03823843924</v>
      </c>
      <c r="Q560" s="8" t="str">
        <f>boers!A560</f>
        <v>NSE</v>
      </c>
      <c r="R560" s="9">
        <f>boers!B560</f>
        <v>43424</v>
      </c>
      <c r="S560" s="8">
        <f>boers!F560</f>
        <v>12048.66016</v>
      </c>
      <c r="T560" s="2">
        <f t="shared" si="3"/>
        <v>-0.01891146479</v>
      </c>
    </row>
    <row r="561">
      <c r="A561" s="2" t="str">
        <f>krypto!A561</f>
        <v>BTC</v>
      </c>
      <c r="B561" s="7">
        <f>krypto!B561</f>
        <v>42666</v>
      </c>
      <c r="C561" s="2">
        <f>krypto!C561</f>
        <v>650.895</v>
      </c>
      <c r="D561" s="2">
        <f t="shared" si="1"/>
        <v>0.03380255369</v>
      </c>
      <c r="H561" s="2"/>
      <c r="I561" s="8" t="str">
        <f>krypto!A1996</f>
        <v>ETH</v>
      </c>
      <c r="J561" s="9">
        <f>krypto!B1996</f>
        <v>43344</v>
      </c>
      <c r="K561" s="8">
        <f>krypto!C1996</f>
        <v>282.252688</v>
      </c>
      <c r="L561" s="2">
        <f t="shared" si="2"/>
        <v>-0.0291021961</v>
      </c>
      <c r="Q561" s="8" t="str">
        <f>boers!A561</f>
        <v>NSE</v>
      </c>
      <c r="R561" s="9">
        <f>boers!B561</f>
        <v>43425</v>
      </c>
      <c r="S561" s="8">
        <f>boers!F561</f>
        <v>12123.33984</v>
      </c>
      <c r="T561" s="2">
        <f t="shared" si="3"/>
        <v>0.006198173659</v>
      </c>
    </row>
    <row r="562">
      <c r="A562" s="2" t="str">
        <f>krypto!A562</f>
        <v>BTC</v>
      </c>
      <c r="B562" s="7">
        <f>krypto!B562</f>
        <v>42668</v>
      </c>
      <c r="C562" s="2">
        <f>krypto!C562</f>
        <v>652.235</v>
      </c>
      <c r="D562" s="2">
        <f t="shared" si="1"/>
        <v>0.002058703785</v>
      </c>
      <c r="H562" s="2"/>
      <c r="I562" s="8" t="str">
        <f>krypto!A1997</f>
        <v>ETH</v>
      </c>
      <c r="J562" s="9">
        <f>krypto!B1997</f>
        <v>43346</v>
      </c>
      <c r="K562" s="8">
        <f>krypto!C1997</f>
        <v>293.1154634</v>
      </c>
      <c r="L562" s="2">
        <f t="shared" si="2"/>
        <v>0.03848599448</v>
      </c>
      <c r="Q562" s="8" t="str">
        <f>boers!A562</f>
        <v>NSE</v>
      </c>
      <c r="R562" s="9">
        <f>boers!B562</f>
        <v>43427</v>
      </c>
      <c r="S562" s="8">
        <f>boers!F562</f>
        <v>12036.24023</v>
      </c>
      <c r="T562" s="2">
        <f t="shared" si="3"/>
        <v>-0.007184456686</v>
      </c>
    </row>
    <row r="563">
      <c r="A563" s="2" t="str">
        <f>krypto!A563</f>
        <v>BTC</v>
      </c>
      <c r="B563" s="7">
        <f>krypto!B563</f>
        <v>42670</v>
      </c>
      <c r="C563" s="2">
        <f>krypto!C563</f>
        <v>684.3775</v>
      </c>
      <c r="D563" s="2">
        <f t="shared" si="1"/>
        <v>0.04928055072</v>
      </c>
      <c r="H563" s="2"/>
      <c r="I563" s="8" t="str">
        <f>krypto!A1998</f>
        <v>ETH</v>
      </c>
      <c r="J563" s="9">
        <f>krypto!B1998</f>
        <v>43348</v>
      </c>
      <c r="K563" s="8">
        <f>krypto!C1998</f>
        <v>285.7017058</v>
      </c>
      <c r="L563" s="2">
        <f t="shared" si="2"/>
        <v>-0.02529295966</v>
      </c>
      <c r="Q563" s="8" t="str">
        <f>boers!A563</f>
        <v>NSE</v>
      </c>
      <c r="R563" s="9">
        <f>boers!B563</f>
        <v>43430</v>
      </c>
      <c r="S563" s="8">
        <f>boers!F563</f>
        <v>12181.59961</v>
      </c>
      <c r="T563" s="2">
        <f t="shared" si="3"/>
        <v>0.01207680905</v>
      </c>
    </row>
    <row r="564">
      <c r="A564" s="2" t="str">
        <f>krypto!A564</f>
        <v>BTC</v>
      </c>
      <c r="B564" s="7">
        <f>krypto!B564</f>
        <v>42672</v>
      </c>
      <c r="C564" s="2">
        <f>krypto!C564</f>
        <v>700.135</v>
      </c>
      <c r="D564" s="2">
        <f t="shared" si="1"/>
        <v>0.02302457343</v>
      </c>
      <c r="H564" s="2"/>
      <c r="I564" s="8" t="str">
        <f>krypto!A1999</f>
        <v>ETH</v>
      </c>
      <c r="J564" s="9">
        <f>krypto!B1999</f>
        <v>43350</v>
      </c>
      <c r="K564" s="8">
        <f>krypto!C1999</f>
        <v>227.1030723</v>
      </c>
      <c r="L564" s="2">
        <f t="shared" si="2"/>
        <v>-0.2051042477</v>
      </c>
      <c r="Q564" s="8" t="str">
        <f>boers!A564</f>
        <v>NSE</v>
      </c>
      <c r="R564" s="9">
        <f>boers!B564</f>
        <v>43431</v>
      </c>
      <c r="S564" s="8">
        <f>boers!F564</f>
        <v>12188.07031</v>
      </c>
      <c r="T564" s="2">
        <f t="shared" si="3"/>
        <v>0.0005311867249</v>
      </c>
    </row>
    <row r="565">
      <c r="A565" s="2" t="str">
        <f>krypto!A565</f>
        <v>BTC</v>
      </c>
      <c r="B565" s="7">
        <f>krypto!B565</f>
        <v>42674</v>
      </c>
      <c r="C565" s="2">
        <f>krypto!C565</f>
        <v>693.89625</v>
      </c>
      <c r="D565" s="2">
        <f t="shared" si="1"/>
        <v>-0.008910781492</v>
      </c>
      <c r="H565" s="2"/>
      <c r="I565" s="8" t="str">
        <f>krypto!A2000</f>
        <v>ETH</v>
      </c>
      <c r="J565" s="9">
        <f>krypto!B2000</f>
        <v>43352</v>
      </c>
      <c r="K565" s="8">
        <f>krypto!C2000</f>
        <v>194.9635634</v>
      </c>
      <c r="L565" s="2">
        <f t="shared" si="2"/>
        <v>-0.141519481</v>
      </c>
      <c r="Q565" s="8" t="str">
        <f>boers!A565</f>
        <v>NSE</v>
      </c>
      <c r="R565" s="9">
        <f>boers!B565</f>
        <v>43432</v>
      </c>
      <c r="S565" s="8">
        <f>boers!F565</f>
        <v>12417.62988</v>
      </c>
      <c r="T565" s="2">
        <f t="shared" si="3"/>
        <v>0.01883477565</v>
      </c>
    </row>
    <row r="566">
      <c r="A566" s="2" t="str">
        <f>krypto!A566</f>
        <v>BTC</v>
      </c>
      <c r="B566" s="7">
        <f>krypto!B566</f>
        <v>42676</v>
      </c>
      <c r="C566" s="2">
        <f>krypto!C566</f>
        <v>725.6925</v>
      </c>
      <c r="D566" s="2">
        <f t="shared" si="1"/>
        <v>0.0458227725</v>
      </c>
      <c r="H566" s="2"/>
      <c r="I566" s="8" t="str">
        <f>krypto!A2001</f>
        <v>ETH</v>
      </c>
      <c r="J566" s="9">
        <f>krypto!B2001</f>
        <v>43354</v>
      </c>
      <c r="K566" s="8">
        <f>krypto!C2001</f>
        <v>192.4379873</v>
      </c>
      <c r="L566" s="2">
        <f t="shared" si="2"/>
        <v>-0.01295409271</v>
      </c>
      <c r="Q566" s="8" t="str">
        <f>boers!A566</f>
        <v>NSE</v>
      </c>
      <c r="R566" s="9">
        <f>boers!B566</f>
        <v>43433</v>
      </c>
      <c r="S566" s="8">
        <f>boers!F566</f>
        <v>12389.37012</v>
      </c>
      <c r="T566" s="2">
        <f t="shared" si="3"/>
        <v>-0.002275777766</v>
      </c>
    </row>
    <row r="567">
      <c r="A567" s="2" t="str">
        <f>krypto!A567</f>
        <v>BTC</v>
      </c>
      <c r="B567" s="7">
        <f>krypto!B567</f>
        <v>42678</v>
      </c>
      <c r="C567" s="2">
        <f>krypto!C567</f>
        <v>701.21875</v>
      </c>
      <c r="D567" s="2">
        <f t="shared" si="1"/>
        <v>-0.03372468366</v>
      </c>
      <c r="H567" s="2"/>
      <c r="I567" s="8" t="str">
        <f>krypto!A2002</f>
        <v>ETH</v>
      </c>
      <c r="J567" s="9">
        <f>krypto!B2002</f>
        <v>43356</v>
      </c>
      <c r="K567" s="8">
        <f>krypto!C2002</f>
        <v>191.5202629</v>
      </c>
      <c r="L567" s="2">
        <f t="shared" si="2"/>
        <v>-0.004768936083</v>
      </c>
      <c r="Q567" s="8" t="str">
        <f>boers!A567</f>
        <v>NSE</v>
      </c>
      <c r="R567" s="9">
        <f>boers!B567</f>
        <v>43434</v>
      </c>
      <c r="S567" s="8">
        <f>boers!F567</f>
        <v>12457.54981</v>
      </c>
      <c r="T567" s="2">
        <f t="shared" si="3"/>
        <v>0.005503079443</v>
      </c>
    </row>
    <row r="568">
      <c r="A568" s="2" t="str">
        <f>krypto!A568</f>
        <v>BTC</v>
      </c>
      <c r="B568" s="7">
        <f>krypto!B568</f>
        <v>42680</v>
      </c>
      <c r="C568" s="2">
        <f>krypto!C568</f>
        <v>705.47875</v>
      </c>
      <c r="D568" s="2">
        <f t="shared" si="1"/>
        <v>0.006075137038</v>
      </c>
      <c r="H568" s="2"/>
      <c r="I568" s="8" t="str">
        <f>krypto!A2003</f>
        <v>ETH</v>
      </c>
      <c r="J568" s="9">
        <f>krypto!B2003</f>
        <v>43358</v>
      </c>
      <c r="K568" s="8">
        <f>krypto!C2003</f>
        <v>194.4848772</v>
      </c>
      <c r="L568" s="2">
        <f t="shared" si="2"/>
        <v>0.01547937663</v>
      </c>
      <c r="Q568" s="8" t="str">
        <f>boers!A568</f>
        <v>NSE</v>
      </c>
      <c r="R568" s="9">
        <f>boers!B568</f>
        <v>43437</v>
      </c>
      <c r="S568" s="8">
        <f>boers!F568</f>
        <v>12577.54004</v>
      </c>
      <c r="T568" s="2">
        <f t="shared" si="3"/>
        <v>0.009631928901</v>
      </c>
    </row>
    <row r="569">
      <c r="A569" s="2" t="str">
        <f>krypto!A569</f>
        <v>BTC</v>
      </c>
      <c r="B569" s="7">
        <f>krypto!B569</f>
        <v>42682</v>
      </c>
      <c r="C569" s="2">
        <f>krypto!C569</f>
        <v>706.13375</v>
      </c>
      <c r="D569" s="2">
        <f t="shared" si="1"/>
        <v>0.0009284475259</v>
      </c>
      <c r="H569" s="2"/>
      <c r="I569" s="8" t="str">
        <f>krypto!A2004</f>
        <v>ETH</v>
      </c>
      <c r="J569" s="9">
        <f>krypto!B2004</f>
        <v>43360</v>
      </c>
      <c r="K569" s="8">
        <f>krypto!C2004</f>
        <v>193.7440122</v>
      </c>
      <c r="L569" s="2">
        <f t="shared" si="2"/>
        <v>-0.0038093705</v>
      </c>
      <c r="Q569" s="8" t="str">
        <f>boers!A569</f>
        <v>NSE</v>
      </c>
      <c r="R569" s="9">
        <f>boers!B569</f>
        <v>43438</v>
      </c>
      <c r="S569" s="8">
        <f>boers!F569</f>
        <v>12221.98047</v>
      </c>
      <c r="T569" s="2">
        <f t="shared" si="3"/>
        <v>-0.02826940474</v>
      </c>
    </row>
    <row r="570">
      <c r="A570" s="2" t="str">
        <f>krypto!A570</f>
        <v>BTC</v>
      </c>
      <c r="B570" s="7">
        <f>krypto!B570</f>
        <v>42684</v>
      </c>
      <c r="C570" s="2">
        <f>krypto!C570</f>
        <v>719.2525</v>
      </c>
      <c r="D570" s="2">
        <f t="shared" si="1"/>
        <v>0.01857827926</v>
      </c>
      <c r="H570" s="2"/>
      <c r="I570" s="8" t="str">
        <f>krypto!A2005</f>
        <v>ETH</v>
      </c>
      <c r="J570" s="9">
        <f>krypto!B2005</f>
        <v>43362</v>
      </c>
      <c r="K570" s="8">
        <f>krypto!C2005</f>
        <v>193.4390729</v>
      </c>
      <c r="L570" s="2">
        <f t="shared" si="2"/>
        <v>-0.001573929161</v>
      </c>
      <c r="Q570" s="8" t="str">
        <f>boers!A570</f>
        <v>NSE</v>
      </c>
      <c r="R570" s="9">
        <f>boers!B570</f>
        <v>43440</v>
      </c>
      <c r="S570" s="8">
        <f>boers!F570</f>
        <v>12144.41016</v>
      </c>
      <c r="T570" s="2">
        <f t="shared" si="3"/>
        <v>-0.006346787511</v>
      </c>
    </row>
    <row r="571">
      <c r="A571" s="2" t="str">
        <f>krypto!A571</f>
        <v>BTC</v>
      </c>
      <c r="B571" s="7">
        <f>krypto!B571</f>
        <v>42686</v>
      </c>
      <c r="C571" s="2">
        <f>krypto!C571</f>
        <v>715.7725</v>
      </c>
      <c r="D571" s="2">
        <f t="shared" si="1"/>
        <v>-0.004838356488</v>
      </c>
      <c r="H571" s="2"/>
      <c r="I571" s="8" t="str">
        <f>krypto!A2006</f>
        <v>ETH</v>
      </c>
      <c r="J571" s="9">
        <f>krypto!B2006</f>
        <v>43364</v>
      </c>
      <c r="K571" s="8">
        <f>krypto!C2006</f>
        <v>194.25753</v>
      </c>
      <c r="L571" s="2">
        <f t="shared" si="2"/>
        <v>0.004231085059</v>
      </c>
      <c r="Q571" s="8" t="str">
        <f>boers!A571</f>
        <v>NSE</v>
      </c>
      <c r="R571" s="9">
        <f>boers!B571</f>
        <v>43441</v>
      </c>
      <c r="S571" s="8">
        <f>boers!F571</f>
        <v>11941.92969</v>
      </c>
      <c r="T571" s="2">
        <f t="shared" si="3"/>
        <v>-0.01667272971</v>
      </c>
    </row>
    <row r="572">
      <c r="A572" s="2" t="str">
        <f>krypto!A572</f>
        <v>BTC</v>
      </c>
      <c r="B572" s="7">
        <f>krypto!B572</f>
        <v>42688</v>
      </c>
      <c r="C572" s="2">
        <f>krypto!C572</f>
        <v>704.62125</v>
      </c>
      <c r="D572" s="2">
        <f t="shared" si="1"/>
        <v>-0.01557932164</v>
      </c>
      <c r="H572" s="2"/>
      <c r="I572" s="8" t="str">
        <f>krypto!A2007</f>
        <v>ETH</v>
      </c>
      <c r="J572" s="9">
        <f>krypto!B2007</f>
        <v>43366</v>
      </c>
      <c r="K572" s="8">
        <f>krypto!C2007</f>
        <v>194.3920142</v>
      </c>
      <c r="L572" s="2">
        <f t="shared" si="2"/>
        <v>0.0006922984447</v>
      </c>
      <c r="Q572" s="8" t="str">
        <f>boers!A572</f>
        <v>NSE</v>
      </c>
      <c r="R572" s="9">
        <f>boers!B572</f>
        <v>43444</v>
      </c>
      <c r="S572" s="8">
        <f>boers!F572</f>
        <v>11889.29004</v>
      </c>
      <c r="T572" s="2">
        <f t="shared" si="3"/>
        <v>-0.004407968425</v>
      </c>
    </row>
    <row r="573">
      <c r="A573" s="2" t="str">
        <f>krypto!A573</f>
        <v>BTC</v>
      </c>
      <c r="B573" s="7">
        <f>krypto!B573</f>
        <v>42690</v>
      </c>
      <c r="C573" s="2">
        <f>krypto!C573</f>
        <v>710.9275</v>
      </c>
      <c r="D573" s="2">
        <f t="shared" si="1"/>
        <v>0.008949843622</v>
      </c>
      <c r="H573" s="2"/>
      <c r="I573" s="8" t="str">
        <f>krypto!A2008</f>
        <v>ETH</v>
      </c>
      <c r="J573" s="9">
        <f>krypto!B2008</f>
        <v>43368</v>
      </c>
      <c r="K573" s="8">
        <f>krypto!C2008</f>
        <v>221.7447447</v>
      </c>
      <c r="L573" s="2">
        <f t="shared" si="2"/>
        <v>0.1407091261</v>
      </c>
      <c r="Q573" s="8" t="str">
        <f>boers!A573</f>
        <v>NSE</v>
      </c>
      <c r="R573" s="9">
        <f>boers!B573</f>
        <v>43445</v>
      </c>
      <c r="S573" s="8">
        <f>boers!F573</f>
        <v>11860.65039</v>
      </c>
      <c r="T573" s="2">
        <f t="shared" si="3"/>
        <v>-0.002408861076</v>
      </c>
    </row>
    <row r="574">
      <c r="A574" s="2" t="str">
        <f>krypto!A574</f>
        <v>BTC</v>
      </c>
      <c r="B574" s="7">
        <f>krypto!B574</f>
        <v>42692</v>
      </c>
      <c r="C574" s="2">
        <f>krypto!C574</f>
        <v>738.665</v>
      </c>
      <c r="D574" s="2">
        <f t="shared" si="1"/>
        <v>0.03901593341</v>
      </c>
      <c r="H574" s="2"/>
      <c r="I574" s="8" t="str">
        <f>krypto!A2009</f>
        <v>ETH</v>
      </c>
      <c r="J574" s="9">
        <f>krypto!B2009</f>
        <v>43370</v>
      </c>
      <c r="K574" s="8">
        <f>krypto!C2009</f>
        <v>217.8791006</v>
      </c>
      <c r="L574" s="2">
        <f t="shared" si="2"/>
        <v>-0.01743285549</v>
      </c>
      <c r="Q574" s="8" t="str">
        <f>boers!A574</f>
        <v>NSE</v>
      </c>
      <c r="R574" s="9">
        <f>boers!B574</f>
        <v>43446</v>
      </c>
      <c r="S574" s="8">
        <f>boers!F574</f>
        <v>11943.29004</v>
      </c>
      <c r="T574" s="2">
        <f t="shared" si="3"/>
        <v>0.006967547755</v>
      </c>
    </row>
    <row r="575">
      <c r="A575" s="2" t="str">
        <f>krypto!A575</f>
        <v>BTC</v>
      </c>
      <c r="B575" s="7">
        <f>krypto!B575</f>
        <v>42694</v>
      </c>
      <c r="C575" s="2">
        <f>krypto!C575</f>
        <v>752.5525</v>
      </c>
      <c r="D575" s="2">
        <f t="shared" si="1"/>
        <v>0.01880080957</v>
      </c>
      <c r="H575" s="2"/>
      <c r="I575" s="8" t="str">
        <f>krypto!A2010</f>
        <v>ETH</v>
      </c>
      <c r="J575" s="9">
        <f>krypto!B2010</f>
        <v>43372</v>
      </c>
      <c r="K575" s="8">
        <f>krypto!C2010</f>
        <v>217.3480245</v>
      </c>
      <c r="L575" s="2">
        <f t="shared" si="2"/>
        <v>-0.00243748065</v>
      </c>
      <c r="Q575" s="8" t="str">
        <f>boers!A575</f>
        <v>NSE</v>
      </c>
      <c r="R575" s="9">
        <f>boers!B575</f>
        <v>43447</v>
      </c>
      <c r="S575" s="8">
        <f>boers!F575</f>
        <v>11936.16016</v>
      </c>
      <c r="T575" s="2">
        <f t="shared" si="3"/>
        <v>-0.0005969781339</v>
      </c>
    </row>
    <row r="576">
      <c r="A576" s="2" t="str">
        <f>krypto!A576</f>
        <v>BTC</v>
      </c>
      <c r="B576" s="7">
        <f>krypto!B576</f>
        <v>42696</v>
      </c>
      <c r="C576" s="2">
        <f>krypto!C576</f>
        <v>734.84</v>
      </c>
      <c r="D576" s="2">
        <f t="shared" si="1"/>
        <v>-0.02353656389</v>
      </c>
      <c r="H576" s="2"/>
      <c r="I576" s="8" t="str">
        <f>krypto!A2011</f>
        <v>ETH</v>
      </c>
      <c r="J576" s="9">
        <f>krypto!B2011</f>
        <v>43374</v>
      </c>
      <c r="K576" s="8">
        <f>krypto!C2011</f>
        <v>232.950445</v>
      </c>
      <c r="L576" s="2">
        <f t="shared" si="2"/>
        <v>0.07178542613</v>
      </c>
      <c r="Q576" s="8" t="str">
        <f>boers!A576</f>
        <v>NSE</v>
      </c>
      <c r="R576" s="9">
        <f>boers!B576</f>
        <v>43448</v>
      </c>
      <c r="S576" s="8">
        <f>boers!F576</f>
        <v>11755.37988</v>
      </c>
      <c r="T576" s="2">
        <f t="shared" si="3"/>
        <v>-0.01514559713</v>
      </c>
    </row>
    <row r="577">
      <c r="A577" s="2" t="str">
        <f>krypto!A577</f>
        <v>BTC</v>
      </c>
      <c r="B577" s="7">
        <f>krypto!B577</f>
        <v>42698</v>
      </c>
      <c r="C577" s="2">
        <f>krypto!C577</f>
        <v>739.81875</v>
      </c>
      <c r="D577" s="2">
        <f t="shared" si="1"/>
        <v>0.006775284416</v>
      </c>
      <c r="H577" s="2"/>
      <c r="I577" s="8" t="str">
        <f>krypto!A2012</f>
        <v>ETH</v>
      </c>
      <c r="J577" s="9">
        <f>krypto!B2012</f>
        <v>43376</v>
      </c>
      <c r="K577" s="8">
        <f>krypto!C2012</f>
        <v>227.7244629</v>
      </c>
      <c r="L577" s="2">
        <f t="shared" si="2"/>
        <v>-0.02243387924</v>
      </c>
      <c r="Q577" s="8" t="str">
        <f>boers!A577</f>
        <v>NSE</v>
      </c>
      <c r="R577" s="9">
        <f>boers!B577</f>
        <v>43451</v>
      </c>
      <c r="S577" s="8">
        <f>boers!F577</f>
        <v>11532.12012</v>
      </c>
      <c r="T577" s="2">
        <f t="shared" si="3"/>
        <v>-0.01899213536</v>
      </c>
    </row>
    <row r="578">
      <c r="A578" s="2" t="str">
        <f>krypto!A578</f>
        <v>BTC</v>
      </c>
      <c r="B578" s="7">
        <f>krypto!B578</f>
        <v>42700</v>
      </c>
      <c r="C578" s="2">
        <f>krypto!C578</f>
        <v>737.4025</v>
      </c>
      <c r="D578" s="2">
        <f t="shared" si="1"/>
        <v>-0.003266002653</v>
      </c>
      <c r="H578" s="2"/>
      <c r="I578" s="8" t="str">
        <f>krypto!A2013</f>
        <v>ETH</v>
      </c>
      <c r="J578" s="9">
        <f>krypto!B2013</f>
        <v>43378</v>
      </c>
      <c r="K578" s="8">
        <f>krypto!C2013</f>
        <v>222.7394808</v>
      </c>
      <c r="L578" s="2">
        <f t="shared" si="2"/>
        <v>-0.02189041111</v>
      </c>
      <c r="Q578" s="8" t="str">
        <f>boers!A578</f>
        <v>NSE</v>
      </c>
      <c r="R578" s="9">
        <f>boers!B578</f>
        <v>43452</v>
      </c>
      <c r="S578" s="8">
        <f>boers!F578</f>
        <v>11502.16016</v>
      </c>
      <c r="T578" s="2">
        <f t="shared" si="3"/>
        <v>-0.002597957765</v>
      </c>
    </row>
    <row r="579">
      <c r="A579" s="2" t="str">
        <f>krypto!A579</f>
        <v>BTC</v>
      </c>
      <c r="B579" s="7">
        <f>krypto!B579</f>
        <v>42702</v>
      </c>
      <c r="C579" s="2">
        <f>krypto!C579</f>
        <v>731.9</v>
      </c>
      <c r="D579" s="2">
        <f t="shared" si="1"/>
        <v>-0.007462003451</v>
      </c>
      <c r="H579" s="2"/>
      <c r="I579" s="8" t="str">
        <f>krypto!A2014</f>
        <v>ETH</v>
      </c>
      <c r="J579" s="9">
        <f>krypto!B2014</f>
        <v>43380</v>
      </c>
      <c r="K579" s="8">
        <f>krypto!C2014</f>
        <v>225.0935629</v>
      </c>
      <c r="L579" s="2">
        <f t="shared" si="2"/>
        <v>0.01056876899</v>
      </c>
      <c r="Q579" s="8" t="str">
        <f>boers!A579</f>
        <v>NSE</v>
      </c>
      <c r="R579" s="9">
        <f>boers!B579</f>
        <v>43453</v>
      </c>
      <c r="S579" s="8">
        <f>boers!F579</f>
        <v>11371.83984</v>
      </c>
      <c r="T579" s="2">
        <f t="shared" si="3"/>
        <v>-0.01133007281</v>
      </c>
    </row>
    <row r="580">
      <c r="A580" s="2" t="str">
        <f>krypto!A580</f>
        <v>BTC</v>
      </c>
      <c r="B580" s="7">
        <f>krypto!B580</f>
        <v>42704</v>
      </c>
      <c r="C580" s="2">
        <f>krypto!C580</f>
        <v>731.64</v>
      </c>
      <c r="D580" s="2">
        <f t="shared" si="1"/>
        <v>-0.0003552397869</v>
      </c>
      <c r="H580" s="2"/>
      <c r="I580" s="8" t="str">
        <f>krypto!A2015</f>
        <v>ETH</v>
      </c>
      <c r="J580" s="9">
        <f>krypto!B2015</f>
        <v>43382</v>
      </c>
      <c r="K580" s="8">
        <f>krypto!C2015</f>
        <v>229.6834779</v>
      </c>
      <c r="L580" s="2">
        <f t="shared" si="2"/>
        <v>0.02039114296</v>
      </c>
      <c r="Q580" s="8" t="str">
        <f>boers!A580</f>
        <v>NSE</v>
      </c>
      <c r="R580" s="9">
        <f>boers!B580</f>
        <v>43454</v>
      </c>
      <c r="S580" s="8">
        <f>boers!F580</f>
        <v>11222.79004</v>
      </c>
      <c r="T580" s="2">
        <f t="shared" si="3"/>
        <v>-0.01310692087</v>
      </c>
    </row>
    <row r="581">
      <c r="A581" s="2" t="str">
        <f>krypto!A581</f>
        <v>BTC</v>
      </c>
      <c r="B581" s="7">
        <f>krypto!B581</f>
        <v>42706</v>
      </c>
      <c r="C581" s="2">
        <f>krypto!C581</f>
        <v>766.5925</v>
      </c>
      <c r="D581" s="2">
        <f t="shared" si="1"/>
        <v>0.04777281177</v>
      </c>
      <c r="H581" s="2"/>
      <c r="I581" s="8" t="str">
        <f>krypto!A2016</f>
        <v>ETH</v>
      </c>
      <c r="J581" s="9">
        <f>krypto!B2016</f>
        <v>43384</v>
      </c>
      <c r="K581" s="8">
        <f>krypto!C2016</f>
        <v>226.082983</v>
      </c>
      <c r="L581" s="2">
        <f t="shared" si="2"/>
        <v>-0.01567589868</v>
      </c>
      <c r="Q581" s="8" t="str">
        <f>boers!A581</f>
        <v>NSE</v>
      </c>
      <c r="R581" s="9">
        <f>boers!B581</f>
        <v>43455</v>
      </c>
      <c r="S581" s="8">
        <f>boers!F581</f>
        <v>11036.83984</v>
      </c>
      <c r="T581" s="2">
        <f t="shared" si="3"/>
        <v>-0.01656898101</v>
      </c>
    </row>
    <row r="582">
      <c r="A582" s="2" t="str">
        <f>krypto!A582</f>
        <v>BTC</v>
      </c>
      <c r="B582" s="7">
        <f>krypto!B582</f>
        <v>42708</v>
      </c>
      <c r="C582" s="2">
        <f>krypto!C582</f>
        <v>764.3575</v>
      </c>
      <c r="D582" s="2">
        <f t="shared" si="1"/>
        <v>-0.002915499434</v>
      </c>
      <c r="H582" s="2"/>
      <c r="I582" s="8" t="str">
        <f>krypto!A2017</f>
        <v>ETH</v>
      </c>
      <c r="J582" s="9">
        <f>krypto!B2017</f>
        <v>43386</v>
      </c>
      <c r="K582" s="8">
        <f>krypto!C2017</f>
        <v>197.1067155</v>
      </c>
      <c r="L582" s="2">
        <f t="shared" si="2"/>
        <v>-0.1281665127</v>
      </c>
      <c r="Q582" s="8" t="str">
        <f>boers!A582</f>
        <v>NSE</v>
      </c>
      <c r="R582" s="9">
        <f>boers!B582</f>
        <v>43458</v>
      </c>
      <c r="S582" s="8">
        <f>boers!F582</f>
        <v>10769.83008</v>
      </c>
      <c r="T582" s="2">
        <f t="shared" si="3"/>
        <v>-0.02419259224</v>
      </c>
    </row>
    <row r="583">
      <c r="A583" s="2" t="str">
        <f>krypto!A583</f>
        <v>BTC</v>
      </c>
      <c r="B583" s="7">
        <f>krypto!B583</f>
        <v>42710</v>
      </c>
      <c r="C583" s="2">
        <f>krypto!C583</f>
        <v>754.82625</v>
      </c>
      <c r="D583" s="2">
        <f t="shared" si="1"/>
        <v>-0.01246962318</v>
      </c>
      <c r="H583" s="2"/>
      <c r="I583" s="8" t="str">
        <f>krypto!A2018</f>
        <v>ETH</v>
      </c>
      <c r="J583" s="9">
        <f>krypto!B2018</f>
        <v>43388</v>
      </c>
      <c r="K583" s="8">
        <f>krypto!C2018</f>
        <v>199.7879795</v>
      </c>
      <c r="L583" s="2">
        <f t="shared" si="2"/>
        <v>0.01360310863</v>
      </c>
      <c r="Q583" s="8" t="str">
        <f>boers!A583</f>
        <v>NSE</v>
      </c>
      <c r="R583" s="9">
        <f>boers!B583</f>
        <v>43460</v>
      </c>
      <c r="S583" s="8">
        <f>boers!F583</f>
        <v>11204.08984</v>
      </c>
      <c r="T583" s="2">
        <f t="shared" si="3"/>
        <v>0.04032187721</v>
      </c>
    </row>
    <row r="584">
      <c r="A584" s="2" t="str">
        <f>krypto!A584</f>
        <v>BTC</v>
      </c>
      <c r="B584" s="7">
        <f>krypto!B584</f>
        <v>42712</v>
      </c>
      <c r="C584" s="2">
        <f>krypto!C584</f>
        <v>763.23625</v>
      </c>
      <c r="D584" s="2">
        <f t="shared" si="1"/>
        <v>0.0111416369</v>
      </c>
      <c r="H584" s="2"/>
      <c r="I584" s="8" t="str">
        <f>krypto!A2019</f>
        <v>ETH</v>
      </c>
      <c r="J584" s="9">
        <f>krypto!B2019</f>
        <v>43390</v>
      </c>
      <c r="K584" s="8">
        <f>krypto!C2019</f>
        <v>213.2126115</v>
      </c>
      <c r="L584" s="2">
        <f t="shared" si="2"/>
        <v>0.06719439298</v>
      </c>
      <c r="Q584" s="8" t="str">
        <f>boers!A584</f>
        <v>NSE</v>
      </c>
      <c r="R584" s="9">
        <f>boers!B584</f>
        <v>43461</v>
      </c>
      <c r="S584" s="8">
        <f>boers!F584</f>
        <v>11285.30957</v>
      </c>
      <c r="T584" s="2">
        <f t="shared" si="3"/>
        <v>0.00724911413</v>
      </c>
    </row>
    <row r="585">
      <c r="A585" s="2" t="str">
        <f>krypto!A585</f>
        <v>BTC</v>
      </c>
      <c r="B585" s="7">
        <f>krypto!B585</f>
        <v>42714</v>
      </c>
      <c r="C585" s="2">
        <f>krypto!C585</f>
        <v>773.2825</v>
      </c>
      <c r="D585" s="2">
        <f t="shared" si="1"/>
        <v>0.01316270028</v>
      </c>
      <c r="H585" s="2"/>
      <c r="I585" s="8" t="str">
        <f>krypto!A2020</f>
        <v>ETH</v>
      </c>
      <c r="J585" s="9">
        <f>krypto!B2020</f>
        <v>43392</v>
      </c>
      <c r="K585" s="8">
        <f>krypto!C2020</f>
        <v>198.4931997</v>
      </c>
      <c r="L585" s="2">
        <f t="shared" si="2"/>
        <v>-0.06903630974</v>
      </c>
      <c r="Q585" s="8" t="str">
        <f>boers!A585</f>
        <v>NSE</v>
      </c>
      <c r="R585" s="9">
        <f>boers!B585</f>
        <v>43462</v>
      </c>
      <c r="S585" s="8">
        <f>boers!F585</f>
        <v>11290.9502</v>
      </c>
      <c r="T585" s="2">
        <f t="shared" si="3"/>
        <v>0.0004998201392</v>
      </c>
    </row>
    <row r="586">
      <c r="A586" s="2" t="str">
        <f>krypto!A586</f>
        <v>BTC</v>
      </c>
      <c r="B586" s="7">
        <f>krypto!B586</f>
        <v>42716</v>
      </c>
      <c r="C586" s="2">
        <f>krypto!C586</f>
        <v>769.8275</v>
      </c>
      <c r="D586" s="2">
        <f t="shared" si="1"/>
        <v>-0.004467966106</v>
      </c>
      <c r="H586" s="2"/>
      <c r="I586" s="8" t="str">
        <f>krypto!A2021</f>
        <v>ETH</v>
      </c>
      <c r="J586" s="9">
        <f>krypto!B2021</f>
        <v>43394</v>
      </c>
      <c r="K586" s="8">
        <f>krypto!C2021</f>
        <v>202.7111077</v>
      </c>
      <c r="L586" s="2">
        <f t="shared" si="2"/>
        <v>0.0212496351</v>
      </c>
      <c r="Q586" s="8" t="str">
        <f>boers!A586</f>
        <v>NSE</v>
      </c>
      <c r="R586" s="9">
        <f>boers!B586</f>
        <v>43465</v>
      </c>
      <c r="S586" s="8">
        <f>boers!F586</f>
        <v>11374.38965</v>
      </c>
      <c r="T586" s="2">
        <f t="shared" si="3"/>
        <v>0.007389940754</v>
      </c>
    </row>
    <row r="587">
      <c r="A587" s="2" t="str">
        <f>krypto!A587</f>
        <v>BTC</v>
      </c>
      <c r="B587" s="7">
        <f>krypto!B587</f>
        <v>42718</v>
      </c>
      <c r="C587" s="2">
        <f>krypto!C587</f>
        <v>778.35625</v>
      </c>
      <c r="D587" s="2">
        <f t="shared" si="1"/>
        <v>0.01107878064</v>
      </c>
      <c r="H587" s="2"/>
      <c r="I587" s="8" t="str">
        <f>krypto!A2022</f>
        <v>ETH</v>
      </c>
      <c r="J587" s="9">
        <f>krypto!B2022</f>
        <v>43396</v>
      </c>
      <c r="K587" s="8">
        <f>krypto!C2022</f>
        <v>200.9975754</v>
      </c>
      <c r="L587" s="2">
        <f t="shared" si="2"/>
        <v>-0.008453075574</v>
      </c>
      <c r="Q587" s="8" t="str">
        <f>boers!A587</f>
        <v>NSE</v>
      </c>
      <c r="R587" s="9">
        <f>boers!B587</f>
        <v>43467</v>
      </c>
      <c r="S587" s="8">
        <f>boers!F587</f>
        <v>11383.53027</v>
      </c>
      <c r="T587" s="2">
        <f t="shared" si="3"/>
        <v>0.0008036145484</v>
      </c>
    </row>
    <row r="588">
      <c r="A588" s="2" t="str">
        <f>krypto!A588</f>
        <v>BTC</v>
      </c>
      <c r="B588" s="7">
        <f>krypto!B588</f>
        <v>42720</v>
      </c>
      <c r="C588" s="2">
        <f>krypto!C588</f>
        <v>776.415</v>
      </c>
      <c r="D588" s="2">
        <f t="shared" si="1"/>
        <v>-0.002494037916</v>
      </c>
      <c r="H588" s="2"/>
      <c r="I588" s="8" t="str">
        <f>krypto!A2023</f>
        <v>ETH</v>
      </c>
      <c r="J588" s="9">
        <f>krypto!B2023</f>
        <v>43398</v>
      </c>
      <c r="K588" s="8">
        <f>krypto!C2023</f>
        <v>200.4194894</v>
      </c>
      <c r="L588" s="2">
        <f t="shared" si="2"/>
        <v>-0.002876084376</v>
      </c>
      <c r="Q588" s="8" t="str">
        <f>boers!A588</f>
        <v>NSE</v>
      </c>
      <c r="R588" s="9">
        <f>boers!B588</f>
        <v>43468</v>
      </c>
      <c r="S588" s="8">
        <f>boers!F588</f>
        <v>11190.44043</v>
      </c>
      <c r="T588" s="2">
        <f t="shared" si="3"/>
        <v>-0.01696221105</v>
      </c>
    </row>
    <row r="589">
      <c r="A589" s="2" t="str">
        <f>krypto!A589</f>
        <v>BTC</v>
      </c>
      <c r="B589" s="7">
        <f>krypto!B589</f>
        <v>42722</v>
      </c>
      <c r="C589" s="2">
        <f>krypto!C589</f>
        <v>789.24625</v>
      </c>
      <c r="D589" s="2">
        <f t="shared" si="1"/>
        <v>0.01652627783</v>
      </c>
      <c r="H589" s="2"/>
      <c r="I589" s="8" t="str">
        <f>krypto!A2024</f>
        <v>ETH</v>
      </c>
      <c r="J589" s="9">
        <f>krypto!B2024</f>
        <v>43400</v>
      </c>
      <c r="K589" s="8">
        <f>krypto!C2024</f>
        <v>200.1886816</v>
      </c>
      <c r="L589" s="2">
        <f t="shared" si="2"/>
        <v>-0.00115162376</v>
      </c>
      <c r="Q589" s="8" t="str">
        <f>boers!A589</f>
        <v>NSE</v>
      </c>
      <c r="R589" s="9">
        <f>boers!B589</f>
        <v>43469</v>
      </c>
      <c r="S589" s="8">
        <f>boers!F589</f>
        <v>11533.33984</v>
      </c>
      <c r="T589" s="2">
        <f t="shared" si="3"/>
        <v>0.03064217321</v>
      </c>
    </row>
    <row r="590">
      <c r="A590" s="2" t="str">
        <f>krypto!A590</f>
        <v>BTC</v>
      </c>
      <c r="B590" s="7">
        <f>krypto!B590</f>
        <v>42724</v>
      </c>
      <c r="C590" s="2">
        <f>krypto!C590</f>
        <v>789.2325</v>
      </c>
      <c r="D590" s="2">
        <f t="shared" si="1"/>
        <v>-0.00001742168556</v>
      </c>
      <c r="H590" s="2"/>
      <c r="I590" s="8" t="str">
        <f>krypto!A2025</f>
        <v>ETH</v>
      </c>
      <c r="J590" s="9">
        <f>krypto!B2025</f>
        <v>43402</v>
      </c>
      <c r="K590" s="8">
        <f>krypto!C2025</f>
        <v>194.8325478</v>
      </c>
      <c r="L590" s="2">
        <f t="shared" si="2"/>
        <v>-0.0267554277</v>
      </c>
      <c r="Q590" s="8" t="str">
        <f>boers!A590</f>
        <v>NSE</v>
      </c>
      <c r="R590" s="9">
        <f>boers!B590</f>
        <v>43472</v>
      </c>
      <c r="S590" s="8">
        <f>boers!F590</f>
        <v>11605.95996</v>
      </c>
      <c r="T590" s="2">
        <f t="shared" si="3"/>
        <v>0.006296538382</v>
      </c>
    </row>
    <row r="591">
      <c r="A591" s="2" t="str">
        <f>krypto!A591</f>
        <v>BTC</v>
      </c>
      <c r="B591" s="7">
        <f>krypto!B591</f>
        <v>42726</v>
      </c>
      <c r="C591" s="2">
        <f>krypto!C591</f>
        <v>842.63875</v>
      </c>
      <c r="D591" s="2">
        <f t="shared" si="1"/>
        <v>0.06766858942</v>
      </c>
      <c r="H591" s="2"/>
      <c r="I591" s="8" t="str">
        <f>krypto!A2026</f>
        <v>ETH</v>
      </c>
      <c r="J591" s="9">
        <f>krypto!B2026</f>
        <v>43405</v>
      </c>
      <c r="K591" s="8">
        <f>krypto!C2026</f>
        <v>197.6120727</v>
      </c>
      <c r="L591" s="2">
        <f t="shared" si="2"/>
        <v>0.01426622504</v>
      </c>
      <c r="Q591" s="8" t="str">
        <f>boers!A591</f>
        <v>NSE</v>
      </c>
      <c r="R591" s="9">
        <f>boers!B591</f>
        <v>43473</v>
      </c>
      <c r="S591" s="8">
        <f>boers!F591</f>
        <v>11716.23047</v>
      </c>
      <c r="T591" s="2">
        <f t="shared" si="3"/>
        <v>0.009501196658</v>
      </c>
    </row>
    <row r="592">
      <c r="A592" s="2" t="str">
        <f>krypto!A592</f>
        <v>BTC</v>
      </c>
      <c r="B592" s="7">
        <f>krypto!B592</f>
        <v>42728</v>
      </c>
      <c r="C592" s="2">
        <f>krypto!C592</f>
        <v>910.2475</v>
      </c>
      <c r="D592" s="2">
        <f t="shared" si="1"/>
        <v>0.08023456078</v>
      </c>
      <c r="H592" s="2"/>
      <c r="I592" s="8" t="str">
        <f>krypto!A2027</f>
        <v>ETH</v>
      </c>
      <c r="J592" s="9">
        <f>krypto!B2027</f>
        <v>43407</v>
      </c>
      <c r="K592" s="8">
        <f>krypto!C2027</f>
        <v>198.8207892</v>
      </c>
      <c r="L592" s="2">
        <f t="shared" si="2"/>
        <v>0.006116612525</v>
      </c>
      <c r="Q592" s="8" t="str">
        <f>boers!A592</f>
        <v>NSE</v>
      </c>
      <c r="R592" s="9">
        <f>boers!B592</f>
        <v>43474</v>
      </c>
      <c r="S592" s="8">
        <f>boers!F592</f>
        <v>11778.41992</v>
      </c>
      <c r="T592" s="2">
        <f t="shared" si="3"/>
        <v>0.005307974537</v>
      </c>
    </row>
    <row r="593">
      <c r="A593" s="2" t="str">
        <f>krypto!A593</f>
        <v>BTC</v>
      </c>
      <c r="B593" s="7">
        <f>krypto!B593</f>
        <v>42730</v>
      </c>
      <c r="C593" s="2">
        <f>krypto!C593</f>
        <v>905.45625</v>
      </c>
      <c r="D593" s="2">
        <f t="shared" si="1"/>
        <v>-0.005263678285</v>
      </c>
      <c r="H593" s="2"/>
      <c r="I593" s="8" t="str">
        <f>krypto!A2028</f>
        <v>ETH</v>
      </c>
      <c r="J593" s="9">
        <f>krypto!B2028</f>
        <v>43409</v>
      </c>
      <c r="K593" s="8">
        <f>krypto!C2028</f>
        <v>208.1085442</v>
      </c>
      <c r="L593" s="2">
        <f t="shared" si="2"/>
        <v>0.04671420445</v>
      </c>
      <c r="Q593" s="8" t="str">
        <f>boers!A593</f>
        <v>NSE</v>
      </c>
      <c r="R593" s="9">
        <f>boers!B593</f>
        <v>43475</v>
      </c>
      <c r="S593" s="8">
        <f>boers!F593</f>
        <v>11839.30957</v>
      </c>
      <c r="T593" s="2">
        <f t="shared" si="3"/>
        <v>0.005169593919</v>
      </c>
    </row>
    <row r="594">
      <c r="A594" s="2" t="str">
        <f>krypto!A594</f>
        <v>BTC</v>
      </c>
      <c r="B594" s="7">
        <f>krypto!B594</f>
        <v>42732</v>
      </c>
      <c r="C594" s="2">
        <f>krypto!C594</f>
        <v>948.89875</v>
      </c>
      <c r="D594" s="2">
        <f t="shared" si="1"/>
        <v>0.04797857434</v>
      </c>
      <c r="H594" s="2"/>
      <c r="I594" s="8" t="str">
        <f>krypto!A2029</f>
        <v>ETH</v>
      </c>
      <c r="J594" s="9">
        <f>krypto!B2029</f>
        <v>43412</v>
      </c>
      <c r="K594" s="8">
        <f>krypto!C2029</f>
        <v>211.576354</v>
      </c>
      <c r="L594" s="2">
        <f t="shared" si="2"/>
        <v>0.01666346637</v>
      </c>
      <c r="Q594" s="8" t="str">
        <f>boers!A594</f>
        <v>NSE</v>
      </c>
      <c r="R594" s="9">
        <f>boers!B594</f>
        <v>43476</v>
      </c>
      <c r="S594" s="8">
        <f>boers!F594</f>
        <v>11848.00977</v>
      </c>
      <c r="T594" s="2">
        <f t="shared" si="3"/>
        <v>0.0007348567033</v>
      </c>
    </row>
    <row r="595">
      <c r="A595" s="2" t="str">
        <f>krypto!A595</f>
        <v>BTC</v>
      </c>
      <c r="B595" s="7">
        <f>krypto!B595</f>
        <v>42734</v>
      </c>
      <c r="C595" s="2">
        <f>krypto!C595</f>
        <v>954.84375</v>
      </c>
      <c r="D595" s="2">
        <f t="shared" si="1"/>
        <v>0.006265157373</v>
      </c>
      <c r="H595" s="2"/>
      <c r="I595" s="8" t="str">
        <f>krypto!A2030</f>
        <v>ETH</v>
      </c>
      <c r="J595" s="9">
        <f>krypto!B2030</f>
        <v>43415</v>
      </c>
      <c r="K595" s="8">
        <f>krypto!C2030</f>
        <v>208.7611236</v>
      </c>
      <c r="L595" s="2">
        <f t="shared" si="2"/>
        <v>-0.01330597824</v>
      </c>
      <c r="Q595" s="8" t="str">
        <f>boers!A595</f>
        <v>NSE</v>
      </c>
      <c r="R595" s="9">
        <f>boers!B595</f>
        <v>43479</v>
      </c>
      <c r="S595" s="8">
        <f>boers!F595</f>
        <v>11799.11035</v>
      </c>
      <c r="T595" s="2">
        <f t="shared" si="3"/>
        <v>-0.004127226004</v>
      </c>
    </row>
    <row r="596">
      <c r="A596" s="2" t="str">
        <f>krypto!A596</f>
        <v>BTC</v>
      </c>
      <c r="B596" s="7">
        <f>krypto!B596</f>
        <v>42736</v>
      </c>
      <c r="C596" s="2">
        <f>krypto!C596</f>
        <v>964.325</v>
      </c>
      <c r="D596" s="2">
        <f t="shared" si="1"/>
        <v>0.009929635084</v>
      </c>
      <c r="H596" s="2"/>
      <c r="I596" s="8" t="str">
        <f>krypto!A2031</f>
        <v>ETH</v>
      </c>
      <c r="J596" s="9">
        <f>krypto!B2031</f>
        <v>43418</v>
      </c>
      <c r="K596" s="8">
        <f>krypto!C2031</f>
        <v>175.0018498</v>
      </c>
      <c r="L596" s="2">
        <f t="shared" si="2"/>
        <v>-0.161712455</v>
      </c>
      <c r="Q596" s="8" t="str">
        <f>boers!A596</f>
        <v>NSE</v>
      </c>
      <c r="R596" s="9">
        <f>boers!B596</f>
        <v>43480</v>
      </c>
      <c r="S596" s="8">
        <f>boers!F596</f>
        <v>11868.67969</v>
      </c>
      <c r="T596" s="2">
        <f t="shared" si="3"/>
        <v>0.005896150974</v>
      </c>
    </row>
    <row r="597">
      <c r="A597" s="2" t="str">
        <f>krypto!A597</f>
        <v>BTC</v>
      </c>
      <c r="B597" s="7">
        <f>krypto!B597</f>
        <v>42738</v>
      </c>
      <c r="C597" s="2">
        <f>krypto!C597</f>
        <v>1028.33375</v>
      </c>
      <c r="D597" s="2">
        <f t="shared" si="1"/>
        <v>0.06637674021</v>
      </c>
      <c r="H597" s="2"/>
      <c r="I597" s="8" t="str">
        <f>krypto!A2032</f>
        <v>ETH</v>
      </c>
      <c r="J597" s="9">
        <f>krypto!B2032</f>
        <v>43421</v>
      </c>
      <c r="K597" s="8">
        <f>krypto!C2032</f>
        <v>172.4227591</v>
      </c>
      <c r="L597" s="2">
        <f t="shared" si="2"/>
        <v>-0.01473750528</v>
      </c>
      <c r="Q597" s="8" t="str">
        <f>boers!A597</f>
        <v>NSE</v>
      </c>
      <c r="R597" s="9">
        <f>boers!B597</f>
        <v>43481</v>
      </c>
      <c r="S597" s="8">
        <f>boers!F597</f>
        <v>11907.61035</v>
      </c>
      <c r="T597" s="2">
        <f t="shared" si="3"/>
        <v>0.003280117505</v>
      </c>
    </row>
    <row r="598">
      <c r="A598" s="2" t="str">
        <f>krypto!A598</f>
        <v>BTC</v>
      </c>
      <c r="B598" s="7">
        <f>krypto!B598</f>
        <v>42740</v>
      </c>
      <c r="C598" s="2">
        <f>krypto!C598</f>
        <v>1140.385</v>
      </c>
      <c r="D598" s="2">
        <f t="shared" si="1"/>
        <v>0.1089638943</v>
      </c>
      <c r="H598" s="2"/>
      <c r="I598" s="8" t="str">
        <f>krypto!A2033</f>
        <v>ETH</v>
      </c>
      <c r="J598" s="9">
        <f>krypto!B2033</f>
        <v>43424</v>
      </c>
      <c r="K598" s="8">
        <f>krypto!C2033</f>
        <v>125.7555888</v>
      </c>
      <c r="L598" s="2">
        <f t="shared" si="2"/>
        <v>-0.2706555129</v>
      </c>
      <c r="Q598" s="8" t="str">
        <f>boers!A598</f>
        <v>NSE</v>
      </c>
      <c r="R598" s="9">
        <f>boers!B598</f>
        <v>43482</v>
      </c>
      <c r="S598" s="8">
        <f>boers!F598</f>
        <v>11994.54004</v>
      </c>
      <c r="T598" s="2">
        <f t="shared" si="3"/>
        <v>0.007300346957</v>
      </c>
    </row>
    <row r="599">
      <c r="A599" s="2" t="str">
        <f>krypto!A599</f>
        <v>BTC</v>
      </c>
      <c r="B599" s="7">
        <f>krypto!B599</f>
        <v>42742</v>
      </c>
      <c r="C599" s="2">
        <f>krypto!C599</f>
        <v>837.83625</v>
      </c>
      <c r="D599" s="2">
        <f t="shared" si="1"/>
        <v>-0.2653040421</v>
      </c>
      <c r="H599" s="2"/>
      <c r="I599" s="8" t="str">
        <f>krypto!A2034</f>
        <v>ETH</v>
      </c>
      <c r="J599" s="9">
        <f>krypto!B2034</f>
        <v>43427</v>
      </c>
      <c r="K599" s="8">
        <f>krypto!C2034</f>
        <v>122.6725869</v>
      </c>
      <c r="L599" s="2">
        <f t="shared" si="2"/>
        <v>-0.02451582401</v>
      </c>
      <c r="Q599" s="8" t="str">
        <f>boers!A599</f>
        <v>NSE</v>
      </c>
      <c r="R599" s="9">
        <f>boers!B599</f>
        <v>43483</v>
      </c>
      <c r="S599" s="8">
        <f>boers!F599</f>
        <v>12151.76953</v>
      </c>
      <c r="T599" s="2">
        <f t="shared" si="3"/>
        <v>0.01310842196</v>
      </c>
    </row>
    <row r="600">
      <c r="A600" s="2" t="str">
        <f>krypto!A600</f>
        <v>BTC</v>
      </c>
      <c r="B600" s="7">
        <f>krypto!B600</f>
        <v>42744</v>
      </c>
      <c r="C600" s="2">
        <f>krypto!C600</f>
        <v>889.33875</v>
      </c>
      <c r="D600" s="2">
        <f t="shared" si="1"/>
        <v>0.0614708423</v>
      </c>
      <c r="H600" s="2"/>
      <c r="I600" s="8" t="str">
        <f>krypto!A2035</f>
        <v>ETH</v>
      </c>
      <c r="J600" s="9">
        <f>krypto!B2035</f>
        <v>43429</v>
      </c>
      <c r="K600" s="8">
        <f>krypto!C2035</f>
        <v>114.1145074</v>
      </c>
      <c r="L600" s="2">
        <f t="shared" si="2"/>
        <v>-0.06976358566</v>
      </c>
      <c r="Q600" s="8" t="str">
        <f>boers!A600</f>
        <v>NSE</v>
      </c>
      <c r="R600" s="9">
        <f>boers!B600</f>
        <v>43487</v>
      </c>
      <c r="S600" s="8">
        <f>boers!F600</f>
        <v>11999.37012</v>
      </c>
      <c r="T600" s="2">
        <f t="shared" si="3"/>
        <v>-0.01254133512</v>
      </c>
    </row>
    <row r="601">
      <c r="A601" s="2" t="str">
        <f>krypto!A601</f>
        <v>BTC</v>
      </c>
      <c r="B601" s="7">
        <f>krypto!B601</f>
        <v>42746</v>
      </c>
      <c r="C601" s="2">
        <f>krypto!C601</f>
        <v>910.60625</v>
      </c>
      <c r="D601" s="2">
        <f t="shared" si="1"/>
        <v>0.02391383486</v>
      </c>
      <c r="H601" s="2"/>
      <c r="I601" s="8" t="str">
        <f>krypto!A2036</f>
        <v>ETH</v>
      </c>
      <c r="J601" s="9">
        <f>krypto!B2036</f>
        <v>43432</v>
      </c>
      <c r="K601" s="8">
        <f>krypto!C2036</f>
        <v>120.0311166</v>
      </c>
      <c r="L601" s="2">
        <f t="shared" si="2"/>
        <v>0.05184800192</v>
      </c>
      <c r="Q601" s="8" t="str">
        <f>boers!A601</f>
        <v>NSE</v>
      </c>
      <c r="R601" s="9">
        <f>boers!B601</f>
        <v>43488</v>
      </c>
      <c r="S601" s="8">
        <f>boers!F601</f>
        <v>12020.92969</v>
      </c>
      <c r="T601" s="2">
        <f t="shared" si="3"/>
        <v>0.001796725227</v>
      </c>
    </row>
    <row r="602">
      <c r="A602" s="2" t="str">
        <f>krypto!A602</f>
        <v>BTC</v>
      </c>
      <c r="B602" s="7">
        <f>krypto!B602</f>
        <v>42748</v>
      </c>
      <c r="C602" s="2">
        <f>krypto!C602</f>
        <v>784.89375</v>
      </c>
      <c r="D602" s="2">
        <f t="shared" si="1"/>
        <v>-0.1380536319</v>
      </c>
      <c r="H602" s="2"/>
      <c r="I602" s="8" t="str">
        <f>krypto!A2037</f>
        <v>ETH</v>
      </c>
      <c r="J602" s="9">
        <f>krypto!B2037</f>
        <v>43435</v>
      </c>
      <c r="K602" s="8">
        <f>krypto!C2037</f>
        <v>117.6414342</v>
      </c>
      <c r="L602" s="2">
        <f t="shared" si="2"/>
        <v>-0.0199088578</v>
      </c>
      <c r="Q602" s="8" t="str">
        <f>boers!A602</f>
        <v>NSE</v>
      </c>
      <c r="R602" s="9">
        <f>boers!B602</f>
        <v>43489</v>
      </c>
      <c r="S602" s="8">
        <f>boers!F602</f>
        <v>12029.4502</v>
      </c>
      <c r="T602" s="2">
        <f t="shared" si="3"/>
        <v>0.0007088059926</v>
      </c>
    </row>
    <row r="603">
      <c r="A603" s="2" t="str">
        <f>krypto!A603</f>
        <v>BTC</v>
      </c>
      <c r="B603" s="7">
        <f>krypto!B603</f>
        <v>42750</v>
      </c>
      <c r="C603" s="2">
        <f>krypto!C603</f>
        <v>821.19625</v>
      </c>
      <c r="D603" s="2">
        <f t="shared" si="1"/>
        <v>0.04625148308</v>
      </c>
      <c r="H603" s="2"/>
      <c r="I603" s="8" t="str">
        <f>krypto!A2038</f>
        <v>ETH</v>
      </c>
      <c r="J603" s="9">
        <f>krypto!B2038</f>
        <v>43437</v>
      </c>
      <c r="K603" s="8">
        <f>krypto!C2038</f>
        <v>108.0357964</v>
      </c>
      <c r="L603" s="2">
        <f t="shared" si="2"/>
        <v>-0.08165182459</v>
      </c>
      <c r="Q603" s="8" t="str">
        <f>boers!A603</f>
        <v>NSE</v>
      </c>
      <c r="R603" s="9">
        <f>boers!B603</f>
        <v>43490</v>
      </c>
      <c r="S603" s="8">
        <f>boers!F603</f>
        <v>12127.25</v>
      </c>
      <c r="T603" s="2">
        <f t="shared" si="3"/>
        <v>0.008130031166</v>
      </c>
    </row>
    <row r="604">
      <c r="A604" s="2" t="str">
        <f>krypto!A604</f>
        <v>BTC</v>
      </c>
      <c r="B604" s="7">
        <f>krypto!B604</f>
        <v>42752</v>
      </c>
      <c r="C604" s="2">
        <f>krypto!C604</f>
        <v>848.58125</v>
      </c>
      <c r="D604" s="2">
        <f t="shared" si="1"/>
        <v>0.03334769247</v>
      </c>
      <c r="H604" s="2"/>
      <c r="I604" s="8" t="str">
        <f>krypto!A2039</f>
        <v>ETH</v>
      </c>
      <c r="J604" s="9">
        <f>krypto!B2039</f>
        <v>43439</v>
      </c>
      <c r="K604" s="8">
        <f>krypto!C2039</f>
        <v>102.1066863</v>
      </c>
      <c r="L604" s="2">
        <f t="shared" si="2"/>
        <v>-0.05488097775</v>
      </c>
      <c r="Q604" s="8" t="str">
        <f>boers!A604</f>
        <v>NSE</v>
      </c>
      <c r="R604" s="9">
        <f>boers!B604</f>
        <v>43493</v>
      </c>
      <c r="S604" s="8">
        <f>boers!F604</f>
        <v>12065.11035</v>
      </c>
      <c r="T604" s="2">
        <f t="shared" si="3"/>
        <v>-0.005123968583</v>
      </c>
    </row>
    <row r="605">
      <c r="A605" s="2" t="str">
        <f>krypto!A605</f>
        <v>BTC</v>
      </c>
      <c r="B605" s="7">
        <f>krypto!B605</f>
        <v>42754</v>
      </c>
      <c r="C605" s="2">
        <f>krypto!C605</f>
        <v>888.0625</v>
      </c>
      <c r="D605" s="2">
        <f t="shared" si="1"/>
        <v>0.04652618709</v>
      </c>
      <c r="H605" s="2"/>
      <c r="I605" s="8" t="str">
        <f>krypto!A2040</f>
        <v>ETH</v>
      </c>
      <c r="J605" s="9">
        <f>krypto!B2040</f>
        <v>43441</v>
      </c>
      <c r="K605" s="8">
        <f>krypto!C2040</f>
        <v>93.27533106</v>
      </c>
      <c r="L605" s="2">
        <f t="shared" si="2"/>
        <v>-0.0864914486</v>
      </c>
      <c r="Q605" s="8" t="str">
        <f>boers!A605</f>
        <v>NSE</v>
      </c>
      <c r="R605" s="9">
        <f>boers!B605</f>
        <v>43494</v>
      </c>
      <c r="S605" s="8">
        <f>boers!F605</f>
        <v>12090.78027</v>
      </c>
      <c r="T605" s="2">
        <f t="shared" si="3"/>
        <v>0.002127615931</v>
      </c>
    </row>
    <row r="606">
      <c r="A606" s="2" t="str">
        <f>krypto!A606</f>
        <v>BTC</v>
      </c>
      <c r="B606" s="7">
        <f>krypto!B606</f>
        <v>42756</v>
      </c>
      <c r="C606" s="2">
        <f>krypto!C606</f>
        <v>920.58875</v>
      </c>
      <c r="D606" s="2">
        <f t="shared" si="1"/>
        <v>0.03662608206</v>
      </c>
      <c r="H606" s="2"/>
      <c r="I606" s="8" t="str">
        <f>krypto!A2041</f>
        <v>ETH</v>
      </c>
      <c r="J606" s="9">
        <f>krypto!B2041</f>
        <v>43445</v>
      </c>
      <c r="K606" s="8">
        <f>krypto!C2041</f>
        <v>87.34211241</v>
      </c>
      <c r="L606" s="2">
        <f t="shared" si="2"/>
        <v>-0.06360973027</v>
      </c>
      <c r="Q606" s="8" t="str">
        <f>boers!A606</f>
        <v>NSE</v>
      </c>
      <c r="R606" s="9">
        <f>boers!B606</f>
        <v>43495</v>
      </c>
      <c r="S606" s="8">
        <f>boers!F606</f>
        <v>12222.38965</v>
      </c>
      <c r="T606" s="2">
        <f t="shared" si="3"/>
        <v>0.01088510187</v>
      </c>
    </row>
    <row r="607">
      <c r="A607" s="2" t="str">
        <f>krypto!A607</f>
        <v>BTC</v>
      </c>
      <c r="B607" s="7">
        <f>krypto!B607</f>
        <v>42758</v>
      </c>
      <c r="C607" s="2">
        <f>krypto!C607</f>
        <v>920.365</v>
      </c>
      <c r="D607" s="2">
        <f t="shared" si="1"/>
        <v>-0.0002430509823</v>
      </c>
      <c r="H607" s="2"/>
      <c r="I607" s="8" t="str">
        <f>krypto!A2042</f>
        <v>ETH</v>
      </c>
      <c r="J607" s="9">
        <f>krypto!B2042</f>
        <v>43447</v>
      </c>
      <c r="K607" s="8">
        <f>krypto!C2042</f>
        <v>84.57517415</v>
      </c>
      <c r="L607" s="2">
        <f t="shared" si="2"/>
        <v>-0.03167931472</v>
      </c>
      <c r="Q607" s="8" t="str">
        <f>boers!A607</f>
        <v>NSE</v>
      </c>
      <c r="R607" s="9">
        <f>boers!B607</f>
        <v>43496</v>
      </c>
      <c r="S607" s="8">
        <f>boers!F607</f>
        <v>12299.03027</v>
      </c>
      <c r="T607" s="2">
        <f t="shared" si="3"/>
        <v>0.006270510694</v>
      </c>
    </row>
    <row r="608">
      <c r="A608" s="2" t="str">
        <f>krypto!A608</f>
        <v>BTC</v>
      </c>
      <c r="B608" s="7">
        <f>krypto!B608</f>
        <v>42760</v>
      </c>
      <c r="C608" s="2">
        <f>krypto!C608</f>
        <v>898.55</v>
      </c>
      <c r="D608" s="2">
        <f t="shared" si="1"/>
        <v>-0.02370255279</v>
      </c>
      <c r="H608" s="2"/>
      <c r="I608" s="8" t="str">
        <f>krypto!A2043</f>
        <v>ETH</v>
      </c>
      <c r="J608" s="9">
        <f>krypto!B2043</f>
        <v>43450</v>
      </c>
      <c r="K608" s="8">
        <f>krypto!C2043</f>
        <v>84.22103608</v>
      </c>
      <c r="L608" s="2">
        <f t="shared" si="2"/>
        <v>-0.004187257858</v>
      </c>
      <c r="Q608" s="8" t="str">
        <f>boers!A608</f>
        <v>NSE</v>
      </c>
      <c r="R608" s="9">
        <f>boers!B608</f>
        <v>43497</v>
      </c>
      <c r="S608" s="8">
        <f>boers!F608</f>
        <v>12329.69043</v>
      </c>
      <c r="T608" s="2">
        <f t="shared" si="3"/>
        <v>0.00249289223</v>
      </c>
    </row>
    <row r="609">
      <c r="A609" s="2" t="str">
        <f>krypto!A609</f>
        <v>BTC</v>
      </c>
      <c r="B609" s="7">
        <f>krypto!B609</f>
        <v>42762</v>
      </c>
      <c r="C609" s="2">
        <f>krypto!C609</f>
        <v>912.84375</v>
      </c>
      <c r="D609" s="2">
        <f t="shared" si="1"/>
        <v>0.01590757331</v>
      </c>
      <c r="H609" s="2"/>
      <c r="I609" s="8" t="str">
        <f>krypto!A2044</f>
        <v>ETH</v>
      </c>
      <c r="J609" s="9">
        <f>krypto!B2044</f>
        <v>43452</v>
      </c>
      <c r="K609" s="8">
        <f>krypto!C2044</f>
        <v>95.33637204</v>
      </c>
      <c r="L609" s="2">
        <f t="shared" si="2"/>
        <v>0.1319781431</v>
      </c>
      <c r="Q609" s="8" t="str">
        <f>boers!A609</f>
        <v>NSE</v>
      </c>
      <c r="R609" s="9">
        <f>boers!B609</f>
        <v>43500</v>
      </c>
      <c r="S609" s="8">
        <f>boers!F609</f>
        <v>12381.83008</v>
      </c>
      <c r="T609" s="2">
        <f t="shared" si="3"/>
        <v>0.004228788086</v>
      </c>
    </row>
    <row r="610">
      <c r="A610" s="2" t="str">
        <f>krypto!A610</f>
        <v>BTC</v>
      </c>
      <c r="B610" s="7">
        <f>krypto!B610</f>
        <v>42764</v>
      </c>
      <c r="C610" s="2">
        <f>krypto!C610</f>
        <v>920.82875</v>
      </c>
      <c r="D610" s="2">
        <f t="shared" si="1"/>
        <v>0.008747389682</v>
      </c>
      <c r="H610" s="2"/>
      <c r="I610" s="8" t="str">
        <f>krypto!A2045</f>
        <v>ETH</v>
      </c>
      <c r="J610" s="9">
        <f>krypto!B2045</f>
        <v>43454</v>
      </c>
      <c r="K610" s="8">
        <f>krypto!C2045</f>
        <v>113.2408047</v>
      </c>
      <c r="L610" s="2">
        <f t="shared" si="2"/>
        <v>0.1878027486</v>
      </c>
      <c r="Q610" s="8" t="str">
        <f>boers!A610</f>
        <v>NSE</v>
      </c>
      <c r="R610" s="9">
        <f>boers!B610</f>
        <v>43501</v>
      </c>
      <c r="S610" s="8">
        <f>boers!F610</f>
        <v>12428.25977</v>
      </c>
      <c r="T610" s="2">
        <f t="shared" si="3"/>
        <v>0.003749824356</v>
      </c>
    </row>
    <row r="611">
      <c r="A611" s="2" t="str">
        <f>krypto!A611</f>
        <v>BTC</v>
      </c>
      <c r="B611" s="7">
        <f>krypto!B611</f>
        <v>42766</v>
      </c>
      <c r="C611" s="2">
        <f>krypto!C611</f>
        <v>921.35125</v>
      </c>
      <c r="D611" s="2">
        <f t="shared" si="1"/>
        <v>0.0005674236388</v>
      </c>
      <c r="H611" s="2"/>
      <c r="I611" s="8" t="str">
        <f>krypto!A2046</f>
        <v>ETH</v>
      </c>
      <c r="J611" s="9">
        <f>krypto!B2046</f>
        <v>43457</v>
      </c>
      <c r="K611" s="8">
        <f>krypto!C2046</f>
        <v>129.9295019</v>
      </c>
      <c r="L611" s="2">
        <f t="shared" si="2"/>
        <v>0.1473735301</v>
      </c>
      <c r="Q611" s="8" t="str">
        <f>boers!A611</f>
        <v>NSE</v>
      </c>
      <c r="R611" s="9">
        <f>boers!B611</f>
        <v>43502</v>
      </c>
      <c r="S611" s="8">
        <f>boers!F611</f>
        <v>12398.66992</v>
      </c>
      <c r="T611" s="2">
        <f t="shared" si="3"/>
        <v>-0.002380851749</v>
      </c>
    </row>
    <row r="612">
      <c r="A612" s="2" t="str">
        <f>krypto!A612</f>
        <v>BTC</v>
      </c>
      <c r="B612" s="7">
        <f>krypto!B612</f>
        <v>42768</v>
      </c>
      <c r="C612" s="2">
        <f>krypto!C612</f>
        <v>982.8275</v>
      </c>
      <c r="D612" s="2">
        <f t="shared" si="1"/>
        <v>0.06672400998</v>
      </c>
      <c r="H612" s="2"/>
      <c r="I612" s="8" t="str">
        <f>krypto!A2047</f>
        <v>ETH</v>
      </c>
      <c r="J612" s="9">
        <f>krypto!B2047</f>
        <v>43459</v>
      </c>
      <c r="K612" s="8">
        <f>krypto!C2047</f>
        <v>128.632904</v>
      </c>
      <c r="L612" s="2">
        <f t="shared" si="2"/>
        <v>-0.0099792414</v>
      </c>
      <c r="Q612" s="8" t="str">
        <f>boers!A612</f>
        <v>NSE</v>
      </c>
      <c r="R612" s="9">
        <f>boers!B612</f>
        <v>43503</v>
      </c>
      <c r="S612" s="8">
        <f>boers!F612</f>
        <v>12295.21973</v>
      </c>
      <c r="T612" s="2">
        <f t="shared" si="3"/>
        <v>-0.008343652638</v>
      </c>
    </row>
    <row r="613">
      <c r="A613" s="2" t="str">
        <f>krypto!A613</f>
        <v>BTC</v>
      </c>
      <c r="B613" s="7">
        <f>krypto!B613</f>
        <v>42770</v>
      </c>
      <c r="C613" s="2">
        <f>krypto!C613</f>
        <v>1011.215</v>
      </c>
      <c r="D613" s="2">
        <f t="shared" si="1"/>
        <v>0.02888350194</v>
      </c>
      <c r="H613" s="2"/>
      <c r="I613" s="8" t="str">
        <f>krypto!A2048</f>
        <v>ETH</v>
      </c>
      <c r="J613" s="9">
        <f>krypto!B2048</f>
        <v>43461</v>
      </c>
      <c r="K613" s="8">
        <f>krypto!C2048</f>
        <v>114.7827176</v>
      </c>
      <c r="L613" s="2">
        <f t="shared" si="2"/>
        <v>-0.1076721893</v>
      </c>
      <c r="Q613" s="8" t="str">
        <f>boers!A613</f>
        <v>NSE</v>
      </c>
      <c r="R613" s="9">
        <f>boers!B613</f>
        <v>43504</v>
      </c>
      <c r="S613" s="8">
        <f>boers!F613</f>
        <v>12292.13965</v>
      </c>
      <c r="T613" s="2">
        <f t="shared" si="3"/>
        <v>-0.0002505102852</v>
      </c>
    </row>
    <row r="614">
      <c r="A614" s="2" t="str">
        <f>krypto!A614</f>
        <v>BTC</v>
      </c>
      <c r="B614" s="7">
        <f>krypto!B614</f>
        <v>42772</v>
      </c>
      <c r="C614" s="2">
        <f>krypto!C614</f>
        <v>1019.3125</v>
      </c>
      <c r="D614" s="2">
        <f t="shared" si="1"/>
        <v>0.008007693715</v>
      </c>
      <c r="H614" s="2"/>
      <c r="I614" s="8" t="str">
        <f>krypto!A2049</f>
        <v>ETH</v>
      </c>
      <c r="J614" s="9">
        <f>krypto!B2049</f>
        <v>43464</v>
      </c>
      <c r="K614" s="8">
        <f>krypto!C2049</f>
        <v>134.02</v>
      </c>
      <c r="L614" s="2">
        <f t="shared" si="2"/>
        <v>0.1675973767</v>
      </c>
      <c r="Q614" s="8" t="str">
        <f>boers!A614</f>
        <v>NSE</v>
      </c>
      <c r="R614" s="9">
        <f>boers!B614</f>
        <v>43507</v>
      </c>
      <c r="S614" s="8">
        <f>boers!F614</f>
        <v>12297.90039</v>
      </c>
      <c r="T614" s="2">
        <f t="shared" si="3"/>
        <v>0.0004686525833</v>
      </c>
    </row>
    <row r="615">
      <c r="A615" s="2" t="str">
        <f>krypto!A615</f>
        <v>BTC</v>
      </c>
      <c r="B615" s="7">
        <f>krypto!B615</f>
        <v>42774</v>
      </c>
      <c r="C615" s="2">
        <f>krypto!C615</f>
        <v>1067.70875</v>
      </c>
      <c r="D615" s="2">
        <f t="shared" si="1"/>
        <v>0.0474793059</v>
      </c>
      <c r="H615" s="2"/>
      <c r="I615" s="8" t="str">
        <f>krypto!A2050</f>
        <v>ETH</v>
      </c>
      <c r="J615" s="9">
        <f>krypto!B2050</f>
        <v>43467</v>
      </c>
      <c r="K615" s="8">
        <f>krypto!C2050</f>
        <v>137.7276456</v>
      </c>
      <c r="L615" s="2">
        <f t="shared" si="2"/>
        <v>0.02766486758</v>
      </c>
      <c r="Q615" s="8" t="str">
        <f>boers!A615</f>
        <v>NSE</v>
      </c>
      <c r="R615" s="9">
        <f>boers!B615</f>
        <v>43508</v>
      </c>
      <c r="S615" s="8">
        <f>boers!F615</f>
        <v>12438.44043</v>
      </c>
      <c r="T615" s="2">
        <f t="shared" si="3"/>
        <v>0.01142797018</v>
      </c>
    </row>
    <row r="616">
      <c r="A616" s="2" t="str">
        <f>krypto!A616</f>
        <v>BTC</v>
      </c>
      <c r="B616" s="7">
        <f>krypto!B616</f>
        <v>42776</v>
      </c>
      <c r="C616" s="2">
        <f>krypto!C616</f>
        <v>974.95875</v>
      </c>
      <c r="D616" s="2">
        <f t="shared" si="1"/>
        <v>-0.08686825878</v>
      </c>
      <c r="H616" s="2"/>
      <c r="I616" s="8" t="str">
        <f>krypto!A2051</f>
        <v>ETH</v>
      </c>
      <c r="J616" s="9">
        <f>krypto!B2051</f>
        <v>43469</v>
      </c>
      <c r="K616" s="8">
        <f>krypto!C2051</f>
        <v>148.7968733</v>
      </c>
      <c r="L616" s="2">
        <f t="shared" si="2"/>
        <v>0.08037041289</v>
      </c>
      <c r="Q616" s="8" t="str">
        <f>boers!A616</f>
        <v>NSE</v>
      </c>
      <c r="R616" s="9">
        <f>boers!B616</f>
        <v>43509</v>
      </c>
      <c r="S616" s="8">
        <f>boers!F616</f>
        <v>12474.88965</v>
      </c>
      <c r="T616" s="2">
        <f t="shared" si="3"/>
        <v>0.00293036882</v>
      </c>
    </row>
    <row r="617">
      <c r="A617" s="2" t="str">
        <f>krypto!A617</f>
        <v>BTC</v>
      </c>
      <c r="B617" s="7">
        <f>krypto!B617</f>
        <v>42778</v>
      </c>
      <c r="C617" s="2">
        <f>krypto!C617</f>
        <v>1004.71375</v>
      </c>
      <c r="D617" s="2">
        <f t="shared" si="1"/>
        <v>0.03051923992</v>
      </c>
      <c r="H617" s="2"/>
      <c r="I617" s="8" t="str">
        <f>krypto!A2052</f>
        <v>ETH</v>
      </c>
      <c r="J617" s="9">
        <f>krypto!B2052</f>
        <v>43471</v>
      </c>
      <c r="K617" s="8">
        <f>krypto!C2052</f>
        <v>155.0953606</v>
      </c>
      <c r="L617" s="2">
        <f t="shared" si="2"/>
        <v>0.04232943304</v>
      </c>
      <c r="Q617" s="8" t="str">
        <f>boers!A617</f>
        <v>NSE</v>
      </c>
      <c r="R617" s="9">
        <f>boers!B617</f>
        <v>43510</v>
      </c>
      <c r="S617" s="8">
        <f>boers!F617</f>
        <v>12440.21973</v>
      </c>
      <c r="T617" s="2">
        <f t="shared" si="3"/>
        <v>-0.002779176568</v>
      </c>
    </row>
    <row r="618">
      <c r="A618" s="2" t="str">
        <f>krypto!A618</f>
        <v>BTC</v>
      </c>
      <c r="B618" s="7">
        <f>krypto!B618</f>
        <v>42780</v>
      </c>
      <c r="C618" s="2">
        <f>krypto!C618</f>
        <v>994.58</v>
      </c>
      <c r="D618" s="2">
        <f t="shared" si="1"/>
        <v>-0.01008620615</v>
      </c>
      <c r="H618" s="2"/>
      <c r="I618" s="8" t="str">
        <f>krypto!A2053</f>
        <v>ETH</v>
      </c>
      <c r="J618" s="9">
        <f>krypto!B2053</f>
        <v>43473</v>
      </c>
      <c r="K618" s="8">
        <f>krypto!C2053</f>
        <v>149.6001646</v>
      </c>
      <c r="L618" s="2">
        <f t="shared" si="2"/>
        <v>-0.03543107878</v>
      </c>
      <c r="Q618" s="8" t="str">
        <f>boers!A618</f>
        <v>NSE</v>
      </c>
      <c r="R618" s="9">
        <f>boers!B618</f>
        <v>43511</v>
      </c>
      <c r="S618" s="8">
        <f>boers!F618</f>
        <v>12603.46973</v>
      </c>
      <c r="T618" s="2">
        <f t="shared" si="3"/>
        <v>0.01312275857</v>
      </c>
    </row>
    <row r="619">
      <c r="A619" s="2" t="str">
        <f>krypto!A619</f>
        <v>BTC</v>
      </c>
      <c r="B619" s="7">
        <f>krypto!B619</f>
        <v>42782</v>
      </c>
      <c r="C619" s="2">
        <f>krypto!C619</f>
        <v>1018.41125</v>
      </c>
      <c r="D619" s="2">
        <f t="shared" si="1"/>
        <v>0.02396111927</v>
      </c>
      <c r="H619" s="2"/>
      <c r="I619" s="8" t="str">
        <f>krypto!A2054</f>
        <v>ETH</v>
      </c>
      <c r="J619" s="9">
        <f>krypto!B2054</f>
        <v>43475</v>
      </c>
      <c r="K619" s="8">
        <f>krypto!C2054</f>
        <v>149.4467337</v>
      </c>
      <c r="L619" s="2">
        <f t="shared" si="2"/>
        <v>-0.001025606622</v>
      </c>
      <c r="Q619" s="8" t="str">
        <f>boers!A619</f>
        <v>NSE</v>
      </c>
      <c r="R619" s="9">
        <f>boers!B619</f>
        <v>43515</v>
      </c>
      <c r="S619" s="8">
        <f>boers!F619</f>
        <v>12628.36035</v>
      </c>
      <c r="T619" s="2">
        <f t="shared" si="3"/>
        <v>0.001974902589</v>
      </c>
    </row>
    <row r="620">
      <c r="A620" s="2" t="str">
        <f>krypto!A620</f>
        <v>BTC</v>
      </c>
      <c r="B620" s="7">
        <f>krypto!B620</f>
        <v>42784</v>
      </c>
      <c r="C620" s="2">
        <f>krypto!C620</f>
        <v>1058.315</v>
      </c>
      <c r="D620" s="2">
        <f t="shared" si="1"/>
        <v>0.03918235389</v>
      </c>
      <c r="H620" s="2"/>
      <c r="I620" s="8" t="str">
        <f>krypto!A2055</f>
        <v>ETH</v>
      </c>
      <c r="J620" s="9">
        <f>krypto!B2055</f>
        <v>43477</v>
      </c>
      <c r="K620" s="8">
        <f>krypto!C2055</f>
        <v>123.5910351</v>
      </c>
      <c r="L620" s="2">
        <f t="shared" si="2"/>
        <v>-0.1730094598</v>
      </c>
      <c r="Q620" s="8" t="str">
        <f>boers!A620</f>
        <v>NSE</v>
      </c>
      <c r="R620" s="9">
        <f>boers!B620</f>
        <v>43516</v>
      </c>
      <c r="S620" s="8">
        <f>boers!F620</f>
        <v>12673.66016</v>
      </c>
      <c r="T620" s="2">
        <f t="shared" si="3"/>
        <v>0.003587148508</v>
      </c>
    </row>
    <row r="621">
      <c r="A621" s="2" t="str">
        <f>krypto!A621</f>
        <v>BTC</v>
      </c>
      <c r="B621" s="7">
        <f>krypto!B621</f>
        <v>42786</v>
      </c>
      <c r="C621" s="2">
        <f>krypto!C621</f>
        <v>1046.66249</v>
      </c>
      <c r="D621" s="2">
        <f t="shared" si="1"/>
        <v>-0.0110104364</v>
      </c>
      <c r="H621" s="2"/>
      <c r="I621" s="8" t="str">
        <f>krypto!A2056</f>
        <v>ETH</v>
      </c>
      <c r="J621" s="9">
        <f>krypto!B2056</f>
        <v>43479</v>
      </c>
      <c r="K621" s="8">
        <f>krypto!C2056</f>
        <v>114.9442239</v>
      </c>
      <c r="L621" s="2">
        <f t="shared" si="2"/>
        <v>-0.06996309355</v>
      </c>
      <c r="Q621" s="8" t="str">
        <f>boers!A621</f>
        <v>NSE</v>
      </c>
      <c r="R621" s="9">
        <f>boers!B621</f>
        <v>43517</v>
      </c>
      <c r="S621" s="8">
        <f>boers!F621</f>
        <v>12621.76953</v>
      </c>
      <c r="T621" s="2">
        <f t="shared" si="3"/>
        <v>-0.004094367717</v>
      </c>
    </row>
    <row r="622">
      <c r="A622" s="2" t="str">
        <f>krypto!A622</f>
        <v>BTC</v>
      </c>
      <c r="B622" s="7">
        <f>krypto!B622</f>
        <v>42788</v>
      </c>
      <c r="C622" s="2">
        <f>krypto!C622</f>
        <v>1112.86375</v>
      </c>
      <c r="D622" s="2">
        <f t="shared" si="1"/>
        <v>0.06324986386</v>
      </c>
      <c r="H622" s="2"/>
      <c r="I622" s="8" t="str">
        <f>krypto!A2057</f>
        <v>ETH</v>
      </c>
      <c r="J622" s="9">
        <f>krypto!B2057</f>
        <v>43481</v>
      </c>
      <c r="K622" s="8">
        <f>krypto!C2057</f>
        <v>118.5098662</v>
      </c>
      <c r="L622" s="2">
        <f t="shared" si="2"/>
        <v>0.03102063015</v>
      </c>
      <c r="Q622" s="8" t="str">
        <f>boers!A622</f>
        <v>NSE</v>
      </c>
      <c r="R622" s="9">
        <f>boers!B622</f>
        <v>43518</v>
      </c>
      <c r="S622" s="8">
        <f>boers!F622</f>
        <v>12694.51953</v>
      </c>
      <c r="T622" s="2">
        <f t="shared" si="3"/>
        <v>0.005763851085</v>
      </c>
    </row>
    <row r="623">
      <c r="A623" s="2" t="str">
        <f>krypto!A623</f>
        <v>BTC</v>
      </c>
      <c r="B623" s="7">
        <f>krypto!B623</f>
        <v>42790</v>
      </c>
      <c r="C623" s="2">
        <f>krypto!C623</f>
        <v>1193.501</v>
      </c>
      <c r="D623" s="2">
        <f t="shared" si="1"/>
        <v>0.07245922962</v>
      </c>
      <c r="H623" s="2"/>
      <c r="I623" s="8" t="str">
        <f>krypto!A2058</f>
        <v>ETH</v>
      </c>
      <c r="J623" s="9">
        <f>krypto!B2058</f>
        <v>43483</v>
      </c>
      <c r="K623" s="8">
        <f>krypto!C2058</f>
        <v>121.687446</v>
      </c>
      <c r="L623" s="2">
        <f t="shared" si="2"/>
        <v>0.0268127874</v>
      </c>
      <c r="Q623" s="8" t="str">
        <f>boers!A623</f>
        <v>NSE</v>
      </c>
      <c r="R623" s="9">
        <f>boers!B623</f>
        <v>43521</v>
      </c>
      <c r="S623" s="8">
        <f>boers!F623</f>
        <v>12700.19043</v>
      </c>
      <c r="T623" s="2">
        <f t="shared" si="3"/>
        <v>0.0004467202548</v>
      </c>
    </row>
    <row r="624">
      <c r="A624" s="2" t="str">
        <f>krypto!A624</f>
        <v>BTC</v>
      </c>
      <c r="B624" s="7">
        <f>krypto!B624</f>
        <v>42792</v>
      </c>
      <c r="C624" s="2">
        <f>krypto!C624</f>
        <v>1139.848</v>
      </c>
      <c r="D624" s="2">
        <f t="shared" si="1"/>
        <v>-0.04495429832</v>
      </c>
      <c r="H624" s="2"/>
      <c r="I624" s="8" t="str">
        <f>krypto!A2059</f>
        <v>ETH</v>
      </c>
      <c r="J624" s="9">
        <f>krypto!B2059</f>
        <v>43485</v>
      </c>
      <c r="K624" s="8">
        <f>krypto!C2059</f>
        <v>123.5757733</v>
      </c>
      <c r="L624" s="2">
        <f t="shared" si="2"/>
        <v>0.01551784803</v>
      </c>
      <c r="Q624" s="8" t="str">
        <f>boers!A624</f>
        <v>NSE</v>
      </c>
      <c r="R624" s="9">
        <f>boers!B624</f>
        <v>43522</v>
      </c>
      <c r="S624" s="8">
        <f>boers!F624</f>
        <v>12686.55957</v>
      </c>
      <c r="T624" s="2">
        <f t="shared" si="3"/>
        <v>-0.00107327997</v>
      </c>
    </row>
    <row r="625">
      <c r="A625" s="2" t="str">
        <f>krypto!A625</f>
        <v>BTC</v>
      </c>
      <c r="B625" s="7">
        <f>krypto!B625</f>
        <v>42794</v>
      </c>
      <c r="C625" s="2">
        <f>krypto!C625</f>
        <v>1189.94699</v>
      </c>
      <c r="D625" s="2">
        <f t="shared" si="1"/>
        <v>0.04395234277</v>
      </c>
      <c r="H625" s="2"/>
      <c r="I625" s="8" t="str">
        <f>krypto!A2060</f>
        <v>ETH</v>
      </c>
      <c r="J625" s="9">
        <f>krypto!B2060</f>
        <v>43487</v>
      </c>
      <c r="K625" s="8">
        <f>krypto!C2060</f>
        <v>115.7333685</v>
      </c>
      <c r="L625" s="2">
        <f t="shared" si="2"/>
        <v>-0.06346231594</v>
      </c>
      <c r="Q625" s="8" t="str">
        <f>boers!A625</f>
        <v>NSE</v>
      </c>
      <c r="R625" s="9">
        <f>boers!B625</f>
        <v>43523</v>
      </c>
      <c r="S625" s="8">
        <f>boers!F625</f>
        <v>12689.87012</v>
      </c>
      <c r="T625" s="2">
        <f t="shared" si="3"/>
        <v>0.000260949155</v>
      </c>
    </row>
    <row r="626">
      <c r="A626" s="2" t="str">
        <f>krypto!A626</f>
        <v>BTC</v>
      </c>
      <c r="B626" s="7">
        <f>krypto!B626</f>
        <v>42796</v>
      </c>
      <c r="C626" s="2">
        <f>krypto!C626</f>
        <v>1221.05</v>
      </c>
      <c r="D626" s="2">
        <f t="shared" si="1"/>
        <v>0.02613814755</v>
      </c>
      <c r="H626" s="2"/>
      <c r="I626" s="8" t="str">
        <f>krypto!A2061</f>
        <v>ETH</v>
      </c>
      <c r="J626" s="9">
        <f>krypto!B2061</f>
        <v>43489</v>
      </c>
      <c r="K626" s="8">
        <f>krypto!C2061</f>
        <v>116.3314967</v>
      </c>
      <c r="L626" s="2">
        <f t="shared" si="2"/>
        <v>0.005168156508</v>
      </c>
      <c r="Q626" s="8" t="str">
        <f>boers!A626</f>
        <v>NSE</v>
      </c>
      <c r="R626" s="9">
        <f>boers!B626</f>
        <v>43524</v>
      </c>
      <c r="S626" s="8">
        <f>boers!F626</f>
        <v>12644.80957</v>
      </c>
      <c r="T626" s="2">
        <f t="shared" si="3"/>
        <v>-0.003550906872</v>
      </c>
    </row>
    <row r="627">
      <c r="A627" s="2" t="str">
        <f>krypto!A627</f>
        <v>BTC</v>
      </c>
      <c r="B627" s="7">
        <f>krypto!B627</f>
        <v>42798</v>
      </c>
      <c r="C627" s="2">
        <f>krypto!C627</f>
        <v>1285.376</v>
      </c>
      <c r="D627" s="2">
        <f t="shared" si="1"/>
        <v>0.0526808894</v>
      </c>
      <c r="H627" s="2"/>
      <c r="I627" s="8" t="str">
        <f>krypto!A2062</f>
        <v>ETH</v>
      </c>
      <c r="J627" s="9">
        <f>krypto!B2062</f>
        <v>43491</v>
      </c>
      <c r="K627" s="8">
        <f>krypto!C2062</f>
        <v>115.2563719</v>
      </c>
      <c r="L627" s="2">
        <f t="shared" si="2"/>
        <v>-0.009241906396</v>
      </c>
      <c r="Q627" s="8" t="str">
        <f>boers!A627</f>
        <v>NSE</v>
      </c>
      <c r="R627" s="9">
        <f>boers!B627</f>
        <v>43525</v>
      </c>
      <c r="S627" s="8">
        <f>boers!F627</f>
        <v>12700.66992</v>
      </c>
      <c r="T627" s="2">
        <f t="shared" si="3"/>
        <v>0.004417650712</v>
      </c>
    </row>
    <row r="628">
      <c r="A628" s="2" t="str">
        <f>krypto!A628</f>
        <v>BTC</v>
      </c>
      <c r="B628" s="7">
        <f>krypto!B628</f>
        <v>42800</v>
      </c>
      <c r="C628" s="2">
        <f>krypto!C628</f>
        <v>1273.24699</v>
      </c>
      <c r="D628" s="2">
        <f t="shared" si="1"/>
        <v>-0.009436157202</v>
      </c>
      <c r="H628" s="2"/>
      <c r="I628" s="8" t="str">
        <f>krypto!A2063</f>
        <v>ETH</v>
      </c>
      <c r="J628" s="9">
        <f>krypto!B2063</f>
        <v>43493</v>
      </c>
      <c r="K628" s="8">
        <f>krypto!C2063</f>
        <v>112.6337305</v>
      </c>
      <c r="L628" s="2">
        <f t="shared" si="2"/>
        <v>-0.02275484963</v>
      </c>
      <c r="Q628" s="8" t="str">
        <f>boers!A628</f>
        <v>NSE</v>
      </c>
      <c r="R628" s="9">
        <f>boers!B628</f>
        <v>43528</v>
      </c>
      <c r="S628" s="8">
        <f>boers!F628</f>
        <v>12637.26953</v>
      </c>
      <c r="T628" s="2">
        <f t="shared" si="3"/>
        <v>-0.00499189345</v>
      </c>
    </row>
    <row r="629">
      <c r="A629" s="2" t="str">
        <f>krypto!A629</f>
        <v>BTC</v>
      </c>
      <c r="B629" s="7">
        <f>krypto!B629</f>
        <v>42802</v>
      </c>
      <c r="C629" s="2">
        <f>krypto!C629</f>
        <v>1206.357</v>
      </c>
      <c r="D629" s="2">
        <f t="shared" si="1"/>
        <v>-0.0525349681</v>
      </c>
      <c r="H629" s="2"/>
      <c r="I629" s="8" t="str">
        <f>krypto!A2064</f>
        <v>ETH</v>
      </c>
      <c r="J629" s="9">
        <f>krypto!B2064</f>
        <v>43495</v>
      </c>
      <c r="K629" s="8">
        <f>krypto!C2064</f>
        <v>104.1371894</v>
      </c>
      <c r="L629" s="2">
        <f t="shared" si="2"/>
        <v>-0.07543513827</v>
      </c>
      <c r="Q629" s="8" t="str">
        <f>boers!A629</f>
        <v>NSE</v>
      </c>
      <c r="R629" s="9">
        <f>boers!B629</f>
        <v>43529</v>
      </c>
      <c r="S629" s="8">
        <f>boers!F629</f>
        <v>12624.46973</v>
      </c>
      <c r="T629" s="2">
        <f t="shared" si="3"/>
        <v>-0.001012861518</v>
      </c>
    </row>
    <row r="630">
      <c r="A630" s="2" t="str">
        <f>krypto!A630</f>
        <v>BTC</v>
      </c>
      <c r="B630" s="7">
        <f>krypto!B630</f>
        <v>42804</v>
      </c>
      <c r="C630" s="2">
        <f>krypto!C630</f>
        <v>1200.557</v>
      </c>
      <c r="D630" s="2">
        <f t="shared" si="1"/>
        <v>-0.004807863676</v>
      </c>
      <c r="H630" s="2"/>
      <c r="I630" s="8" t="str">
        <f>krypto!A2065</f>
        <v>ETH</v>
      </c>
      <c r="J630" s="9">
        <f>krypto!B2065</f>
        <v>43497</v>
      </c>
      <c r="K630" s="8">
        <f>krypto!C2065</f>
        <v>106.1733014</v>
      </c>
      <c r="L630" s="2">
        <f t="shared" si="2"/>
        <v>0.01955220802</v>
      </c>
      <c r="Q630" s="8" t="str">
        <f>boers!A630</f>
        <v>NSE</v>
      </c>
      <c r="R630" s="9">
        <f>boers!B630</f>
        <v>43530</v>
      </c>
      <c r="S630" s="8">
        <f>boers!F630</f>
        <v>12538</v>
      </c>
      <c r="T630" s="2">
        <f t="shared" si="3"/>
        <v>-0.006849374973</v>
      </c>
    </row>
    <row r="631">
      <c r="A631" s="2" t="str">
        <f>krypto!A631</f>
        <v>BTC</v>
      </c>
      <c r="B631" s="7">
        <f>krypto!B631</f>
        <v>42806</v>
      </c>
      <c r="C631" s="2">
        <f>krypto!C631</f>
        <v>1186.351</v>
      </c>
      <c r="D631" s="2">
        <f t="shared" si="1"/>
        <v>-0.01183284092</v>
      </c>
      <c r="H631" s="2"/>
      <c r="I631" s="8" t="str">
        <f>krypto!A2066</f>
        <v>ETH</v>
      </c>
      <c r="J631" s="9">
        <f>krypto!B2066</f>
        <v>43499</v>
      </c>
      <c r="K631" s="8">
        <f>krypto!C2066</f>
        <v>106.7283216</v>
      </c>
      <c r="L631" s="2">
        <f t="shared" si="2"/>
        <v>0.005227493132</v>
      </c>
      <c r="Q631" s="8" t="str">
        <f>boers!A631</f>
        <v>NSE</v>
      </c>
      <c r="R631" s="9">
        <f>boers!B631</f>
        <v>43531</v>
      </c>
      <c r="S631" s="8">
        <f>boers!F631</f>
        <v>12443.42969</v>
      </c>
      <c r="T631" s="2">
        <f t="shared" si="3"/>
        <v>-0.007542695167</v>
      </c>
    </row>
    <row r="632">
      <c r="A632" s="2" t="str">
        <f>krypto!A632</f>
        <v>BTC</v>
      </c>
      <c r="B632" s="7">
        <f>krypto!B632</f>
        <v>42808</v>
      </c>
      <c r="C632" s="2">
        <f>krypto!C632</f>
        <v>1242.806</v>
      </c>
      <c r="D632" s="2">
        <f t="shared" si="1"/>
        <v>0.0475870969</v>
      </c>
      <c r="H632" s="2"/>
      <c r="I632" s="8" t="str">
        <f>krypto!A2067</f>
        <v>ETH</v>
      </c>
      <c r="J632" s="9">
        <f>krypto!B2067</f>
        <v>43501</v>
      </c>
      <c r="K632" s="8">
        <f>krypto!C2067</f>
        <v>106.2401879</v>
      </c>
      <c r="L632" s="2">
        <f t="shared" si="2"/>
        <v>-0.004573610249</v>
      </c>
      <c r="Q632" s="8" t="str">
        <f>boers!A632</f>
        <v>NSE</v>
      </c>
      <c r="R632" s="9">
        <f>boers!B632</f>
        <v>43532</v>
      </c>
      <c r="S632" s="8">
        <f>boers!F632</f>
        <v>12415.12988</v>
      </c>
      <c r="T632" s="2">
        <f t="shared" si="3"/>
        <v>-0.002274276924</v>
      </c>
    </row>
    <row r="633">
      <c r="A633" s="2" t="str">
        <f>krypto!A633</f>
        <v>BTC</v>
      </c>
      <c r="B633" s="7">
        <f>krypto!B633</f>
        <v>42810</v>
      </c>
      <c r="C633" s="2">
        <f>krypto!C633</f>
        <v>1247.67099</v>
      </c>
      <c r="D633" s="2">
        <f t="shared" si="1"/>
        <v>0.00391452085</v>
      </c>
      <c r="H633" s="2"/>
      <c r="I633" s="8" t="str">
        <f>krypto!A2068</f>
        <v>ETH</v>
      </c>
      <c r="J633" s="9">
        <f>krypto!B2068</f>
        <v>43503</v>
      </c>
      <c r="K633" s="8">
        <f>krypto!C2068</f>
        <v>103.9392121</v>
      </c>
      <c r="L633" s="2">
        <f t="shared" si="2"/>
        <v>-0.02165824309</v>
      </c>
      <c r="Q633" s="8" t="str">
        <f>boers!A633</f>
        <v>NSE</v>
      </c>
      <c r="R633" s="9">
        <f>boers!B633</f>
        <v>43535</v>
      </c>
      <c r="S633" s="8">
        <f>boers!F633</f>
        <v>12561.25977</v>
      </c>
      <c r="T633" s="2">
        <f t="shared" si="3"/>
        <v>0.01177030642</v>
      </c>
    </row>
    <row r="634">
      <c r="A634" s="2" t="str">
        <f>krypto!A634</f>
        <v>BTC</v>
      </c>
      <c r="B634" s="7">
        <f>krypto!B634</f>
        <v>42812</v>
      </c>
      <c r="C634" s="2">
        <f>krypto!C634</f>
        <v>1062.07</v>
      </c>
      <c r="D634" s="2">
        <f t="shared" si="1"/>
        <v>-0.148757959</v>
      </c>
      <c r="H634" s="2"/>
      <c r="I634" s="8" t="str">
        <f>krypto!A2069</f>
        <v>ETH</v>
      </c>
      <c r="J634" s="9">
        <f>krypto!B2069</f>
        <v>43505</v>
      </c>
      <c r="K634" s="8">
        <f>krypto!C2069</f>
        <v>116.4289745</v>
      </c>
      <c r="L634" s="2">
        <f t="shared" si="2"/>
        <v>0.120164105</v>
      </c>
      <c r="Q634" s="8" t="str">
        <f>boers!A634</f>
        <v>NSE</v>
      </c>
      <c r="R634" s="9">
        <f>boers!B634</f>
        <v>43536</v>
      </c>
      <c r="S634" s="8">
        <f>boers!F634</f>
        <v>12582.80957</v>
      </c>
      <c r="T634" s="2">
        <f t="shared" si="3"/>
        <v>0.001715576654</v>
      </c>
    </row>
    <row r="635">
      <c r="A635" s="2" t="str">
        <f>krypto!A635</f>
        <v>BTC</v>
      </c>
      <c r="B635" s="7">
        <f>krypto!B635</f>
        <v>42814</v>
      </c>
      <c r="C635" s="2">
        <f>krypto!C635</f>
        <v>1036.226</v>
      </c>
      <c r="D635" s="2">
        <f t="shared" si="1"/>
        <v>-0.02433361266</v>
      </c>
      <c r="H635" s="2"/>
      <c r="I635" s="8" t="str">
        <f>krypto!A2070</f>
        <v>ETH</v>
      </c>
      <c r="J635" s="9">
        <f>krypto!B2070</f>
        <v>43507</v>
      </c>
      <c r="K635" s="8">
        <f>krypto!C2070</f>
        <v>120.3541791</v>
      </c>
      <c r="L635" s="2">
        <f t="shared" si="2"/>
        <v>0.03371329722</v>
      </c>
      <c r="Q635" s="8" t="str">
        <f>boers!A635</f>
        <v>NSE</v>
      </c>
      <c r="R635" s="9">
        <f>boers!B635</f>
        <v>43537</v>
      </c>
      <c r="S635" s="8">
        <f>boers!F635</f>
        <v>12674.25977</v>
      </c>
      <c r="T635" s="2">
        <f t="shared" si="3"/>
        <v>0.00726786776</v>
      </c>
    </row>
    <row r="636">
      <c r="A636" s="2" t="str">
        <f>krypto!A636</f>
        <v>BTC</v>
      </c>
      <c r="B636" s="7">
        <f>krypto!B636</f>
        <v>42816</v>
      </c>
      <c r="C636" s="2">
        <f>krypto!C636</f>
        <v>1091.333</v>
      </c>
      <c r="D636" s="2">
        <f t="shared" si="1"/>
        <v>0.05318048379</v>
      </c>
      <c r="H636" s="2"/>
      <c r="I636" s="8" t="str">
        <f>krypto!A2071</f>
        <v>ETH</v>
      </c>
      <c r="J636" s="9">
        <f>krypto!B2071</f>
        <v>43509</v>
      </c>
      <c r="K636" s="8">
        <f>krypto!C2071</f>
        <v>120.2123398</v>
      </c>
      <c r="L636" s="2">
        <f t="shared" si="2"/>
        <v>-0.001178515782</v>
      </c>
      <c r="Q636" s="8" t="str">
        <f>boers!A636</f>
        <v>NSE</v>
      </c>
      <c r="R636" s="9">
        <f>boers!B636</f>
        <v>43538</v>
      </c>
      <c r="S636" s="8">
        <f>boers!F636</f>
        <v>12660.16016</v>
      </c>
      <c r="T636" s="2">
        <f t="shared" si="3"/>
        <v>-0.001112460235</v>
      </c>
    </row>
    <row r="637">
      <c r="A637" s="2" t="str">
        <f>krypto!A637</f>
        <v>BTC</v>
      </c>
      <c r="B637" s="7">
        <f>krypto!B637</f>
        <v>42818</v>
      </c>
      <c r="C637" s="2">
        <f>krypto!C637</f>
        <v>1013.844</v>
      </c>
      <c r="D637" s="2">
        <f t="shared" si="1"/>
        <v>-0.07100399237</v>
      </c>
      <c r="H637" s="2"/>
      <c r="I637" s="8" t="str">
        <f>krypto!A2072</f>
        <v>ETH</v>
      </c>
      <c r="J637" s="9">
        <f>krypto!B2072</f>
        <v>43511</v>
      </c>
      <c r="K637" s="8">
        <f>krypto!C2072</f>
        <v>119.8093875</v>
      </c>
      <c r="L637" s="2">
        <f t="shared" si="2"/>
        <v>-0.003352004909</v>
      </c>
      <c r="Q637" s="8" t="str">
        <f>boers!A637</f>
        <v>NSE</v>
      </c>
      <c r="R637" s="9">
        <f>boers!B637</f>
        <v>43539</v>
      </c>
      <c r="S637" s="8">
        <f>boers!F637</f>
        <v>12715.76953</v>
      </c>
      <c r="T637" s="2">
        <f t="shared" si="3"/>
        <v>0.004392470104</v>
      </c>
    </row>
    <row r="638">
      <c r="A638" s="2" t="str">
        <f>krypto!A638</f>
        <v>BTC</v>
      </c>
      <c r="B638" s="7">
        <f>krypto!B638</f>
        <v>42820</v>
      </c>
      <c r="C638" s="2">
        <f>krypto!C638</f>
        <v>962.508</v>
      </c>
      <c r="D638" s="2">
        <f t="shared" si="1"/>
        <v>-0.05063500894</v>
      </c>
      <c r="H638" s="2"/>
      <c r="I638" s="8" t="str">
        <f>krypto!A2073</f>
        <v>ETH</v>
      </c>
      <c r="J638" s="9">
        <f>krypto!B2073</f>
        <v>43513</v>
      </c>
      <c r="K638" s="8">
        <f>krypto!C2073</f>
        <v>122.2792165</v>
      </c>
      <c r="L638" s="2">
        <f t="shared" si="2"/>
        <v>0.02061465381</v>
      </c>
      <c r="Q638" s="8" t="str">
        <f>boers!A638</f>
        <v>NSE</v>
      </c>
      <c r="R638" s="9">
        <f>boers!B638</f>
        <v>43542</v>
      </c>
      <c r="S638" s="8">
        <f>boers!F638</f>
        <v>12781.41016</v>
      </c>
      <c r="T638" s="2">
        <f t="shared" si="3"/>
        <v>0.00516214334</v>
      </c>
    </row>
    <row r="639">
      <c r="A639" s="2" t="str">
        <f>krypto!A639</f>
        <v>BTC</v>
      </c>
      <c r="B639" s="7">
        <f>krypto!B639</f>
        <v>42822</v>
      </c>
      <c r="C639" s="2">
        <f>krypto!C639</f>
        <v>1035.32199</v>
      </c>
      <c r="D639" s="2">
        <f t="shared" si="1"/>
        <v>0.07565026992</v>
      </c>
      <c r="H639" s="2"/>
      <c r="I639" s="8" t="str">
        <f>krypto!A2074</f>
        <v>ETH</v>
      </c>
      <c r="J639" s="9">
        <f>krypto!B2074</f>
        <v>43515</v>
      </c>
      <c r="K639" s="8">
        <f>krypto!C2074</f>
        <v>142.6179951</v>
      </c>
      <c r="L639" s="2">
        <f t="shared" si="2"/>
        <v>0.1663306262</v>
      </c>
      <c r="Q639" s="8" t="str">
        <f>boers!A639</f>
        <v>NSE</v>
      </c>
      <c r="R639" s="9">
        <f>boers!B639</f>
        <v>43543</v>
      </c>
      <c r="S639" s="8">
        <f>boers!F639</f>
        <v>12760.79004</v>
      </c>
      <c r="T639" s="2">
        <f t="shared" si="3"/>
        <v>-0.001613289672</v>
      </c>
    </row>
    <row r="640">
      <c r="A640" s="2" t="str">
        <f>krypto!A640</f>
        <v>BTC</v>
      </c>
      <c r="B640" s="7">
        <f>krypto!B640</f>
        <v>42824</v>
      </c>
      <c r="C640" s="2">
        <f>krypto!C640</f>
        <v>1041.374</v>
      </c>
      <c r="D640" s="2">
        <f t="shared" si="1"/>
        <v>0.005845534103</v>
      </c>
      <c r="H640" s="2"/>
      <c r="I640" s="8" t="str">
        <f>krypto!A2075</f>
        <v>ETH</v>
      </c>
      <c r="J640" s="9">
        <f>krypto!B2075</f>
        <v>43517</v>
      </c>
      <c r="K640" s="8">
        <f>krypto!C2075</f>
        <v>145.548254</v>
      </c>
      <c r="L640" s="2">
        <f t="shared" si="2"/>
        <v>0.02054620718</v>
      </c>
      <c r="Q640" s="8" t="str">
        <f>boers!A640</f>
        <v>NSE</v>
      </c>
      <c r="R640" s="9">
        <f>boers!B640</f>
        <v>43544</v>
      </c>
      <c r="S640" s="8">
        <f>boers!F640</f>
        <v>12700.25</v>
      </c>
      <c r="T640" s="2">
        <f t="shared" si="3"/>
        <v>-0.004744223423</v>
      </c>
    </row>
    <row r="641">
      <c r="A641" s="2" t="str">
        <f>krypto!A641</f>
        <v>BTC</v>
      </c>
      <c r="B641" s="7">
        <f>krypto!B641</f>
        <v>42826</v>
      </c>
      <c r="C641" s="2">
        <f>krypto!C641</f>
        <v>1077.557</v>
      </c>
      <c r="D641" s="2">
        <f t="shared" si="1"/>
        <v>0.03474544208</v>
      </c>
      <c r="H641" s="2"/>
      <c r="I641" s="8" t="str">
        <f>krypto!A2076</f>
        <v>ETH</v>
      </c>
      <c r="J641" s="9">
        <f>krypto!B2076</f>
        <v>43519</v>
      </c>
      <c r="K641" s="8">
        <f>krypto!C2076</f>
        <v>146.6658012</v>
      </c>
      <c r="L641" s="2">
        <f t="shared" si="2"/>
        <v>0.007678189943</v>
      </c>
      <c r="Q641" s="8" t="str">
        <f>boers!A641</f>
        <v>NSE</v>
      </c>
      <c r="R641" s="9">
        <f>boers!B641</f>
        <v>43545</v>
      </c>
      <c r="S641" s="8">
        <f>boers!F641</f>
        <v>12782.54004</v>
      </c>
      <c r="T641" s="2">
        <f t="shared" si="3"/>
        <v>0.006479403083</v>
      </c>
    </row>
    <row r="642">
      <c r="A642" s="2" t="str">
        <f>krypto!A642</f>
        <v>BTC</v>
      </c>
      <c r="B642" s="7">
        <f>krypto!B642</f>
        <v>42828</v>
      </c>
      <c r="C642" s="2">
        <f>krypto!C642</f>
        <v>1140.037</v>
      </c>
      <c r="D642" s="2">
        <f t="shared" si="1"/>
        <v>0.05798301157</v>
      </c>
      <c r="H642" s="2"/>
      <c r="I642" s="8" t="str">
        <f>krypto!A2077</f>
        <v>ETH</v>
      </c>
      <c r="J642" s="9">
        <f>krypto!B2077</f>
        <v>43521</v>
      </c>
      <c r="K642" s="8">
        <f>krypto!C2077</f>
        <v>137.763891</v>
      </c>
      <c r="L642" s="2">
        <f t="shared" si="2"/>
        <v>-0.06069520026</v>
      </c>
      <c r="Q642" s="8" t="str">
        <f>boers!A642</f>
        <v>NSE</v>
      </c>
      <c r="R642" s="9">
        <f>boers!B642</f>
        <v>43546</v>
      </c>
      <c r="S642" s="8">
        <f>boers!F642</f>
        <v>12539.41016</v>
      </c>
      <c r="T642" s="2">
        <f t="shared" si="3"/>
        <v>-0.01902046716</v>
      </c>
    </row>
    <row r="643">
      <c r="A643" s="2" t="str">
        <f>krypto!A643</f>
        <v>BTC</v>
      </c>
      <c r="B643" s="7">
        <f>krypto!B643</f>
        <v>42830</v>
      </c>
      <c r="C643" s="2">
        <f>krypto!C643</f>
        <v>1139.86</v>
      </c>
      <c r="D643" s="2">
        <f t="shared" si="1"/>
        <v>-0.0001552581188</v>
      </c>
      <c r="H643" s="2"/>
      <c r="I643" s="8" t="str">
        <f>krypto!A2078</f>
        <v>ETH</v>
      </c>
      <c r="J643" s="9">
        <f>krypto!B2078</f>
        <v>43523</v>
      </c>
      <c r="K643" s="8">
        <f>krypto!C2078</f>
        <v>135.7434191</v>
      </c>
      <c r="L643" s="2">
        <f t="shared" si="2"/>
        <v>-0.01466619353</v>
      </c>
      <c r="Q643" s="8" t="str">
        <f>boers!A643</f>
        <v>NSE</v>
      </c>
      <c r="R643" s="9">
        <f>boers!B643</f>
        <v>43549</v>
      </c>
      <c r="S643" s="8">
        <f>boers!F643</f>
        <v>12535.67969</v>
      </c>
      <c r="T643" s="2">
        <f t="shared" si="3"/>
        <v>-0.0002974994799</v>
      </c>
    </row>
    <row r="644">
      <c r="A644" s="2" t="str">
        <f>krypto!A644</f>
        <v>BTC</v>
      </c>
      <c r="B644" s="7">
        <f>krypto!B644</f>
        <v>42832</v>
      </c>
      <c r="C644" s="2">
        <f>krypto!C644</f>
        <v>1177.284</v>
      </c>
      <c r="D644" s="2">
        <f t="shared" si="1"/>
        <v>0.03283210219</v>
      </c>
      <c r="H644" s="2"/>
      <c r="I644" s="8" t="str">
        <f>krypto!A2079</f>
        <v>ETH</v>
      </c>
      <c r="J644" s="9">
        <f>krypto!B2079</f>
        <v>43525</v>
      </c>
      <c r="K644" s="8">
        <f>krypto!C2079</f>
        <v>134.8225062</v>
      </c>
      <c r="L644" s="2">
        <f t="shared" si="2"/>
        <v>-0.006784217324</v>
      </c>
      <c r="Q644" s="8" t="str">
        <f>boers!A644</f>
        <v>NSE</v>
      </c>
      <c r="R644" s="9">
        <f>boers!B644</f>
        <v>43550</v>
      </c>
      <c r="S644" s="8">
        <f>boers!F644</f>
        <v>12641.36035</v>
      </c>
      <c r="T644" s="2">
        <f t="shared" si="3"/>
        <v>0.008430389626</v>
      </c>
    </row>
    <row r="645">
      <c r="A645" s="2" t="str">
        <f>krypto!A645</f>
        <v>BTC</v>
      </c>
      <c r="B645" s="7">
        <f>krypto!B645</f>
        <v>42834</v>
      </c>
      <c r="C645" s="2">
        <f>krypto!C645</f>
        <v>1187.03299</v>
      </c>
      <c r="D645" s="2">
        <f t="shared" si="1"/>
        <v>0.008280916075</v>
      </c>
      <c r="H645" s="2"/>
      <c r="I645" s="8" t="str">
        <f>krypto!A2080</f>
        <v>ETH</v>
      </c>
      <c r="J645" s="9">
        <f>krypto!B2080</f>
        <v>43527</v>
      </c>
      <c r="K645" s="8">
        <f>krypto!C2080</f>
        <v>131.3451771</v>
      </c>
      <c r="L645" s="2">
        <f t="shared" si="2"/>
        <v>-0.02579190387</v>
      </c>
      <c r="Q645" s="8" t="str">
        <f>boers!A645</f>
        <v>NSE</v>
      </c>
      <c r="R645" s="9">
        <f>boers!B645</f>
        <v>43551</v>
      </c>
      <c r="S645" s="8">
        <f>boers!F645</f>
        <v>12591.71973</v>
      </c>
      <c r="T645" s="2">
        <f t="shared" si="3"/>
        <v>-0.003926842018</v>
      </c>
    </row>
    <row r="646">
      <c r="A646" s="2" t="str">
        <f>krypto!A646</f>
        <v>BTC</v>
      </c>
      <c r="B646" s="7">
        <f>krypto!B646</f>
        <v>42836</v>
      </c>
      <c r="C646" s="2">
        <f>krypto!C646</f>
        <v>1206.74</v>
      </c>
      <c r="D646" s="2">
        <f t="shared" si="1"/>
        <v>0.0166019059</v>
      </c>
      <c r="H646" s="2"/>
      <c r="I646" s="8" t="str">
        <f>krypto!A2081</f>
        <v>ETH</v>
      </c>
      <c r="J646" s="9">
        <f>krypto!B2081</f>
        <v>43529</v>
      </c>
      <c r="K646" s="8">
        <f>krypto!C2081</f>
        <v>124.7250939</v>
      </c>
      <c r="L646" s="2">
        <f t="shared" si="2"/>
        <v>-0.05040217963</v>
      </c>
      <c r="Q646" s="8" t="str">
        <f>boers!A646</f>
        <v>NSE</v>
      </c>
      <c r="R646" s="9">
        <f>boers!B646</f>
        <v>43552</v>
      </c>
      <c r="S646" s="8">
        <f>boers!F646</f>
        <v>12632.58008</v>
      </c>
      <c r="T646" s="2">
        <f t="shared" si="3"/>
        <v>0.00324501751</v>
      </c>
    </row>
    <row r="647">
      <c r="A647" s="2" t="str">
        <f>krypto!A647</f>
        <v>BTC</v>
      </c>
      <c r="B647" s="7">
        <f>krypto!B647</f>
        <v>42838</v>
      </c>
      <c r="C647" s="2">
        <f>krypto!C647</f>
        <v>1216.269</v>
      </c>
      <c r="D647" s="2">
        <f t="shared" si="1"/>
        <v>0.007896481429</v>
      </c>
      <c r="H647" s="2"/>
      <c r="I647" s="8" t="str">
        <f>krypto!A2082</f>
        <v>ETH</v>
      </c>
      <c r="J647" s="9">
        <f>krypto!B2082</f>
        <v>43531</v>
      </c>
      <c r="K647" s="8">
        <f>krypto!C2082</f>
        <v>137.084377</v>
      </c>
      <c r="L647" s="2">
        <f t="shared" si="2"/>
        <v>0.09909219307</v>
      </c>
      <c r="Q647" s="8" t="str">
        <f>boers!A647</f>
        <v>NSE</v>
      </c>
      <c r="R647" s="9">
        <f>boers!B647</f>
        <v>43553</v>
      </c>
      <c r="S647" s="8">
        <f>boers!F647</f>
        <v>12696.87988</v>
      </c>
      <c r="T647" s="2">
        <f t="shared" si="3"/>
        <v>0.005089997815</v>
      </c>
    </row>
    <row r="648">
      <c r="A648" s="2" t="str">
        <f>krypto!A648</f>
        <v>BTC</v>
      </c>
      <c r="B648" s="7">
        <f>krypto!B648</f>
        <v>42840</v>
      </c>
      <c r="C648" s="2">
        <f>krypto!C648</f>
        <v>1186.10899</v>
      </c>
      <c r="D648" s="2">
        <f t="shared" si="1"/>
        <v>-0.02479715425</v>
      </c>
      <c r="H648" s="2"/>
      <c r="I648" s="8" t="str">
        <f>krypto!A2083</f>
        <v>ETH</v>
      </c>
      <c r="J648" s="9">
        <f>krypto!B2083</f>
        <v>43533</v>
      </c>
      <c r="K648" s="8">
        <f>krypto!C2083</f>
        <v>132.361661</v>
      </c>
      <c r="L648" s="2">
        <f t="shared" si="2"/>
        <v>-0.03445116152</v>
      </c>
      <c r="Q648" s="8" t="str">
        <f>boers!A648</f>
        <v>NSE</v>
      </c>
      <c r="R648" s="9">
        <f>boers!B648</f>
        <v>43556</v>
      </c>
      <c r="S648" s="8">
        <f>boers!F648</f>
        <v>12836.03027</v>
      </c>
      <c r="T648" s="2">
        <f t="shared" si="3"/>
        <v>0.01095941612</v>
      </c>
    </row>
    <row r="649">
      <c r="A649" s="2" t="str">
        <f>krypto!A649</f>
        <v>BTC</v>
      </c>
      <c r="B649" s="7">
        <f>krypto!B649</f>
        <v>42842</v>
      </c>
      <c r="C649" s="2">
        <f>krypto!C649</f>
        <v>1184.2</v>
      </c>
      <c r="D649" s="2">
        <f t="shared" si="1"/>
        <v>-0.001609455806</v>
      </c>
      <c r="H649" s="2"/>
      <c r="I649" s="8" t="str">
        <f>krypto!A2084</f>
        <v>ETH</v>
      </c>
      <c r="J649" s="9">
        <f>krypto!B2084</f>
        <v>43535</v>
      </c>
      <c r="K649" s="8">
        <f>krypto!C2084</f>
        <v>135.362074</v>
      </c>
      <c r="L649" s="2">
        <f t="shared" si="2"/>
        <v>0.022668294</v>
      </c>
      <c r="Q649" s="8" t="str">
        <f>boers!A649</f>
        <v>NSE</v>
      </c>
      <c r="R649" s="9">
        <f>boers!B649</f>
        <v>43557</v>
      </c>
      <c r="S649" s="8">
        <f>boers!F649</f>
        <v>12819.04981</v>
      </c>
      <c r="T649" s="2">
        <f t="shared" si="3"/>
        <v>-0.001322875347</v>
      </c>
    </row>
    <row r="650">
      <c r="A650" s="2" t="str">
        <f>krypto!A650</f>
        <v>BTC</v>
      </c>
      <c r="B650" s="7">
        <f>krypto!B650</f>
        <v>42844</v>
      </c>
      <c r="C650" s="2">
        <f>krypto!C650</f>
        <v>1218.666</v>
      </c>
      <c r="D650" s="2">
        <f t="shared" si="1"/>
        <v>0.02910488093</v>
      </c>
      <c r="H650" s="2"/>
      <c r="I650" s="8" t="str">
        <f>krypto!A2085</f>
        <v>ETH</v>
      </c>
      <c r="J650" s="9">
        <f>krypto!B2085</f>
        <v>43537</v>
      </c>
      <c r="K650" s="8">
        <f>krypto!C2085</f>
        <v>132.8070687</v>
      </c>
      <c r="L650" s="2">
        <f t="shared" si="2"/>
        <v>-0.01887534147</v>
      </c>
      <c r="Q650" s="8" t="str">
        <f>boers!A650</f>
        <v>NSE</v>
      </c>
      <c r="R650" s="9">
        <f>boers!B650</f>
        <v>43558</v>
      </c>
      <c r="S650" s="8">
        <f>boers!F650</f>
        <v>12833.59961</v>
      </c>
      <c r="T650" s="2">
        <f t="shared" si="3"/>
        <v>0.001135014234</v>
      </c>
    </row>
    <row r="651">
      <c r="A651" s="2" t="str">
        <f>krypto!A651</f>
        <v>BTC</v>
      </c>
      <c r="B651" s="7">
        <f>krypto!B651</f>
        <v>42846</v>
      </c>
      <c r="C651" s="2">
        <f>krypto!C651</f>
        <v>1261.702</v>
      </c>
      <c r="D651" s="2">
        <f t="shared" si="1"/>
        <v>0.03531402369</v>
      </c>
      <c r="H651" s="2"/>
      <c r="I651" s="8" t="str">
        <f>krypto!A2086</f>
        <v>ETH</v>
      </c>
      <c r="J651" s="9">
        <f>krypto!B2086</f>
        <v>43539</v>
      </c>
      <c r="K651" s="8">
        <f>krypto!C2086</f>
        <v>131.3672841</v>
      </c>
      <c r="L651" s="2">
        <f t="shared" si="2"/>
        <v>-0.01084117412</v>
      </c>
      <c r="Q651" s="8" t="str">
        <f>boers!A651</f>
        <v>NSE</v>
      </c>
      <c r="R651" s="9">
        <f>boers!B651</f>
        <v>43559</v>
      </c>
      <c r="S651" s="8">
        <f>boers!F651</f>
        <v>12868.74023</v>
      </c>
      <c r="T651" s="2">
        <f t="shared" si="3"/>
        <v>0.002738173706</v>
      </c>
    </row>
    <row r="652">
      <c r="A652" s="2" t="str">
        <f>krypto!A652</f>
        <v>BTC</v>
      </c>
      <c r="B652" s="7">
        <f>krypto!B652</f>
        <v>42848</v>
      </c>
      <c r="C652" s="2">
        <f>krypto!C652</f>
        <v>1232.7575</v>
      </c>
      <c r="D652" s="2">
        <f t="shared" si="1"/>
        <v>-0.02294083706</v>
      </c>
      <c r="H652" s="2"/>
      <c r="I652" s="8" t="str">
        <f>krypto!A2087</f>
        <v>ETH</v>
      </c>
      <c r="J652" s="9">
        <f>krypto!B2087</f>
        <v>43541</v>
      </c>
      <c r="K652" s="8">
        <f>krypto!C2087</f>
        <v>140.5670429</v>
      </c>
      <c r="L652" s="2">
        <f t="shared" si="2"/>
        <v>0.07003082164</v>
      </c>
      <c r="Q652" s="8" t="str">
        <f>boers!A652</f>
        <v>NSE</v>
      </c>
      <c r="R652" s="9">
        <f>boers!B652</f>
        <v>43560</v>
      </c>
      <c r="S652" s="8">
        <f>boers!F652</f>
        <v>12927.71973</v>
      </c>
      <c r="T652" s="2">
        <f t="shared" si="3"/>
        <v>0.004583159806</v>
      </c>
    </row>
    <row r="653">
      <c r="A653" s="2" t="str">
        <f>krypto!A653</f>
        <v>BTC</v>
      </c>
      <c r="B653" s="7">
        <f>krypto!B653</f>
        <v>42850</v>
      </c>
      <c r="C653" s="2">
        <f>krypto!C653</f>
        <v>1251.5775</v>
      </c>
      <c r="D653" s="2">
        <f t="shared" si="1"/>
        <v>0.01526658731</v>
      </c>
      <c r="H653" s="2"/>
      <c r="I653" s="8" t="str">
        <f>krypto!A2088</f>
        <v>ETH</v>
      </c>
      <c r="J653" s="9">
        <f>krypto!B2088</f>
        <v>43543</v>
      </c>
      <c r="K653" s="8">
        <f>krypto!C2088</f>
        <v>137.3255003</v>
      </c>
      <c r="L653" s="2">
        <f t="shared" si="2"/>
        <v>-0.02306047386</v>
      </c>
      <c r="Q653" s="8" t="str">
        <f>boers!A653</f>
        <v>NSE</v>
      </c>
      <c r="R653" s="9">
        <f>boers!B653</f>
        <v>43563</v>
      </c>
      <c r="S653" s="8">
        <f>boers!F653</f>
        <v>12943.33984</v>
      </c>
      <c r="T653" s="2">
        <f t="shared" si="3"/>
        <v>0.001208265443</v>
      </c>
    </row>
    <row r="654">
      <c r="A654" s="2" t="str">
        <f>krypto!A654</f>
        <v>BTC</v>
      </c>
      <c r="B654" s="7">
        <f>krypto!B654</f>
        <v>42852</v>
      </c>
      <c r="C654" s="2">
        <f>krypto!C654</f>
        <v>1289.7475</v>
      </c>
      <c r="D654" s="2">
        <f t="shared" si="1"/>
        <v>0.03049751214</v>
      </c>
      <c r="H654" s="2"/>
      <c r="I654" s="8" t="str">
        <f>krypto!A2089</f>
        <v>ETH</v>
      </c>
      <c r="J654" s="9">
        <f>krypto!B2089</f>
        <v>43545</v>
      </c>
      <c r="K654" s="8">
        <f>krypto!C2089</f>
        <v>138.8187357</v>
      </c>
      <c r="L654" s="2">
        <f t="shared" si="2"/>
        <v>0.01087369351</v>
      </c>
      <c r="Q654" s="8" t="str">
        <f>boers!A654</f>
        <v>NSE</v>
      </c>
      <c r="R654" s="9">
        <f>boers!B654</f>
        <v>43564</v>
      </c>
      <c r="S654" s="8">
        <f>boers!F654</f>
        <v>12849.70996</v>
      </c>
      <c r="T654" s="2">
        <f t="shared" si="3"/>
        <v>-0.007233827136</v>
      </c>
    </row>
    <row r="655">
      <c r="A655" s="2" t="str">
        <f>krypto!A655</f>
        <v>BTC</v>
      </c>
      <c r="B655" s="7">
        <f>krypto!B655</f>
        <v>42854</v>
      </c>
      <c r="C655" s="2">
        <f>krypto!C655</f>
        <v>1319.7</v>
      </c>
      <c r="D655" s="2">
        <f t="shared" si="1"/>
        <v>0.02322353794</v>
      </c>
      <c r="H655" s="2"/>
      <c r="I655" s="8" t="str">
        <f>krypto!A2090</f>
        <v>ETH</v>
      </c>
      <c r="J655" s="9">
        <f>krypto!B2090</f>
        <v>43547</v>
      </c>
      <c r="K655" s="8">
        <f>krypto!C2090</f>
        <v>136.0194987</v>
      </c>
      <c r="L655" s="2">
        <f t="shared" si="2"/>
        <v>-0.02016469175</v>
      </c>
      <c r="Q655" s="8" t="str">
        <f>boers!A655</f>
        <v>NSE</v>
      </c>
      <c r="R655" s="9">
        <f>boers!B655</f>
        <v>43565</v>
      </c>
      <c r="S655" s="8">
        <f>boers!F655</f>
        <v>12887.36035</v>
      </c>
      <c r="T655" s="2">
        <f t="shared" si="3"/>
        <v>0.002930057652</v>
      </c>
    </row>
    <row r="656">
      <c r="A656" s="2" t="str">
        <f>krypto!A656</f>
        <v>BTC</v>
      </c>
      <c r="B656" s="7">
        <f>krypto!B656</f>
        <v>42856</v>
      </c>
      <c r="C656" s="2">
        <f>krypto!C656</f>
        <v>1370.79</v>
      </c>
      <c r="D656" s="2">
        <f t="shared" si="1"/>
        <v>0.03871334394</v>
      </c>
      <c r="H656" s="2"/>
      <c r="I656" s="8" t="str">
        <f>krypto!A2091</f>
        <v>ETH</v>
      </c>
      <c r="J656" s="9">
        <f>krypto!B2091</f>
        <v>43549</v>
      </c>
      <c r="K656" s="8">
        <f>krypto!C2091</f>
        <v>135.3985812</v>
      </c>
      <c r="L656" s="2">
        <f t="shared" si="2"/>
        <v>-0.00456491559</v>
      </c>
      <c r="Q656" s="8" t="str">
        <f>boers!A656</f>
        <v>NSE</v>
      </c>
      <c r="R656" s="9">
        <f>boers!B656</f>
        <v>43566</v>
      </c>
      <c r="S656" s="8">
        <f>boers!F656</f>
        <v>12887.12012</v>
      </c>
      <c r="T656" s="2">
        <f t="shared" si="3"/>
        <v>-0.00001864113313</v>
      </c>
    </row>
    <row r="657">
      <c r="A657" s="2" t="str">
        <f>krypto!A657</f>
        <v>BTC</v>
      </c>
      <c r="B657" s="7">
        <f>krypto!B657</f>
        <v>42858</v>
      </c>
      <c r="C657" s="2">
        <f>krypto!C657</f>
        <v>1448.88625</v>
      </c>
      <c r="D657" s="2">
        <f t="shared" si="1"/>
        <v>0.05697170974</v>
      </c>
      <c r="H657" s="2"/>
      <c r="I657" s="8" t="str">
        <f>krypto!A2092</f>
        <v>ETH</v>
      </c>
      <c r="J657" s="9">
        <f>krypto!B2092</f>
        <v>43551</v>
      </c>
      <c r="K657" s="8">
        <f>krypto!C2092</f>
        <v>133.4910765</v>
      </c>
      <c r="L657" s="2">
        <f t="shared" si="2"/>
        <v>-0.0140880702</v>
      </c>
      <c r="Q657" s="8" t="str">
        <f>boers!A657</f>
        <v>NSE</v>
      </c>
      <c r="R657" s="9">
        <f>boers!B657</f>
        <v>43567</v>
      </c>
      <c r="S657" s="8">
        <f>boers!F657</f>
        <v>12969.54004</v>
      </c>
      <c r="T657" s="2">
        <f t="shared" si="3"/>
        <v>0.006395526794</v>
      </c>
    </row>
    <row r="658">
      <c r="A658" s="2" t="str">
        <f>krypto!A658</f>
        <v>BTC</v>
      </c>
      <c r="B658" s="7">
        <f>krypto!B658</f>
        <v>42860</v>
      </c>
      <c r="C658" s="2">
        <f>krypto!C658</f>
        <v>1543.31</v>
      </c>
      <c r="D658" s="2">
        <f t="shared" si="1"/>
        <v>0.0651698848</v>
      </c>
      <c r="H658" s="2"/>
      <c r="I658" s="8" t="str">
        <f>krypto!A2093</f>
        <v>ETH</v>
      </c>
      <c r="J658" s="9">
        <f>krypto!B2093</f>
        <v>43553</v>
      </c>
      <c r="K658" s="8">
        <f>krypto!C2093</f>
        <v>137.3131883</v>
      </c>
      <c r="L658" s="2">
        <f t="shared" si="2"/>
        <v>0.02863196535</v>
      </c>
      <c r="Q658" s="8" t="str">
        <f>boers!A658</f>
        <v>NSE</v>
      </c>
      <c r="R658" s="9">
        <f>boers!B658</f>
        <v>43570</v>
      </c>
      <c r="S658" s="8">
        <f>boers!F658</f>
        <v>12956.67969</v>
      </c>
      <c r="T658" s="2">
        <f t="shared" si="3"/>
        <v>-0.0009915811171</v>
      </c>
    </row>
    <row r="659">
      <c r="A659" s="2" t="str">
        <f>krypto!A659</f>
        <v>BTC</v>
      </c>
      <c r="B659" s="7">
        <f>krypto!B659</f>
        <v>42862</v>
      </c>
      <c r="C659" s="2">
        <f>krypto!C659</f>
        <v>1554.6025</v>
      </c>
      <c r="D659" s="2">
        <f t="shared" si="1"/>
        <v>0.007317065269</v>
      </c>
      <c r="H659" s="2"/>
      <c r="I659" s="8" t="str">
        <f>krypto!A2094</f>
        <v>ETH</v>
      </c>
      <c r="J659" s="9">
        <f>krypto!B2094</f>
        <v>43555</v>
      </c>
      <c r="K659" s="8">
        <f>krypto!C2094</f>
        <v>141.9411062</v>
      </c>
      <c r="L659" s="2">
        <f t="shared" si="2"/>
        <v>0.03370337466</v>
      </c>
      <c r="Q659" s="8" t="str">
        <f>boers!A659</f>
        <v>NSE</v>
      </c>
      <c r="R659" s="9">
        <f>boers!B659</f>
        <v>43571</v>
      </c>
      <c r="S659" s="8">
        <f>boers!F659</f>
        <v>12952.24023</v>
      </c>
      <c r="T659" s="2">
        <f t="shared" si="3"/>
        <v>-0.0003426382458</v>
      </c>
    </row>
    <row r="660">
      <c r="A660" s="2" t="str">
        <f>krypto!A660</f>
        <v>BTC</v>
      </c>
      <c r="B660" s="7">
        <f>krypto!B660</f>
        <v>42864</v>
      </c>
      <c r="C660" s="2">
        <f>krypto!C660</f>
        <v>1644.72875</v>
      </c>
      <c r="D660" s="2">
        <f t="shared" si="1"/>
        <v>0.05797382289</v>
      </c>
      <c r="H660" s="2"/>
      <c r="I660" s="8" t="str">
        <f>krypto!A2095</f>
        <v>ETH</v>
      </c>
      <c r="J660" s="9">
        <f>krypto!B2095</f>
        <v>43557</v>
      </c>
      <c r="K660" s="8">
        <f>krypto!C2095</f>
        <v>141.7132481</v>
      </c>
      <c r="L660" s="2">
        <f t="shared" si="2"/>
        <v>-0.001605300125</v>
      </c>
      <c r="Q660" s="8" t="str">
        <f>boers!A660</f>
        <v>NSE</v>
      </c>
      <c r="R660" s="9">
        <f>boers!B660</f>
        <v>43572</v>
      </c>
      <c r="S660" s="8">
        <f>boers!F660</f>
        <v>12907.11035</v>
      </c>
      <c r="T660" s="2">
        <f t="shared" si="3"/>
        <v>-0.003484330215</v>
      </c>
    </row>
    <row r="661">
      <c r="A661" s="2" t="str">
        <f>krypto!A661</f>
        <v>BTC</v>
      </c>
      <c r="B661" s="7">
        <f>krypto!B661</f>
        <v>42866</v>
      </c>
      <c r="C661" s="2">
        <f>krypto!C661</f>
        <v>1748.35375</v>
      </c>
      <c r="D661" s="2">
        <f t="shared" si="1"/>
        <v>0.06300430998</v>
      </c>
      <c r="H661" s="2"/>
      <c r="I661" s="8" t="str">
        <f>krypto!A2096</f>
        <v>ETH</v>
      </c>
      <c r="J661" s="9">
        <f>krypto!B2096</f>
        <v>43559</v>
      </c>
      <c r="K661" s="8">
        <f>krypto!C2096</f>
        <v>164.7095956</v>
      </c>
      <c r="L661" s="2">
        <f t="shared" si="2"/>
        <v>0.1622738017</v>
      </c>
      <c r="Q661" s="8" t="str">
        <f>boers!A661</f>
        <v>NSE</v>
      </c>
      <c r="R661" s="9">
        <f>boers!B661</f>
        <v>43573</v>
      </c>
      <c r="S661" s="8">
        <f>boers!F661</f>
        <v>12922.70996</v>
      </c>
      <c r="T661" s="2">
        <f t="shared" si="3"/>
        <v>0.001208605844</v>
      </c>
    </row>
    <row r="662">
      <c r="A662" s="2" t="str">
        <f>krypto!A662</f>
        <v>BTC</v>
      </c>
      <c r="B662" s="7">
        <f>krypto!B662</f>
        <v>42868</v>
      </c>
      <c r="C662" s="2">
        <f>krypto!C662</f>
        <v>1634.6075</v>
      </c>
      <c r="D662" s="2">
        <f t="shared" si="1"/>
        <v>-0.06505905913</v>
      </c>
      <c r="H662" s="2"/>
      <c r="I662" s="8" t="str">
        <f>krypto!A2097</f>
        <v>ETH</v>
      </c>
      <c r="J662" s="9">
        <f>krypto!B2097</f>
        <v>43561</v>
      </c>
      <c r="K662" s="8">
        <f>krypto!C2097</f>
        <v>165.9009262</v>
      </c>
      <c r="L662" s="2">
        <f t="shared" si="2"/>
        <v>0.007232915651</v>
      </c>
      <c r="Q662" s="8" t="str">
        <f>boers!A662</f>
        <v>NSE</v>
      </c>
      <c r="R662" s="9">
        <f>boers!B662</f>
        <v>43577</v>
      </c>
      <c r="S662" s="8">
        <f>boers!F662</f>
        <v>12914.28027</v>
      </c>
      <c r="T662" s="2">
        <f t="shared" si="3"/>
        <v>-0.0006523158088</v>
      </c>
    </row>
    <row r="663">
      <c r="A663" s="2" t="str">
        <f>krypto!A663</f>
        <v>BTC</v>
      </c>
      <c r="B663" s="7">
        <f>krypto!B663</f>
        <v>42870</v>
      </c>
      <c r="C663" s="2">
        <f>krypto!C663</f>
        <v>1747.04375</v>
      </c>
      <c r="D663" s="2">
        <f t="shared" si="1"/>
        <v>0.0687848612</v>
      </c>
      <c r="H663" s="2"/>
      <c r="I663" s="8" t="str">
        <f>krypto!A2098</f>
        <v>ETH</v>
      </c>
      <c r="J663" s="9">
        <f>krypto!B2098</f>
        <v>43563</v>
      </c>
      <c r="K663" s="8">
        <f>krypto!C2098</f>
        <v>173.9915869</v>
      </c>
      <c r="L663" s="2">
        <f t="shared" si="2"/>
        <v>0.04876802565</v>
      </c>
      <c r="Q663" s="8" t="str">
        <f>boers!A663</f>
        <v>NSE</v>
      </c>
      <c r="R663" s="9">
        <f>boers!B663</f>
        <v>43578</v>
      </c>
      <c r="S663" s="8">
        <f>boers!F663</f>
        <v>12993.84961</v>
      </c>
      <c r="T663" s="2">
        <f t="shared" si="3"/>
        <v>0.006161344985</v>
      </c>
    </row>
    <row r="664">
      <c r="A664" s="2" t="str">
        <f>krypto!A664</f>
        <v>BTC</v>
      </c>
      <c r="B664" s="7">
        <f>krypto!B664</f>
        <v>42872</v>
      </c>
      <c r="C664" s="2">
        <f>krypto!C664</f>
        <v>1744.44125</v>
      </c>
      <c r="D664" s="2">
        <f t="shared" si="1"/>
        <v>-0.001489659317</v>
      </c>
      <c r="H664" s="2"/>
      <c r="I664" s="8" t="str">
        <f>krypto!A2099</f>
        <v>ETH</v>
      </c>
      <c r="J664" s="9">
        <f>krypto!B2099</f>
        <v>43565</v>
      </c>
      <c r="K664" s="8">
        <f>krypto!C2099</f>
        <v>176.1470907</v>
      </c>
      <c r="L664" s="2">
        <f t="shared" si="2"/>
        <v>0.01238855238</v>
      </c>
      <c r="Q664" s="8" t="str">
        <f>boers!A664</f>
        <v>NSE</v>
      </c>
      <c r="R664" s="9">
        <f>boers!B664</f>
        <v>43579</v>
      </c>
      <c r="S664" s="8">
        <f>boers!F664</f>
        <v>12951.62988</v>
      </c>
      <c r="T664" s="2">
        <f t="shared" si="3"/>
        <v>-0.003249208454</v>
      </c>
    </row>
    <row r="665">
      <c r="A665" s="2" t="str">
        <f>krypto!A665</f>
        <v>BTC</v>
      </c>
      <c r="B665" s="7">
        <f>krypto!B665</f>
        <v>42874</v>
      </c>
      <c r="C665" s="2">
        <f>krypto!C665</f>
        <v>1913.13875</v>
      </c>
      <c r="D665" s="2">
        <f t="shared" si="1"/>
        <v>0.09670575034</v>
      </c>
      <c r="H665" s="2"/>
      <c r="I665" s="8" t="str">
        <f>krypto!A2100</f>
        <v>ETH</v>
      </c>
      <c r="J665" s="9">
        <f>krypto!B2100</f>
        <v>43567</v>
      </c>
      <c r="K665" s="8">
        <f>krypto!C2100</f>
        <v>165.644294</v>
      </c>
      <c r="L665" s="2">
        <f t="shared" si="2"/>
        <v>-0.05962515037</v>
      </c>
      <c r="Q665" s="8" t="str">
        <f>boers!A665</f>
        <v>NSE</v>
      </c>
      <c r="R665" s="9">
        <f>boers!B665</f>
        <v>43580</v>
      </c>
      <c r="S665" s="8">
        <f>boers!F665</f>
        <v>12912.95996</v>
      </c>
      <c r="T665" s="2">
        <f t="shared" si="3"/>
        <v>-0.002985718581</v>
      </c>
    </row>
    <row r="666">
      <c r="A666" s="2" t="str">
        <f>krypto!A666</f>
        <v>BTC</v>
      </c>
      <c r="B666" s="7">
        <f>krypto!B666</f>
        <v>42876</v>
      </c>
      <c r="C666" s="2">
        <f>krypto!C666</f>
        <v>2074.69625</v>
      </c>
      <c r="D666" s="2">
        <f t="shared" si="1"/>
        <v>0.08444630584</v>
      </c>
      <c r="H666" s="2"/>
      <c r="I666" s="8" t="str">
        <f>krypto!A2101</f>
        <v>ETH</v>
      </c>
      <c r="J666" s="9">
        <f>krypto!B2101</f>
        <v>43569</v>
      </c>
      <c r="K666" s="8">
        <f>krypto!C2101</f>
        <v>163.5799827</v>
      </c>
      <c r="L666" s="2">
        <f t="shared" si="2"/>
        <v>-0.01246231417</v>
      </c>
      <c r="Q666" s="8" t="str">
        <f>boers!A666</f>
        <v>NSE</v>
      </c>
      <c r="R666" s="9">
        <f>boers!B666</f>
        <v>43581</v>
      </c>
      <c r="S666" s="8">
        <f>boers!F666</f>
        <v>12991.2002</v>
      </c>
      <c r="T666" s="2">
        <f t="shared" si="3"/>
        <v>0.006059047208</v>
      </c>
    </row>
    <row r="667">
      <c r="A667" s="2" t="str">
        <f>krypto!A667</f>
        <v>BTC</v>
      </c>
      <c r="B667" s="7">
        <f>krypto!B667</f>
        <v>42878</v>
      </c>
      <c r="C667" s="2">
        <f>krypto!C667</f>
        <v>2196.66874</v>
      </c>
      <c r="D667" s="2">
        <f t="shared" si="1"/>
        <v>0.05879052898</v>
      </c>
      <c r="H667" s="2"/>
      <c r="I667" s="8" t="str">
        <f>krypto!A2102</f>
        <v>ETH</v>
      </c>
      <c r="J667" s="9">
        <f>krypto!B2102</f>
        <v>43571</v>
      </c>
      <c r="K667" s="8">
        <f>krypto!C2102</f>
        <v>161.2565404</v>
      </c>
      <c r="L667" s="2">
        <f t="shared" si="2"/>
        <v>-0.01420370841</v>
      </c>
      <c r="Q667" s="8" t="str">
        <f>boers!A667</f>
        <v>NSE</v>
      </c>
      <c r="R667" s="9">
        <f>boers!B667</f>
        <v>43584</v>
      </c>
      <c r="S667" s="8">
        <f>boers!F667</f>
        <v>13008.05957</v>
      </c>
      <c r="T667" s="2">
        <f t="shared" si="3"/>
        <v>0.00129775346</v>
      </c>
    </row>
    <row r="668">
      <c r="A668" s="2" t="str">
        <f>krypto!A668</f>
        <v>BTC</v>
      </c>
      <c r="B668" s="7">
        <f>krypto!B668</f>
        <v>42880</v>
      </c>
      <c r="C668" s="2">
        <f>krypto!C668</f>
        <v>2581.85375</v>
      </c>
      <c r="D668" s="2">
        <f t="shared" si="1"/>
        <v>0.1753496114</v>
      </c>
      <c r="H668" s="2"/>
      <c r="I668" s="8" t="str">
        <f>krypto!A2103</f>
        <v>ETH</v>
      </c>
      <c r="J668" s="9">
        <f>krypto!B2103</f>
        <v>43573</v>
      </c>
      <c r="K668" s="8">
        <f>krypto!C2103</f>
        <v>166.3103093</v>
      </c>
      <c r="L668" s="2">
        <f t="shared" si="2"/>
        <v>0.03133993153</v>
      </c>
      <c r="Q668" s="8" t="str">
        <f>boers!A668</f>
        <v>NSE</v>
      </c>
      <c r="R668" s="9">
        <f>boers!B668</f>
        <v>43585</v>
      </c>
      <c r="S668" s="8">
        <f>boers!F668</f>
        <v>13060.65039</v>
      </c>
      <c r="T668" s="2">
        <f t="shared" si="3"/>
        <v>0.004042941279</v>
      </c>
    </row>
    <row r="669">
      <c r="A669" s="2" t="str">
        <f>krypto!A669</f>
        <v>BTC</v>
      </c>
      <c r="B669" s="7">
        <f>krypto!B669</f>
        <v>42882</v>
      </c>
      <c r="C669" s="2">
        <f>krypto!C669</f>
        <v>2232.2875</v>
      </c>
      <c r="D669" s="2">
        <f t="shared" si="1"/>
        <v>-0.1353935133</v>
      </c>
      <c r="H669" s="2"/>
      <c r="I669" s="8" t="str">
        <f>krypto!A2104</f>
        <v>ETH</v>
      </c>
      <c r="J669" s="9">
        <f>krypto!B2104</f>
        <v>43575</v>
      </c>
      <c r="K669" s="8">
        <f>krypto!C2104</f>
        <v>173.3950038</v>
      </c>
      <c r="L669" s="2">
        <f t="shared" si="2"/>
        <v>0.04259925032</v>
      </c>
      <c r="Q669" s="8" t="str">
        <f>boers!A669</f>
        <v>NSE</v>
      </c>
      <c r="R669" s="9">
        <f>boers!B669</f>
        <v>43586</v>
      </c>
      <c r="S669" s="8">
        <f>boers!F669</f>
        <v>12946.12988</v>
      </c>
      <c r="T669" s="2">
        <f t="shared" si="3"/>
        <v>-0.008768361802</v>
      </c>
    </row>
    <row r="670">
      <c r="A670" s="2" t="str">
        <f>krypto!A670</f>
        <v>BTC</v>
      </c>
      <c r="B670" s="7">
        <f>krypto!B670</f>
        <v>42884</v>
      </c>
      <c r="C670" s="2">
        <f>krypto!C670</f>
        <v>2195.785</v>
      </c>
      <c r="D670" s="2">
        <f t="shared" si="1"/>
        <v>-0.01635206039</v>
      </c>
      <c r="H670" s="2"/>
      <c r="I670" s="8" t="str">
        <f>krypto!A2105</f>
        <v>ETH</v>
      </c>
      <c r="J670" s="9">
        <f>krypto!B2105</f>
        <v>43577</v>
      </c>
      <c r="K670" s="8">
        <f>krypto!C2105</f>
        <v>170.1608503</v>
      </c>
      <c r="L670" s="2">
        <f t="shared" si="2"/>
        <v>-0.01865194187</v>
      </c>
      <c r="Q670" s="8" t="str">
        <f>boers!A670</f>
        <v>NSE</v>
      </c>
      <c r="R670" s="9">
        <f>boers!B670</f>
        <v>43587</v>
      </c>
      <c r="S670" s="8">
        <f>boers!F670</f>
        <v>12929.55957</v>
      </c>
      <c r="T670" s="2">
        <f t="shared" si="3"/>
        <v>-0.001279943361</v>
      </c>
    </row>
    <row r="671">
      <c r="A671" s="2" t="str">
        <f>krypto!A671</f>
        <v>BTC</v>
      </c>
      <c r="B671" s="7">
        <f>krypto!B671</f>
        <v>42886</v>
      </c>
      <c r="C671" s="2">
        <f>krypto!C671</f>
        <v>2170.98124</v>
      </c>
      <c r="D671" s="2">
        <f t="shared" si="1"/>
        <v>-0.01129607862</v>
      </c>
      <c r="H671" s="2"/>
      <c r="I671" s="8" t="str">
        <f>krypto!A2106</f>
        <v>ETH</v>
      </c>
      <c r="J671" s="9">
        <f>krypto!B2106</f>
        <v>43579</v>
      </c>
      <c r="K671" s="8">
        <f>krypto!C2106</f>
        <v>171.8396593</v>
      </c>
      <c r="L671" s="2">
        <f t="shared" si="2"/>
        <v>0.009866012327</v>
      </c>
      <c r="Q671" s="8" t="str">
        <f>boers!A671</f>
        <v>NSE</v>
      </c>
      <c r="R671" s="9">
        <f>boers!B671</f>
        <v>43588</v>
      </c>
      <c r="S671" s="8">
        <f>boers!F671</f>
        <v>13037.87988</v>
      </c>
      <c r="T671" s="2">
        <f t="shared" si="3"/>
        <v>0.008377726435</v>
      </c>
    </row>
    <row r="672">
      <c r="A672" s="2" t="str">
        <f>krypto!A672</f>
        <v>BTC</v>
      </c>
      <c r="B672" s="7">
        <f>krypto!B672</f>
        <v>42888</v>
      </c>
      <c r="C672" s="2">
        <f>krypto!C672</f>
        <v>2477.1725</v>
      </c>
      <c r="D672" s="2">
        <f t="shared" si="1"/>
        <v>0.1410381879</v>
      </c>
      <c r="H672" s="2"/>
      <c r="I672" s="8" t="str">
        <f>krypto!A2107</f>
        <v>ETH</v>
      </c>
      <c r="J672" s="9">
        <f>krypto!B2107</f>
        <v>43581</v>
      </c>
      <c r="K672" s="8">
        <f>krypto!C2107</f>
        <v>154.2475258</v>
      </c>
      <c r="L672" s="2">
        <f t="shared" si="2"/>
        <v>-0.1023752816</v>
      </c>
      <c r="Q672" s="8" t="str">
        <f>boers!A672</f>
        <v>NSE</v>
      </c>
      <c r="R672" s="9">
        <f>boers!B672</f>
        <v>43591</v>
      </c>
      <c r="S672" s="8">
        <f>boers!F672</f>
        <v>12976.66992</v>
      </c>
      <c r="T672" s="2">
        <f t="shared" si="3"/>
        <v>-0.004694778718</v>
      </c>
    </row>
    <row r="673">
      <c r="A673" s="2" t="str">
        <f>krypto!A673</f>
        <v>BTC</v>
      </c>
      <c r="B673" s="7">
        <f>krypto!B673</f>
        <v>42890</v>
      </c>
      <c r="C673" s="2">
        <f>krypto!C673</f>
        <v>2526.31125</v>
      </c>
      <c r="D673" s="2">
        <f t="shared" si="1"/>
        <v>0.01983662825</v>
      </c>
      <c r="H673" s="2"/>
      <c r="I673" s="8" t="str">
        <f>krypto!A2108</f>
        <v>ETH</v>
      </c>
      <c r="J673" s="9">
        <f>krypto!B2108</f>
        <v>43583</v>
      </c>
      <c r="K673" s="8">
        <f>krypto!C2108</f>
        <v>157.4083036</v>
      </c>
      <c r="L673" s="2">
        <f t="shared" si="2"/>
        <v>0.02049159514</v>
      </c>
      <c r="Q673" s="8" t="str">
        <f>boers!A673</f>
        <v>NSE</v>
      </c>
      <c r="R673" s="9">
        <f>boers!B673</f>
        <v>43592</v>
      </c>
      <c r="S673" s="8">
        <f>boers!F673</f>
        <v>12778.5</v>
      </c>
      <c r="T673" s="2">
        <f t="shared" si="3"/>
        <v>-0.01527124626</v>
      </c>
    </row>
    <row r="674">
      <c r="A674" s="2" t="str">
        <f>krypto!A674</f>
        <v>BTC</v>
      </c>
      <c r="B674" s="7">
        <f>krypto!B674</f>
        <v>42892</v>
      </c>
      <c r="C674" s="2">
        <f>krypto!C674</f>
        <v>2855.03</v>
      </c>
      <c r="D674" s="2">
        <f t="shared" si="1"/>
        <v>0.1301180723</v>
      </c>
      <c r="H674" s="2"/>
      <c r="I674" s="8" t="str">
        <f>krypto!A2109</f>
        <v>ETH</v>
      </c>
      <c r="J674" s="9">
        <f>krypto!B2109</f>
        <v>43585</v>
      </c>
      <c r="K674" s="8">
        <f>krypto!C2109</f>
        <v>153.6813137</v>
      </c>
      <c r="L674" s="2">
        <f t="shared" si="2"/>
        <v>-0.02367721336</v>
      </c>
      <c r="Q674" s="8" t="str">
        <f>boers!A674</f>
        <v>NSE</v>
      </c>
      <c r="R674" s="9">
        <f>boers!B674</f>
        <v>43593</v>
      </c>
      <c r="S674" s="8">
        <f>boers!F674</f>
        <v>12766.69043</v>
      </c>
      <c r="T674" s="2">
        <f t="shared" si="3"/>
        <v>-0.0009241749814</v>
      </c>
    </row>
    <row r="675">
      <c r="A675" s="2" t="str">
        <f>krypto!A675</f>
        <v>BTC</v>
      </c>
      <c r="B675" s="7">
        <f>krypto!B675</f>
        <v>42894</v>
      </c>
      <c r="C675" s="2">
        <f>krypto!C675</f>
        <v>2737.9025</v>
      </c>
      <c r="D675" s="2">
        <f t="shared" si="1"/>
        <v>-0.04102496296</v>
      </c>
      <c r="H675" s="2"/>
      <c r="I675" s="8" t="str">
        <f>krypto!A2110</f>
        <v>ETH</v>
      </c>
      <c r="J675" s="9">
        <f>krypto!B2110</f>
        <v>43587</v>
      </c>
      <c r="K675" s="8">
        <f>krypto!C2110</f>
        <v>157.8012726</v>
      </c>
      <c r="L675" s="2">
        <f t="shared" si="2"/>
        <v>0.02680845713</v>
      </c>
      <c r="Q675" s="8" t="str">
        <f>boers!A675</f>
        <v>NSE</v>
      </c>
      <c r="R675" s="9">
        <f>boers!B675</f>
        <v>43594</v>
      </c>
      <c r="S675" s="8">
        <f>boers!F675</f>
        <v>12731.34961</v>
      </c>
      <c r="T675" s="2">
        <f t="shared" si="3"/>
        <v>-0.00276820537</v>
      </c>
    </row>
    <row r="676">
      <c r="A676" s="2" t="str">
        <f>krypto!A676</f>
        <v>BTC</v>
      </c>
      <c r="B676" s="7">
        <f>krypto!B676</f>
        <v>42896</v>
      </c>
      <c r="C676" s="2">
        <f>krypto!C676</f>
        <v>2846.00625</v>
      </c>
      <c r="D676" s="2">
        <f t="shared" si="1"/>
        <v>0.03948414891</v>
      </c>
      <c r="H676" s="2"/>
      <c r="I676" s="8" t="str">
        <f>krypto!A2111</f>
        <v>ETH</v>
      </c>
      <c r="J676" s="9">
        <f>krypto!B2111</f>
        <v>43589</v>
      </c>
      <c r="K676" s="8">
        <f>krypto!C2111</f>
        <v>166.1339035</v>
      </c>
      <c r="L676" s="2">
        <f t="shared" si="2"/>
        <v>0.05280458671</v>
      </c>
      <c r="Q676" s="8" t="str">
        <f>boers!A676</f>
        <v>NSE</v>
      </c>
      <c r="R676" s="9">
        <f>boers!B676</f>
        <v>43595</v>
      </c>
      <c r="S676" s="8">
        <f>boers!F676</f>
        <v>12788.13965</v>
      </c>
      <c r="T676" s="2">
        <f t="shared" si="3"/>
        <v>0.00446064563</v>
      </c>
    </row>
    <row r="677">
      <c r="A677" s="2" t="str">
        <f>krypto!A677</f>
        <v>BTC</v>
      </c>
      <c r="B677" s="7">
        <f>krypto!B677</f>
        <v>42898</v>
      </c>
      <c r="C677" s="2">
        <f>krypto!C677</f>
        <v>3007.0125</v>
      </c>
      <c r="D677" s="2">
        <f t="shared" si="1"/>
        <v>0.05657269727</v>
      </c>
      <c r="H677" s="2"/>
      <c r="I677" s="8" t="str">
        <f>krypto!A2112</f>
        <v>ETH</v>
      </c>
      <c r="J677" s="9">
        <f>krypto!B2112</f>
        <v>43591</v>
      </c>
      <c r="K677" s="8">
        <f>krypto!C2112</f>
        <v>162.9348635</v>
      </c>
      <c r="L677" s="2">
        <f t="shared" si="2"/>
        <v>-0.01925579285</v>
      </c>
      <c r="Q677" s="8" t="str">
        <f>boers!A677</f>
        <v>NSE</v>
      </c>
      <c r="R677" s="9">
        <f>boers!B677</f>
        <v>43598</v>
      </c>
      <c r="S677" s="8">
        <f>boers!F677</f>
        <v>12526.70996</v>
      </c>
      <c r="T677" s="2">
        <f t="shared" si="3"/>
        <v>-0.0204431367</v>
      </c>
    </row>
    <row r="678">
      <c r="A678" s="2" t="str">
        <f>krypto!A678</f>
        <v>BTC</v>
      </c>
      <c r="B678" s="7">
        <f>krypto!B678</f>
        <v>42900</v>
      </c>
      <c r="C678" s="2">
        <f>krypto!C678</f>
        <v>2780.1825</v>
      </c>
      <c r="D678" s="2">
        <f t="shared" si="1"/>
        <v>-0.07543367379</v>
      </c>
      <c r="H678" s="2"/>
      <c r="I678" s="8" t="str">
        <f>krypto!A2113</f>
        <v>ETH</v>
      </c>
      <c r="J678" s="9">
        <f>krypto!B2113</f>
        <v>43593</v>
      </c>
      <c r="K678" s="8">
        <f>krypto!C2113</f>
        <v>173.8130614</v>
      </c>
      <c r="L678" s="2">
        <f t="shared" si="2"/>
        <v>0.06676408978</v>
      </c>
      <c r="Q678" s="8" t="str">
        <f>boers!A678</f>
        <v>NSE</v>
      </c>
      <c r="R678" s="9">
        <f>boers!B678</f>
        <v>43599</v>
      </c>
      <c r="S678" s="8">
        <f>boers!F678</f>
        <v>12620</v>
      </c>
      <c r="T678" s="2">
        <f t="shared" si="3"/>
        <v>0.007447289774</v>
      </c>
    </row>
    <row r="679">
      <c r="A679" s="2" t="str">
        <f>krypto!A679</f>
        <v>BTC</v>
      </c>
      <c r="B679" s="7">
        <f>krypto!B679</f>
        <v>42902</v>
      </c>
      <c r="C679" s="2">
        <f>krypto!C679</f>
        <v>2438.61749</v>
      </c>
      <c r="D679" s="2">
        <f t="shared" si="1"/>
        <v>-0.1228570463</v>
      </c>
      <c r="H679" s="2"/>
      <c r="I679" s="8" t="str">
        <f>krypto!A2114</f>
        <v>ETH</v>
      </c>
      <c r="J679" s="9">
        <f>krypto!B2114</f>
        <v>43595</v>
      </c>
      <c r="K679" s="8">
        <f>krypto!C2114</f>
        <v>170.9917809</v>
      </c>
      <c r="L679" s="2">
        <f t="shared" si="2"/>
        <v>-0.01623169432</v>
      </c>
      <c r="Q679" s="8" t="str">
        <f>boers!A679</f>
        <v>NSE</v>
      </c>
      <c r="R679" s="9">
        <f>boers!B679</f>
        <v>43600</v>
      </c>
      <c r="S679" s="8">
        <f>boers!F679</f>
        <v>12652.29004</v>
      </c>
      <c r="T679" s="2">
        <f t="shared" si="3"/>
        <v>0.002558640174</v>
      </c>
    </row>
    <row r="680">
      <c r="A680" s="2" t="str">
        <f>krypto!A680</f>
        <v>BTC</v>
      </c>
      <c r="B680" s="7">
        <f>krypto!B680</f>
        <v>42904</v>
      </c>
      <c r="C680" s="2">
        <f>krypto!C680</f>
        <v>2680.1025</v>
      </c>
      <c r="D680" s="2">
        <f t="shared" si="1"/>
        <v>0.09902537441</v>
      </c>
      <c r="H680" s="2"/>
      <c r="I680" s="8" t="str">
        <f>krypto!A2115</f>
        <v>ETH</v>
      </c>
      <c r="J680" s="9">
        <f>krypto!B2115</f>
        <v>43597</v>
      </c>
      <c r="K680" s="8">
        <f>krypto!C2115</f>
        <v>200.4883684</v>
      </c>
      <c r="L680" s="2">
        <f t="shared" si="2"/>
        <v>0.1725029549</v>
      </c>
      <c r="Q680" s="8" t="str">
        <f>boers!A680</f>
        <v>NSE</v>
      </c>
      <c r="R680" s="9">
        <f>boers!B680</f>
        <v>43601</v>
      </c>
      <c r="S680" s="8">
        <f>boers!F680</f>
        <v>12738.36035</v>
      </c>
      <c r="T680" s="2">
        <f t="shared" si="3"/>
        <v>0.006802745806</v>
      </c>
    </row>
    <row r="681">
      <c r="A681" s="2" t="str">
        <f>krypto!A681</f>
        <v>BTC</v>
      </c>
      <c r="B681" s="7">
        <f>krypto!B681</f>
        <v>42906</v>
      </c>
      <c r="C681" s="2">
        <f>krypto!C681</f>
        <v>2667.5475</v>
      </c>
      <c r="D681" s="2">
        <f t="shared" si="1"/>
        <v>-0.004684522327</v>
      </c>
      <c r="H681" s="2"/>
      <c r="I681" s="8" t="str">
        <f>krypto!A2116</f>
        <v>ETH</v>
      </c>
      <c r="J681" s="9">
        <f>krypto!B2116</f>
        <v>43599</v>
      </c>
      <c r="K681" s="8">
        <f>krypto!C2116</f>
        <v>197.3040944</v>
      </c>
      <c r="L681" s="2">
        <f t="shared" si="2"/>
        <v>-0.01588258706</v>
      </c>
      <c r="Q681" s="8" t="str">
        <f>boers!A681</f>
        <v>NSE</v>
      </c>
      <c r="R681" s="9">
        <f>boers!B681</f>
        <v>43602</v>
      </c>
      <c r="S681" s="8">
        <f>boers!F681</f>
        <v>12657.62988</v>
      </c>
      <c r="T681" s="2">
        <f t="shared" si="3"/>
        <v>-0.00633758716</v>
      </c>
    </row>
    <row r="682">
      <c r="A682" s="2" t="str">
        <f>krypto!A682</f>
        <v>BTC</v>
      </c>
      <c r="B682" s="7">
        <f>krypto!B682</f>
        <v>42908</v>
      </c>
      <c r="C682" s="2">
        <f>krypto!C682</f>
        <v>2702.00375</v>
      </c>
      <c r="D682" s="2">
        <f t="shared" si="1"/>
        <v>0.01291682716</v>
      </c>
      <c r="H682" s="2"/>
      <c r="I682" s="8" t="str">
        <f>krypto!A2117</f>
        <v>ETH</v>
      </c>
      <c r="J682" s="9">
        <f>krypto!B2117</f>
        <v>43601</v>
      </c>
      <c r="K682" s="8">
        <f>krypto!C2117</f>
        <v>246.8264233</v>
      </c>
      <c r="L682" s="2">
        <f t="shared" si="2"/>
        <v>0.250994938</v>
      </c>
      <c r="Q682" s="8" t="str">
        <f>boers!A682</f>
        <v>NSE</v>
      </c>
      <c r="R682" s="9">
        <f>boers!B682</f>
        <v>43605</v>
      </c>
      <c r="S682" s="8">
        <f>boers!F682</f>
        <v>12616.79981</v>
      </c>
      <c r="T682" s="2">
        <f t="shared" si="3"/>
        <v>-0.003225728543</v>
      </c>
    </row>
    <row r="683">
      <c r="A683" s="2" t="str">
        <f>krypto!A683</f>
        <v>BTC</v>
      </c>
      <c r="B683" s="7">
        <f>krypto!B683</f>
        <v>42910</v>
      </c>
      <c r="C683" s="2">
        <f>krypto!C683</f>
        <v>2740.5925</v>
      </c>
      <c r="D683" s="2">
        <f t="shared" si="1"/>
        <v>0.01428153088</v>
      </c>
      <c r="H683" s="2"/>
      <c r="I683" s="8" t="str">
        <f>krypto!A2118</f>
        <v>ETH</v>
      </c>
      <c r="J683" s="9">
        <f>krypto!B2118</f>
        <v>43603</v>
      </c>
      <c r="K683" s="8">
        <f>krypto!C2118</f>
        <v>239.4492649</v>
      </c>
      <c r="L683" s="2">
        <f t="shared" si="2"/>
        <v>-0.02988804178</v>
      </c>
      <c r="Q683" s="8" t="str">
        <f>boers!A683</f>
        <v>NSE</v>
      </c>
      <c r="R683" s="9">
        <f>boers!B683</f>
        <v>43606</v>
      </c>
      <c r="S683" s="8">
        <f>boers!F683</f>
        <v>12720.71973</v>
      </c>
      <c r="T683" s="2">
        <f t="shared" si="3"/>
        <v>0.00823663081</v>
      </c>
    </row>
    <row r="684">
      <c r="A684" s="2" t="str">
        <f>krypto!A684</f>
        <v>BTC</v>
      </c>
      <c r="B684" s="7">
        <f>krypto!B684</f>
        <v>42912</v>
      </c>
      <c r="C684" s="2">
        <f>krypto!C684</f>
        <v>2630.59499</v>
      </c>
      <c r="D684" s="2">
        <f t="shared" si="1"/>
        <v>-0.04013639751</v>
      </c>
      <c r="H684" s="2"/>
      <c r="I684" s="8" t="str">
        <f>krypto!A2119</f>
        <v>ETH</v>
      </c>
      <c r="J684" s="9">
        <f>krypto!B2119</f>
        <v>43605</v>
      </c>
      <c r="K684" s="8">
        <f>krypto!C2119</f>
        <v>263.4469652</v>
      </c>
      <c r="L684" s="2">
        <f t="shared" si="2"/>
        <v>0.1002203969</v>
      </c>
      <c r="Q684" s="8" t="str">
        <f>boers!A684</f>
        <v>NSE</v>
      </c>
      <c r="R684" s="9">
        <f>boers!B684</f>
        <v>43607</v>
      </c>
      <c r="S684" s="8">
        <f>boers!F684</f>
        <v>12671.99023</v>
      </c>
      <c r="T684" s="2">
        <f t="shared" si="3"/>
        <v>-0.003830718233</v>
      </c>
    </row>
    <row r="685">
      <c r="A685" s="2" t="str">
        <f>krypto!A685</f>
        <v>BTC</v>
      </c>
      <c r="B685" s="7">
        <f>krypto!B685</f>
        <v>42914</v>
      </c>
      <c r="C685" s="2">
        <f>krypto!C685</f>
        <v>2556.1675</v>
      </c>
      <c r="D685" s="2">
        <f t="shared" si="1"/>
        <v>-0.02829302507</v>
      </c>
      <c r="H685" s="2"/>
      <c r="I685" s="8" t="str">
        <f>krypto!A2120</f>
        <v>ETH</v>
      </c>
      <c r="J685" s="9">
        <f>krypto!B2120</f>
        <v>43607</v>
      </c>
      <c r="K685" s="8">
        <f>krypto!C2120</f>
        <v>255.8952567</v>
      </c>
      <c r="L685" s="2">
        <f t="shared" si="2"/>
        <v>-0.02866500479</v>
      </c>
      <c r="Q685" s="8" t="str">
        <f>boers!A685</f>
        <v>NSE</v>
      </c>
      <c r="R685" s="9">
        <f>boers!B685</f>
        <v>43608</v>
      </c>
      <c r="S685" s="8">
        <f>boers!F685</f>
        <v>12525</v>
      </c>
      <c r="T685" s="2">
        <f t="shared" si="3"/>
        <v>-0.01159961705</v>
      </c>
    </row>
    <row r="686">
      <c r="A686" s="2" t="str">
        <f>krypto!A686</f>
        <v>BTC</v>
      </c>
      <c r="B686" s="7">
        <f>krypto!B686</f>
        <v>42916</v>
      </c>
      <c r="C686" s="2">
        <f>krypto!C686</f>
        <v>2547.3225</v>
      </c>
      <c r="D686" s="2">
        <f t="shared" si="1"/>
        <v>-0.003460258375</v>
      </c>
      <c r="H686" s="2"/>
      <c r="I686" s="8" t="str">
        <f>krypto!A2121</f>
        <v>ETH</v>
      </c>
      <c r="J686" s="9">
        <f>krypto!B2121</f>
        <v>43609</v>
      </c>
      <c r="K686" s="8">
        <f>krypto!C2121</f>
        <v>245.987827</v>
      </c>
      <c r="L686" s="2">
        <f t="shared" si="2"/>
        <v>-0.03871673852</v>
      </c>
      <c r="Q686" s="8" t="str">
        <f>boers!A686</f>
        <v>NSE</v>
      </c>
      <c r="R686" s="9">
        <f>boers!B686</f>
        <v>43609</v>
      </c>
      <c r="S686" s="8">
        <f>boers!F686</f>
        <v>12581.36035</v>
      </c>
      <c r="T686" s="2">
        <f t="shared" si="3"/>
        <v>0.004499828503</v>
      </c>
    </row>
    <row r="687">
      <c r="A687" s="2" t="str">
        <f>krypto!A687</f>
        <v>BTC</v>
      </c>
      <c r="B687" s="7">
        <f>krypto!B687</f>
        <v>42918</v>
      </c>
      <c r="C687" s="2">
        <f>krypto!C687</f>
        <v>2424.69875</v>
      </c>
      <c r="D687" s="2">
        <f t="shared" si="1"/>
        <v>-0.0481382903</v>
      </c>
      <c r="H687" s="2"/>
      <c r="I687" s="8" t="str">
        <f>krypto!A2122</f>
        <v>ETH</v>
      </c>
      <c r="J687" s="9">
        <f>krypto!B2122</f>
        <v>43611</v>
      </c>
      <c r="K687" s="8">
        <f>krypto!C2122</f>
        <v>252.8623843</v>
      </c>
      <c r="L687" s="2">
        <f t="shared" si="2"/>
        <v>0.02794673807</v>
      </c>
      <c r="Q687" s="8" t="str">
        <f>boers!A687</f>
        <v>NSE</v>
      </c>
      <c r="R687" s="9">
        <f>boers!B687</f>
        <v>43613</v>
      </c>
      <c r="S687" s="8">
        <f>boers!F687</f>
        <v>12465.90039</v>
      </c>
      <c r="T687" s="2">
        <f t="shared" si="3"/>
        <v>-0.009177064941</v>
      </c>
    </row>
    <row r="688">
      <c r="A688" s="2" t="str">
        <f>krypto!A688</f>
        <v>BTC</v>
      </c>
      <c r="B688" s="7">
        <f>krypto!B688</f>
        <v>42920</v>
      </c>
      <c r="C688" s="2">
        <f>krypto!C688</f>
        <v>2640.06125</v>
      </c>
      <c r="D688" s="2">
        <f t="shared" si="1"/>
        <v>0.08882031221</v>
      </c>
      <c r="H688" s="2"/>
      <c r="I688" s="8" t="str">
        <f>krypto!A2123</f>
        <v>ETH</v>
      </c>
      <c r="J688" s="9">
        <f>krypto!B2123</f>
        <v>43613</v>
      </c>
      <c r="K688" s="8">
        <f>krypto!C2123</f>
        <v>269.1706596</v>
      </c>
      <c r="L688" s="2">
        <f t="shared" si="2"/>
        <v>0.06449466697</v>
      </c>
      <c r="Q688" s="8" t="str">
        <f>boers!A688</f>
        <v>NSE</v>
      </c>
      <c r="R688" s="9">
        <f>boers!B688</f>
        <v>43614</v>
      </c>
      <c r="S688" s="8">
        <f>boers!F688</f>
        <v>12386.20996</v>
      </c>
      <c r="T688" s="2">
        <f t="shared" si="3"/>
        <v>-0.006392673413</v>
      </c>
    </row>
    <row r="689">
      <c r="A689" s="2" t="str">
        <f>krypto!A689</f>
        <v>BTC</v>
      </c>
      <c r="B689" s="7">
        <f>krypto!B689</f>
        <v>42922</v>
      </c>
      <c r="C689" s="2">
        <f>krypto!C689</f>
        <v>2634.17375</v>
      </c>
      <c r="D689" s="2">
        <f t="shared" si="1"/>
        <v>-0.002230061897</v>
      </c>
      <c r="H689" s="2"/>
      <c r="I689" s="8" t="str">
        <f>krypto!A2124</f>
        <v>ETH</v>
      </c>
      <c r="J689" s="9">
        <f>krypto!B2124</f>
        <v>43615</v>
      </c>
      <c r="K689" s="8">
        <f>krypto!C2124</f>
        <v>270.458631</v>
      </c>
      <c r="L689" s="2">
        <f t="shared" si="2"/>
        <v>0.004784962145</v>
      </c>
      <c r="Q689" s="8" t="str">
        <f>boers!A689</f>
        <v>NSE</v>
      </c>
      <c r="R689" s="9">
        <f>boers!B689</f>
        <v>43615</v>
      </c>
      <c r="S689" s="8">
        <f>boers!F689</f>
        <v>12393.66016</v>
      </c>
      <c r="T689" s="2">
        <f t="shared" si="3"/>
        <v>0.0006014910956</v>
      </c>
    </row>
    <row r="690">
      <c r="A690" s="2" t="str">
        <f>krypto!A690</f>
        <v>BTC</v>
      </c>
      <c r="B690" s="7">
        <f>krypto!B690</f>
        <v>42924</v>
      </c>
      <c r="C690" s="2">
        <f>krypto!C690</f>
        <v>2514.3625</v>
      </c>
      <c r="D690" s="2">
        <f t="shared" si="1"/>
        <v>-0.0454834272</v>
      </c>
      <c r="H690" s="2"/>
      <c r="I690" s="8" t="str">
        <f>krypto!A2125</f>
        <v>ETH</v>
      </c>
      <c r="J690" s="9">
        <f>krypto!B2125</f>
        <v>43617</v>
      </c>
      <c r="K690" s="8">
        <f>krypto!C2125</f>
        <v>262.6178289</v>
      </c>
      <c r="L690" s="2">
        <f t="shared" si="2"/>
        <v>-0.02899076326</v>
      </c>
      <c r="Q690" s="8" t="str">
        <f>boers!A690</f>
        <v>NSE</v>
      </c>
      <c r="R690" s="9">
        <f>boers!B690</f>
        <v>43616</v>
      </c>
      <c r="S690" s="8">
        <f>boers!F690</f>
        <v>12264.49023</v>
      </c>
      <c r="T690" s="2">
        <f t="shared" si="3"/>
        <v>-0.01042225786</v>
      </c>
    </row>
    <row r="691">
      <c r="A691" s="2" t="str">
        <f>krypto!A691</f>
        <v>BTC</v>
      </c>
      <c r="B691" s="7">
        <f>krypto!B691</f>
        <v>42926</v>
      </c>
      <c r="C691" s="2">
        <f>krypto!C691</f>
        <v>2524.12624</v>
      </c>
      <c r="D691" s="2">
        <f t="shared" si="1"/>
        <v>0.00388318709</v>
      </c>
      <c r="H691" s="2"/>
      <c r="I691" s="8" t="str">
        <f>krypto!A2126</f>
        <v>ETH</v>
      </c>
      <c r="J691" s="9">
        <f>krypto!B2126</f>
        <v>43619</v>
      </c>
      <c r="K691" s="8">
        <f>krypto!C2126</f>
        <v>269.274568</v>
      </c>
      <c r="L691" s="2">
        <f t="shared" si="2"/>
        <v>0.02534762832</v>
      </c>
      <c r="Q691" s="8" t="str">
        <f>boers!A691</f>
        <v>NSE</v>
      </c>
      <c r="R691" s="9">
        <f>boers!B691</f>
        <v>43619</v>
      </c>
      <c r="S691" s="8">
        <f>boers!F691</f>
        <v>12341.82031</v>
      </c>
      <c r="T691" s="2">
        <f t="shared" si="3"/>
        <v>0.006305201237</v>
      </c>
    </row>
    <row r="692">
      <c r="A692" s="2" t="str">
        <f>krypto!A692</f>
        <v>BTC</v>
      </c>
      <c r="B692" s="7">
        <f>krypto!B692</f>
        <v>42928</v>
      </c>
      <c r="C692" s="2">
        <f>krypto!C692</f>
        <v>2292.91375</v>
      </c>
      <c r="D692" s="2">
        <f t="shared" si="1"/>
        <v>-0.09160100091</v>
      </c>
      <c r="H692" s="2"/>
      <c r="I692" s="8" t="str">
        <f>krypto!A2127</f>
        <v>ETH</v>
      </c>
      <c r="J692" s="9">
        <f>krypto!B2127</f>
        <v>43621</v>
      </c>
      <c r="K692" s="8">
        <f>krypto!C2127</f>
        <v>239.0754425</v>
      </c>
      <c r="L692" s="2">
        <f t="shared" si="2"/>
        <v>-0.1121499359</v>
      </c>
      <c r="Q692" s="8" t="str">
        <f>boers!A692</f>
        <v>NSE</v>
      </c>
      <c r="R692" s="9">
        <f>boers!B692</f>
        <v>43620</v>
      </c>
      <c r="S692" s="8">
        <f>boers!F692</f>
        <v>12560.58008</v>
      </c>
      <c r="T692" s="2">
        <f t="shared" si="3"/>
        <v>0.01772508102</v>
      </c>
    </row>
    <row r="693">
      <c r="A693" s="2" t="str">
        <f>krypto!A693</f>
        <v>BTC</v>
      </c>
      <c r="B693" s="7">
        <f>krypto!B693</f>
        <v>42930</v>
      </c>
      <c r="C693" s="2">
        <f>krypto!C693</f>
        <v>2337.67875</v>
      </c>
      <c r="D693" s="2">
        <f t="shared" si="1"/>
        <v>0.01952319401</v>
      </c>
      <c r="H693" s="2"/>
      <c r="I693" s="8" t="str">
        <f>krypto!A2128</f>
        <v>ETH</v>
      </c>
      <c r="J693" s="9">
        <f>krypto!B2128</f>
        <v>43623</v>
      </c>
      <c r="K693" s="8">
        <f>krypto!C2128</f>
        <v>243.5358114</v>
      </c>
      <c r="L693" s="2">
        <f t="shared" si="2"/>
        <v>0.01865674259</v>
      </c>
      <c r="Q693" s="8" t="str">
        <f>boers!A693</f>
        <v>NSE</v>
      </c>
      <c r="R693" s="9">
        <f>boers!B693</f>
        <v>43621</v>
      </c>
      <c r="S693" s="8">
        <f>boers!F693</f>
        <v>12614.7002</v>
      </c>
      <c r="T693" s="2">
        <f t="shared" si="3"/>
        <v>0.004308727516</v>
      </c>
    </row>
    <row r="694">
      <c r="A694" s="2" t="str">
        <f>krypto!A694</f>
        <v>BTC</v>
      </c>
      <c r="B694" s="7">
        <f>krypto!B694</f>
        <v>42932</v>
      </c>
      <c r="C694" s="2">
        <f>krypto!C694</f>
        <v>2045.5725</v>
      </c>
      <c r="D694" s="2">
        <f t="shared" si="1"/>
        <v>-0.1249556852</v>
      </c>
      <c r="H694" s="2"/>
      <c r="I694" s="8" t="str">
        <f>krypto!A2129</f>
        <v>ETH</v>
      </c>
      <c r="J694" s="9">
        <f>krypto!B2129</f>
        <v>43625</v>
      </c>
      <c r="K694" s="8">
        <f>krypto!C2129</f>
        <v>245.1594275</v>
      </c>
      <c r="L694" s="2">
        <f t="shared" si="2"/>
        <v>0.006666847062</v>
      </c>
      <c r="Q694" s="8" t="str">
        <f>boers!A694</f>
        <v>NSE</v>
      </c>
      <c r="R694" s="9">
        <f>boers!B694</f>
        <v>43622</v>
      </c>
      <c r="S694" s="8">
        <f>boers!F694</f>
        <v>12675.66016</v>
      </c>
      <c r="T694" s="2">
        <f t="shared" si="3"/>
        <v>0.004832454205</v>
      </c>
    </row>
    <row r="695">
      <c r="A695" s="2" t="str">
        <f>krypto!A695</f>
        <v>BTC</v>
      </c>
      <c r="B695" s="7">
        <f>krypto!B695</f>
        <v>42934</v>
      </c>
      <c r="C695" s="2">
        <f>krypto!C695</f>
        <v>2189.23999</v>
      </c>
      <c r="D695" s="2">
        <f t="shared" si="1"/>
        <v>0.07023338943</v>
      </c>
      <c r="H695" s="2"/>
      <c r="I695" s="8" t="str">
        <f>krypto!A2130</f>
        <v>ETH</v>
      </c>
      <c r="J695" s="9">
        <f>krypto!B2130</f>
        <v>43627</v>
      </c>
      <c r="K695" s="8">
        <f>krypto!C2130</f>
        <v>243.6975775</v>
      </c>
      <c r="L695" s="2">
        <f t="shared" si="2"/>
        <v>-0.005962854181</v>
      </c>
      <c r="Q695" s="8" t="str">
        <f>boers!A695</f>
        <v>NSE</v>
      </c>
      <c r="R695" s="9">
        <f>boers!B695</f>
        <v>43623</v>
      </c>
      <c r="S695" s="8">
        <f>boers!F695</f>
        <v>12765.86035</v>
      </c>
      <c r="T695" s="2">
        <f t="shared" si="3"/>
        <v>0.007116015647</v>
      </c>
    </row>
    <row r="696">
      <c r="A696" s="2" t="str">
        <f>krypto!A696</f>
        <v>BTC</v>
      </c>
      <c r="B696" s="7">
        <f>krypto!B696</f>
        <v>42936</v>
      </c>
      <c r="C696" s="2">
        <f>krypto!C696</f>
        <v>2349.355</v>
      </c>
      <c r="D696" s="2">
        <f t="shared" si="1"/>
        <v>0.07313725801</v>
      </c>
      <c r="H696" s="2"/>
      <c r="I696" s="8" t="str">
        <f>krypto!A2131</f>
        <v>ETH</v>
      </c>
      <c r="J696" s="9">
        <f>krypto!B2131</f>
        <v>43629</v>
      </c>
      <c r="K696" s="8">
        <f>krypto!C2131</f>
        <v>257.0824436</v>
      </c>
      <c r="L696" s="2">
        <f t="shared" si="2"/>
        <v>0.05492408318</v>
      </c>
      <c r="Q696" s="8" t="str">
        <f>boers!A696</f>
        <v>NSE</v>
      </c>
      <c r="R696" s="9">
        <f>boers!B696</f>
        <v>43626</v>
      </c>
      <c r="S696" s="8">
        <f>boers!F696</f>
        <v>12802.03027</v>
      </c>
      <c r="T696" s="2">
        <f t="shared" si="3"/>
        <v>0.002833332028</v>
      </c>
    </row>
    <row r="697">
      <c r="A697" s="2" t="str">
        <f>krypto!A697</f>
        <v>BTC</v>
      </c>
      <c r="B697" s="7">
        <f>krypto!B697</f>
        <v>42938</v>
      </c>
      <c r="C697" s="2">
        <f>krypto!C697</f>
        <v>2738.775</v>
      </c>
      <c r="D697" s="2">
        <f t="shared" si="1"/>
        <v>0.1657561331</v>
      </c>
      <c r="H697" s="2"/>
      <c r="I697" s="8" t="str">
        <f>krypto!A2132</f>
        <v>ETH</v>
      </c>
      <c r="J697" s="9">
        <f>krypto!B2132</f>
        <v>43631</v>
      </c>
      <c r="K697" s="8">
        <f>krypto!C2132</f>
        <v>263.9902062</v>
      </c>
      <c r="L697" s="2">
        <f t="shared" si="2"/>
        <v>0.02686983415</v>
      </c>
      <c r="Q697" s="8" t="str">
        <f>boers!A697</f>
        <v>NSE</v>
      </c>
      <c r="R697" s="9">
        <f>boers!B697</f>
        <v>43627</v>
      </c>
      <c r="S697" s="8">
        <f>boers!F697</f>
        <v>12813.91016</v>
      </c>
      <c r="T697" s="2">
        <f t="shared" si="3"/>
        <v>0.0009279686696</v>
      </c>
    </row>
    <row r="698">
      <c r="A698" s="2" t="str">
        <f>krypto!A698</f>
        <v>BTC</v>
      </c>
      <c r="B698" s="7">
        <f>krypto!B698</f>
        <v>42940</v>
      </c>
      <c r="C698" s="2">
        <f>krypto!C698</f>
        <v>2772.3675</v>
      </c>
      <c r="D698" s="2">
        <f t="shared" si="1"/>
        <v>0.01226552017</v>
      </c>
      <c r="H698" s="2"/>
      <c r="I698" s="8" t="str">
        <f>krypto!A2133</f>
        <v>ETH</v>
      </c>
      <c r="J698" s="9">
        <f>krypto!B2133</f>
        <v>43633</v>
      </c>
      <c r="K698" s="8">
        <f>krypto!C2133</f>
        <v>270.7520786</v>
      </c>
      <c r="L698" s="2">
        <f t="shared" si="2"/>
        <v>0.02561410347</v>
      </c>
      <c r="Q698" s="8" t="str">
        <f>boers!A698</f>
        <v>NSE</v>
      </c>
      <c r="R698" s="9">
        <f>boers!B698</f>
        <v>43628</v>
      </c>
      <c r="S698" s="8">
        <f>boers!F698</f>
        <v>12784.83008</v>
      </c>
      <c r="T698" s="2">
        <f t="shared" si="3"/>
        <v>-0.00226941485</v>
      </c>
    </row>
    <row r="699">
      <c r="A699" s="2" t="str">
        <f>krypto!A699</f>
        <v>BTC</v>
      </c>
      <c r="B699" s="7">
        <f>krypto!B699</f>
        <v>42942</v>
      </c>
      <c r="C699" s="2">
        <f>krypto!C699</f>
        <v>2540.20874</v>
      </c>
      <c r="D699" s="2">
        <f t="shared" si="1"/>
        <v>-0.08374025449</v>
      </c>
      <c r="H699" s="2"/>
      <c r="I699" s="8" t="str">
        <f>krypto!A2134</f>
        <v>ETH</v>
      </c>
      <c r="J699" s="9">
        <f>krypto!B2134</f>
        <v>43635</v>
      </c>
      <c r="K699" s="8">
        <f>krypto!C2134</f>
        <v>263.1083722</v>
      </c>
      <c r="L699" s="2">
        <f t="shared" si="2"/>
        <v>-0.02823138609</v>
      </c>
      <c r="Q699" s="8" t="str">
        <f>boers!A699</f>
        <v>NSE</v>
      </c>
      <c r="R699" s="9">
        <f>boers!B699</f>
        <v>43629</v>
      </c>
      <c r="S699" s="8">
        <f>boers!F699</f>
        <v>12827.50977</v>
      </c>
      <c r="T699" s="2">
        <f t="shared" si="3"/>
        <v>0.00333830702</v>
      </c>
    </row>
    <row r="700">
      <c r="A700" s="2" t="str">
        <f>krypto!A700</f>
        <v>BTC</v>
      </c>
      <c r="B700" s="7">
        <f>krypto!B700</f>
        <v>42944</v>
      </c>
      <c r="C700" s="2">
        <f>krypto!C700</f>
        <v>2699.72125</v>
      </c>
      <c r="D700" s="2">
        <f t="shared" si="1"/>
        <v>0.06279504022</v>
      </c>
      <c r="H700" s="2"/>
      <c r="I700" s="8" t="str">
        <f>krypto!A2135</f>
        <v>ETH</v>
      </c>
      <c r="J700" s="9">
        <f>krypto!B2135</f>
        <v>43637</v>
      </c>
      <c r="K700" s="8">
        <f>krypto!C2135</f>
        <v>271.8312145</v>
      </c>
      <c r="L700" s="2">
        <f t="shared" si="2"/>
        <v>0.03315303961</v>
      </c>
      <c r="Q700" s="8" t="str">
        <f>boers!A700</f>
        <v>NSE</v>
      </c>
      <c r="R700" s="9">
        <f>boers!B700</f>
        <v>43630</v>
      </c>
      <c r="S700" s="8">
        <f>boers!F700</f>
        <v>12787.24023</v>
      </c>
      <c r="T700" s="2">
        <f t="shared" si="3"/>
        <v>-0.003139310181</v>
      </c>
    </row>
    <row r="701">
      <c r="A701" s="2" t="str">
        <f>krypto!A701</f>
        <v>BTC</v>
      </c>
      <c r="B701" s="7">
        <f>krypto!B701</f>
        <v>42946</v>
      </c>
      <c r="C701" s="2">
        <f>krypto!C701</f>
        <v>2714.70375</v>
      </c>
      <c r="D701" s="2">
        <f t="shared" si="1"/>
        <v>0.005549647024</v>
      </c>
      <c r="H701" s="2"/>
      <c r="I701" s="8" t="str">
        <f>krypto!A2136</f>
        <v>ETH</v>
      </c>
      <c r="J701" s="9">
        <f>krypto!B2136</f>
        <v>43639</v>
      </c>
      <c r="K701" s="8">
        <f>krypto!C2136</f>
        <v>302.005795</v>
      </c>
      <c r="L701" s="2">
        <f t="shared" si="2"/>
        <v>0.1110048403</v>
      </c>
      <c r="Q701" s="8" t="str">
        <f>boers!A701</f>
        <v>NSE</v>
      </c>
      <c r="R701" s="9">
        <f>boers!B701</f>
        <v>43633</v>
      </c>
      <c r="S701" s="8">
        <f>boers!F701</f>
        <v>12775.51953</v>
      </c>
      <c r="T701" s="2">
        <f t="shared" si="3"/>
        <v>-0.0009165936344</v>
      </c>
    </row>
    <row r="702">
      <c r="A702" s="2" t="str">
        <f>krypto!A702</f>
        <v>BTC</v>
      </c>
      <c r="B702" s="7">
        <f>krypto!B702</f>
        <v>42948</v>
      </c>
      <c r="C702" s="2">
        <f>krypto!C702</f>
        <v>2867.65375</v>
      </c>
      <c r="D702" s="2">
        <f t="shared" si="1"/>
        <v>0.05634132269</v>
      </c>
      <c r="H702" s="2"/>
      <c r="I702" s="8" t="str">
        <f>krypto!A2137</f>
        <v>ETH</v>
      </c>
      <c r="J702" s="9">
        <f>krypto!B2137</f>
        <v>43641</v>
      </c>
      <c r="K702" s="8">
        <f>krypto!C2137</f>
        <v>308.6652726</v>
      </c>
      <c r="L702" s="2">
        <f t="shared" si="2"/>
        <v>0.02205082718</v>
      </c>
      <c r="Q702" s="8" t="str">
        <f>boers!A702</f>
        <v>NSE</v>
      </c>
      <c r="R702" s="9">
        <f>boers!B702</f>
        <v>43634</v>
      </c>
      <c r="S702" s="8">
        <f>boers!F702</f>
        <v>12907.45996</v>
      </c>
      <c r="T702" s="2">
        <f t="shared" si="3"/>
        <v>0.010327598</v>
      </c>
    </row>
    <row r="703">
      <c r="A703" s="2" t="str">
        <f>krypto!A703</f>
        <v>BTC</v>
      </c>
      <c r="B703" s="7">
        <f>krypto!B703</f>
        <v>42950</v>
      </c>
      <c r="C703" s="2">
        <f>krypto!C703</f>
        <v>2740.07125</v>
      </c>
      <c r="D703" s="2">
        <f t="shared" si="1"/>
        <v>-0.04449020388</v>
      </c>
      <c r="H703" s="2"/>
      <c r="I703" s="8" t="str">
        <f>krypto!A2138</f>
        <v>ETH</v>
      </c>
      <c r="J703" s="9">
        <f>krypto!B2138</f>
        <v>43643</v>
      </c>
      <c r="K703" s="8">
        <f>krypto!C2138</f>
        <v>324.1308553</v>
      </c>
      <c r="L703" s="2">
        <f t="shared" si="2"/>
        <v>0.05010470586</v>
      </c>
      <c r="Q703" s="8" t="str">
        <f>boers!A703</f>
        <v>NSE</v>
      </c>
      <c r="R703" s="9">
        <f>boers!B703</f>
        <v>43635</v>
      </c>
      <c r="S703" s="8">
        <f>boers!F703</f>
        <v>12954.08008</v>
      </c>
      <c r="T703" s="2">
        <f t="shared" si="3"/>
        <v>0.003611873842</v>
      </c>
    </row>
    <row r="704">
      <c r="A704" s="2" t="str">
        <f>krypto!A704</f>
        <v>BTC</v>
      </c>
      <c r="B704" s="7">
        <f>krypto!B704</f>
        <v>42952</v>
      </c>
      <c r="C704" s="2">
        <f>krypto!C704</f>
        <v>3123.41125</v>
      </c>
      <c r="D704" s="2">
        <f t="shared" si="1"/>
        <v>0.1399014715</v>
      </c>
      <c r="H704" s="2"/>
      <c r="I704" s="8" t="str">
        <f>krypto!A2139</f>
        <v>ETH</v>
      </c>
      <c r="J704" s="9">
        <f>krypto!B2139</f>
        <v>43645</v>
      </c>
      <c r="K704" s="8">
        <f>krypto!C2139</f>
        <v>309.4092893</v>
      </c>
      <c r="L704" s="2">
        <f t="shared" si="2"/>
        <v>-0.04541858882</v>
      </c>
      <c r="Q704" s="8" t="str">
        <f>boers!A704</f>
        <v>NSE</v>
      </c>
      <c r="R704" s="9">
        <f>boers!B704</f>
        <v>43636</v>
      </c>
      <c r="S704" s="8">
        <f>boers!F704</f>
        <v>13081.54004</v>
      </c>
      <c r="T704" s="2">
        <f t="shared" si="3"/>
        <v>0.009839368001</v>
      </c>
    </row>
    <row r="705">
      <c r="A705" s="2" t="str">
        <f>krypto!A705</f>
        <v>BTC</v>
      </c>
      <c r="B705" s="7">
        <f>krypto!B705</f>
        <v>42954</v>
      </c>
      <c r="C705" s="2">
        <f>krypto!C705</f>
        <v>3274.6375</v>
      </c>
      <c r="D705" s="2">
        <f t="shared" si="1"/>
        <v>0.04841701521</v>
      </c>
      <c r="H705" s="2"/>
      <c r="I705" s="8" t="str">
        <f>krypto!A2140</f>
        <v>ETH</v>
      </c>
      <c r="J705" s="9">
        <f>krypto!B2140</f>
        <v>43647</v>
      </c>
      <c r="K705" s="8">
        <f>krypto!C2140</f>
        <v>293.5303669</v>
      </c>
      <c r="L705" s="2">
        <f t="shared" si="2"/>
        <v>-0.0513201217</v>
      </c>
      <c r="Q705" s="8" t="str">
        <f>boers!A705</f>
        <v>NSE</v>
      </c>
      <c r="R705" s="9">
        <f>boers!B705</f>
        <v>43637</v>
      </c>
      <c r="S705" s="8">
        <f>boers!F705</f>
        <v>13047.24023</v>
      </c>
      <c r="T705" s="2">
        <f t="shared" si="3"/>
        <v>-0.002622000536</v>
      </c>
    </row>
    <row r="706">
      <c r="A706" s="2" t="str">
        <f>krypto!A706</f>
        <v>BTC</v>
      </c>
      <c r="B706" s="7">
        <f>krypto!B706</f>
        <v>42956</v>
      </c>
      <c r="C706" s="2">
        <f>krypto!C706</f>
        <v>3416.185</v>
      </c>
      <c r="D706" s="2">
        <f t="shared" si="1"/>
        <v>0.04322539518</v>
      </c>
      <c r="H706" s="2"/>
      <c r="I706" s="8" t="str">
        <f>krypto!A2141</f>
        <v>ETH</v>
      </c>
      <c r="J706" s="9">
        <f>krypto!B2141</f>
        <v>43649</v>
      </c>
      <c r="K706" s="8">
        <f>krypto!C2141</f>
        <v>291.4472478</v>
      </c>
      <c r="L706" s="2">
        <f t="shared" si="2"/>
        <v>-0.0070967753</v>
      </c>
      <c r="Q706" s="8" t="str">
        <f>boers!A706</f>
        <v>NSE</v>
      </c>
      <c r="R706" s="9">
        <f>boers!B706</f>
        <v>43640</v>
      </c>
      <c r="S706" s="8">
        <f>boers!F706</f>
        <v>13019.98047</v>
      </c>
      <c r="T706" s="2">
        <f t="shared" si="3"/>
        <v>-0.002089312721</v>
      </c>
    </row>
    <row r="707">
      <c r="A707" s="2" t="str">
        <f>krypto!A707</f>
        <v>BTC</v>
      </c>
      <c r="B707" s="7">
        <f>krypto!B707</f>
        <v>42958</v>
      </c>
      <c r="C707" s="2">
        <f>krypto!C707</f>
        <v>3451.8525</v>
      </c>
      <c r="D707" s="2">
        <f t="shared" si="1"/>
        <v>0.01044074018</v>
      </c>
      <c r="H707" s="2"/>
      <c r="I707" s="8" t="str">
        <f>krypto!A2142</f>
        <v>ETH</v>
      </c>
      <c r="J707" s="9">
        <f>krypto!B2142</f>
        <v>43651</v>
      </c>
      <c r="K707" s="8">
        <f>krypto!C2142</f>
        <v>293.1470523</v>
      </c>
      <c r="L707" s="2">
        <f t="shared" si="2"/>
        <v>0.005832288622</v>
      </c>
      <c r="Q707" s="8" t="str">
        <f>boers!A707</f>
        <v>NSE</v>
      </c>
      <c r="R707" s="9">
        <f>boers!B707</f>
        <v>43641</v>
      </c>
      <c r="S707" s="8">
        <f>boers!F707</f>
        <v>12936.65039</v>
      </c>
      <c r="T707" s="2">
        <f t="shared" si="3"/>
        <v>-0.006400169201</v>
      </c>
    </row>
    <row r="708">
      <c r="A708" s="2" t="str">
        <f>krypto!A708</f>
        <v>BTC</v>
      </c>
      <c r="B708" s="7">
        <f>krypto!B708</f>
        <v>42960</v>
      </c>
      <c r="C708" s="2">
        <f>krypto!C708</f>
        <v>4104.015</v>
      </c>
      <c r="D708" s="2">
        <f t="shared" si="1"/>
        <v>0.1889311609</v>
      </c>
      <c r="H708" s="2"/>
      <c r="I708" s="8" t="str">
        <f>krypto!A2143</f>
        <v>ETH</v>
      </c>
      <c r="J708" s="9">
        <f>krypto!B2143</f>
        <v>43653</v>
      </c>
      <c r="K708" s="8">
        <f>krypto!C2143</f>
        <v>287.2026911</v>
      </c>
      <c r="L708" s="2">
        <f t="shared" si="2"/>
        <v>-0.02027774489</v>
      </c>
      <c r="Q708" s="8" t="str">
        <f>boers!A708</f>
        <v>NSE</v>
      </c>
      <c r="R708" s="9">
        <f>boers!B708</f>
        <v>43642</v>
      </c>
      <c r="S708" s="8">
        <f>boers!F708</f>
        <v>12912.00977</v>
      </c>
      <c r="T708" s="2">
        <f t="shared" si="3"/>
        <v>-0.001904714455</v>
      </c>
    </row>
    <row r="709">
      <c r="A709" s="2" t="str">
        <f>krypto!A709</f>
        <v>BTC</v>
      </c>
      <c r="B709" s="7">
        <f>krypto!B709</f>
        <v>42962</v>
      </c>
      <c r="C709" s="2">
        <f>krypto!C709</f>
        <v>4462.67625</v>
      </c>
      <c r="D709" s="2">
        <f t="shared" si="1"/>
        <v>0.08739277269</v>
      </c>
      <c r="H709" s="2"/>
      <c r="I709" s="8" t="str">
        <f>krypto!A2144</f>
        <v>ETH</v>
      </c>
      <c r="J709" s="9">
        <f>krypto!B2144</f>
        <v>43655</v>
      </c>
      <c r="K709" s="8">
        <f>krypto!C2144</f>
        <v>313.7779112</v>
      </c>
      <c r="L709" s="2">
        <f t="shared" si="2"/>
        <v>0.09253123638</v>
      </c>
      <c r="Q709" s="8" t="str">
        <f>boers!A709</f>
        <v>NSE</v>
      </c>
      <c r="R709" s="9">
        <f>boers!B709</f>
        <v>43643</v>
      </c>
      <c r="S709" s="8">
        <f>boers!F709</f>
        <v>12965.32031</v>
      </c>
      <c r="T709" s="2">
        <f t="shared" si="3"/>
        <v>0.004128756713</v>
      </c>
    </row>
    <row r="710">
      <c r="A710" s="2" t="str">
        <f>krypto!A710</f>
        <v>BTC</v>
      </c>
      <c r="B710" s="7">
        <f>krypto!B710</f>
        <v>42964</v>
      </c>
      <c r="C710" s="2">
        <f>krypto!C710</f>
        <v>4322.42125</v>
      </c>
      <c r="D710" s="2">
        <f t="shared" si="1"/>
        <v>-0.03142845059</v>
      </c>
      <c r="H710" s="2"/>
      <c r="I710" s="8" t="str">
        <f>krypto!A2145</f>
        <v>ETH</v>
      </c>
      <c r="J710" s="9">
        <f>krypto!B2145</f>
        <v>43657</v>
      </c>
      <c r="K710" s="8">
        <f>krypto!C2145</f>
        <v>289.1743327</v>
      </c>
      <c r="L710" s="2">
        <f t="shared" si="2"/>
        <v>-0.07841080489</v>
      </c>
      <c r="Q710" s="8" t="str">
        <f>boers!A710</f>
        <v>NSE</v>
      </c>
      <c r="R710" s="9">
        <f>boers!B710</f>
        <v>43644</v>
      </c>
      <c r="S710" s="8">
        <f>boers!F710</f>
        <v>13049.70996</v>
      </c>
      <c r="T710" s="2">
        <f t="shared" si="3"/>
        <v>0.006508874903</v>
      </c>
    </row>
    <row r="711">
      <c r="A711" s="2" t="str">
        <f>krypto!A711</f>
        <v>BTC</v>
      </c>
      <c r="B711" s="7">
        <f>krypto!B711</f>
        <v>42966</v>
      </c>
      <c r="C711" s="2">
        <f>krypto!C711</f>
        <v>4180.23875</v>
      </c>
      <c r="D711" s="2">
        <f t="shared" si="1"/>
        <v>-0.03289417939</v>
      </c>
      <c r="H711" s="2"/>
      <c r="I711" s="8" t="str">
        <f>krypto!A2146</f>
        <v>ETH</v>
      </c>
      <c r="J711" s="9">
        <f>krypto!B2146</f>
        <v>43659</v>
      </c>
      <c r="K711" s="8">
        <f>krypto!C2146</f>
        <v>274.6791842</v>
      </c>
      <c r="L711" s="2">
        <f t="shared" si="2"/>
        <v>-0.0501259857</v>
      </c>
      <c r="Q711" s="8" t="str">
        <f>boers!A711</f>
        <v>NSE</v>
      </c>
      <c r="R711" s="9">
        <f>boers!B711</f>
        <v>43647</v>
      </c>
      <c r="S711" s="8">
        <f>boers!F711</f>
        <v>13127.69043</v>
      </c>
      <c r="T711" s="2">
        <f t="shared" si="3"/>
        <v>0.005975647676</v>
      </c>
    </row>
    <row r="712">
      <c r="A712" s="2" t="str">
        <f>krypto!A712</f>
        <v>BTC</v>
      </c>
      <c r="B712" s="7">
        <f>krypto!B712</f>
        <v>42968</v>
      </c>
      <c r="C712" s="2">
        <f>krypto!C712</f>
        <v>4110.94125</v>
      </c>
      <c r="D712" s="2">
        <f t="shared" si="1"/>
        <v>-0.01657740243</v>
      </c>
      <c r="H712" s="2"/>
      <c r="I712" s="8" t="str">
        <f>krypto!A2147</f>
        <v>ETH</v>
      </c>
      <c r="J712" s="9">
        <f>krypto!B2147</f>
        <v>43661</v>
      </c>
      <c r="K712" s="8">
        <f>krypto!C2147</f>
        <v>236.8879114</v>
      </c>
      <c r="L712" s="2">
        <f t="shared" si="2"/>
        <v>-0.1375833153</v>
      </c>
      <c r="Q712" s="8" t="str">
        <f>boers!A712</f>
        <v>NSE</v>
      </c>
      <c r="R712" s="9">
        <f>boers!B712</f>
        <v>43648</v>
      </c>
      <c r="S712" s="8">
        <f>boers!F712</f>
        <v>13152.54981</v>
      </c>
      <c r="T712" s="2">
        <f t="shared" si="3"/>
        <v>0.001893659447</v>
      </c>
    </row>
    <row r="713">
      <c r="A713" s="2" t="str">
        <f>krypto!A713</f>
        <v>BTC</v>
      </c>
      <c r="B713" s="7">
        <f>krypto!B713</f>
        <v>42970</v>
      </c>
      <c r="C713" s="2">
        <f>krypto!C713</f>
        <v>4162.79249</v>
      </c>
      <c r="D713" s="2">
        <f t="shared" si="1"/>
        <v>0.01261298492</v>
      </c>
      <c r="H713" s="2"/>
      <c r="I713" s="8" t="str">
        <f>krypto!A2148</f>
        <v>ETH</v>
      </c>
      <c r="J713" s="9">
        <f>krypto!B2148</f>
        <v>43663</v>
      </c>
      <c r="K713" s="8">
        <f>krypto!C2148</f>
        <v>200.2220044</v>
      </c>
      <c r="L713" s="2">
        <f t="shared" si="2"/>
        <v>-0.154781672</v>
      </c>
      <c r="Q713" s="8" t="str">
        <f>boers!A713</f>
        <v>NSE</v>
      </c>
      <c r="R713" s="9">
        <f>boers!B713</f>
        <v>43649</v>
      </c>
      <c r="S713" s="8">
        <f>boers!F713</f>
        <v>13239.87012</v>
      </c>
      <c r="T713" s="2">
        <f t="shared" si="3"/>
        <v>0.006639040589</v>
      </c>
    </row>
    <row r="714">
      <c r="A714" s="2" t="str">
        <f>krypto!A714</f>
        <v>BTC</v>
      </c>
      <c r="B714" s="7">
        <f>krypto!B714</f>
        <v>42972</v>
      </c>
      <c r="C714" s="2">
        <f>krypto!C714</f>
        <v>4396.03125</v>
      </c>
      <c r="D714" s="2">
        <f t="shared" si="1"/>
        <v>0.05602939867</v>
      </c>
      <c r="H714" s="2"/>
      <c r="I714" s="8" t="str">
        <f>krypto!A2149</f>
        <v>ETH</v>
      </c>
      <c r="J714" s="9">
        <f>krypto!B2149</f>
        <v>43665</v>
      </c>
      <c r="K714" s="8">
        <f>krypto!C2149</f>
        <v>224.2387597</v>
      </c>
      <c r="L714" s="2">
        <f t="shared" si="2"/>
        <v>0.1199506286</v>
      </c>
      <c r="Q714" s="8" t="str">
        <f>boers!A714</f>
        <v>NSE</v>
      </c>
      <c r="R714" s="9">
        <f>boers!B714</f>
        <v>43651</v>
      </c>
      <c r="S714" s="8">
        <f>boers!F714</f>
        <v>13210.91016</v>
      </c>
      <c r="T714" s="2">
        <f t="shared" si="3"/>
        <v>-0.00218732969</v>
      </c>
    </row>
    <row r="715">
      <c r="A715" s="2" t="str">
        <f>krypto!A715</f>
        <v>BTC</v>
      </c>
      <c r="B715" s="7">
        <f>krypto!B715</f>
        <v>42974</v>
      </c>
      <c r="C715" s="2">
        <f>krypto!C715</f>
        <v>4381.39625</v>
      </c>
      <c r="D715" s="2">
        <f t="shared" si="1"/>
        <v>-0.003329139209</v>
      </c>
      <c r="H715" s="2"/>
      <c r="I715" s="8" t="str">
        <f>krypto!A2150</f>
        <v>ETH</v>
      </c>
      <c r="J715" s="9">
        <f>krypto!B2150</f>
        <v>43667</v>
      </c>
      <c r="K715" s="8">
        <f>krypto!C2150</f>
        <v>233.1300975</v>
      </c>
      <c r="L715" s="2">
        <f t="shared" si="2"/>
        <v>0.03965120838</v>
      </c>
      <c r="Q715" s="8" t="str">
        <f>boers!A715</f>
        <v>NSE</v>
      </c>
      <c r="R715" s="9">
        <f>boers!B715</f>
        <v>43654</v>
      </c>
      <c r="S715" s="8">
        <f>boers!F715</f>
        <v>13147.21973</v>
      </c>
      <c r="T715" s="2">
        <f t="shared" si="3"/>
        <v>-0.004821047774</v>
      </c>
    </row>
    <row r="716">
      <c r="A716" s="2" t="str">
        <f>krypto!A716</f>
        <v>BTC</v>
      </c>
      <c r="B716" s="7">
        <f>krypto!B716</f>
        <v>42976</v>
      </c>
      <c r="C716" s="2">
        <f>krypto!C716</f>
        <v>4442.6575</v>
      </c>
      <c r="D716" s="2">
        <f t="shared" si="1"/>
        <v>0.01398212956</v>
      </c>
      <c r="H716" s="2"/>
      <c r="I716" s="8" t="str">
        <f>krypto!A2151</f>
        <v>ETH</v>
      </c>
      <c r="J716" s="9">
        <f>krypto!B2151</f>
        <v>43669</v>
      </c>
      <c r="K716" s="8">
        <f>krypto!C2151</f>
        <v>215.9390349</v>
      </c>
      <c r="L716" s="2">
        <f t="shared" si="2"/>
        <v>-0.07374021105</v>
      </c>
      <c r="Q716" s="8" t="str">
        <f>boers!A716</f>
        <v>NSE</v>
      </c>
      <c r="R716" s="9">
        <f>boers!B716</f>
        <v>43655</v>
      </c>
      <c r="S716" s="8">
        <f>boers!F716</f>
        <v>13136.88965</v>
      </c>
      <c r="T716" s="2">
        <f t="shared" si="3"/>
        <v>-0.000785723462</v>
      </c>
    </row>
    <row r="717">
      <c r="A717" s="2" t="str">
        <f>krypto!A717</f>
        <v>BTC</v>
      </c>
      <c r="B717" s="7">
        <f>krypto!B717</f>
        <v>42978</v>
      </c>
      <c r="C717" s="2">
        <f>krypto!C717</f>
        <v>4676.1425</v>
      </c>
      <c r="D717" s="2">
        <f t="shared" si="1"/>
        <v>0.0525552555</v>
      </c>
      <c r="H717" s="2"/>
      <c r="I717" s="8" t="str">
        <f>krypto!A2152</f>
        <v>ETH</v>
      </c>
      <c r="J717" s="9">
        <f>krypto!B2152</f>
        <v>43671</v>
      </c>
      <c r="K717" s="8">
        <f>krypto!C2152</f>
        <v>215.066558</v>
      </c>
      <c r="L717" s="2">
        <f t="shared" si="2"/>
        <v>-0.004040385373</v>
      </c>
      <c r="Q717" s="8" t="str">
        <f>boers!A717</f>
        <v>NSE</v>
      </c>
      <c r="R717" s="9">
        <f>boers!B717</f>
        <v>43656</v>
      </c>
      <c r="S717" s="8">
        <f>boers!F717</f>
        <v>13173.25977</v>
      </c>
      <c r="T717" s="2">
        <f t="shared" si="3"/>
        <v>0.002768548642</v>
      </c>
    </row>
    <row r="718">
      <c r="A718" s="2" t="str">
        <f>krypto!A718</f>
        <v>BTC</v>
      </c>
      <c r="B718" s="7">
        <f>krypto!B718</f>
        <v>42980</v>
      </c>
      <c r="C718" s="2">
        <f>krypto!C718</f>
        <v>4864.285</v>
      </c>
      <c r="D718" s="2">
        <f t="shared" si="1"/>
        <v>0.0402345523</v>
      </c>
      <c r="H718" s="2"/>
      <c r="I718" s="8" t="str">
        <f>krypto!A2153</f>
        <v>ETH</v>
      </c>
      <c r="J718" s="9">
        <f>krypto!B2153</f>
        <v>43673</v>
      </c>
      <c r="K718" s="8">
        <f>krypto!C2153</f>
        <v>217.9143663</v>
      </c>
      <c r="L718" s="2">
        <f t="shared" si="2"/>
        <v>0.01324152097</v>
      </c>
      <c r="Q718" s="8" t="str">
        <f>boers!A718</f>
        <v>NSE</v>
      </c>
      <c r="R718" s="9">
        <f>boers!B718</f>
        <v>43657</v>
      </c>
      <c r="S718" s="8">
        <f>boers!F718</f>
        <v>13198.71973</v>
      </c>
      <c r="T718" s="2">
        <f t="shared" si="3"/>
        <v>0.00193270014</v>
      </c>
    </row>
    <row r="719">
      <c r="A719" s="2" t="str">
        <f>krypto!A719</f>
        <v>BTC</v>
      </c>
      <c r="B719" s="7">
        <f>krypto!B719</f>
        <v>42982</v>
      </c>
      <c r="C719" s="2">
        <f>krypto!C719</f>
        <v>4593.1825</v>
      </c>
      <c r="D719" s="2">
        <f t="shared" si="1"/>
        <v>-0.0557332681</v>
      </c>
      <c r="H719" s="2"/>
      <c r="I719" s="8" t="str">
        <f>krypto!A2154</f>
        <v>ETH</v>
      </c>
      <c r="J719" s="9">
        <f>krypto!B2154</f>
        <v>43675</v>
      </c>
      <c r="K719" s="8">
        <f>krypto!C2154</f>
        <v>207.3703542</v>
      </c>
      <c r="L719" s="2">
        <f t="shared" si="2"/>
        <v>-0.04838603454</v>
      </c>
      <c r="Q719" s="8" t="str">
        <f>boers!A719</f>
        <v>NSE</v>
      </c>
      <c r="R719" s="9">
        <f>boers!B719</f>
        <v>43658</v>
      </c>
      <c r="S719" s="8">
        <f>boers!F719</f>
        <v>13234.75977</v>
      </c>
      <c r="T719" s="2">
        <f t="shared" si="3"/>
        <v>0.002730570824</v>
      </c>
    </row>
    <row r="720">
      <c r="A720" s="2" t="str">
        <f>krypto!A720</f>
        <v>BTC</v>
      </c>
      <c r="B720" s="7">
        <f>krypto!B720</f>
        <v>42984</v>
      </c>
      <c r="C720" s="2">
        <f>krypto!C720</f>
        <v>4517.57</v>
      </c>
      <c r="D720" s="2">
        <f t="shared" si="1"/>
        <v>-0.01646189761</v>
      </c>
      <c r="H720" s="2"/>
      <c r="I720" s="8" t="str">
        <f>krypto!A2155</f>
        <v>ETH</v>
      </c>
      <c r="J720" s="9">
        <f>krypto!B2155</f>
        <v>43677</v>
      </c>
      <c r="K720" s="8">
        <f>krypto!C2155</f>
        <v>210.0807134</v>
      </c>
      <c r="L720" s="2">
        <f t="shared" si="2"/>
        <v>0.013070138</v>
      </c>
      <c r="Q720" s="8" t="str">
        <f>boers!A720</f>
        <v>NSE</v>
      </c>
      <c r="R720" s="9">
        <f>boers!B720</f>
        <v>43661</v>
      </c>
      <c r="S720" s="8">
        <f>boers!F720</f>
        <v>13233.38965</v>
      </c>
      <c r="T720" s="2">
        <f t="shared" si="3"/>
        <v>-0.0001035242063</v>
      </c>
    </row>
    <row r="721">
      <c r="A721" s="2" t="str">
        <f>krypto!A721</f>
        <v>BTC</v>
      </c>
      <c r="B721" s="7">
        <f>krypto!B721</f>
        <v>42986</v>
      </c>
      <c r="C721" s="2">
        <f>krypto!C721</f>
        <v>4628.6025</v>
      </c>
      <c r="D721" s="2">
        <f t="shared" si="1"/>
        <v>0.02457792574</v>
      </c>
      <c r="H721" s="2"/>
      <c r="I721" s="8" t="str">
        <f>krypto!A2156</f>
        <v>ETH</v>
      </c>
      <c r="J721" s="9">
        <f>krypto!B2156</f>
        <v>43679</v>
      </c>
      <c r="K721" s="8">
        <f>krypto!C2156</f>
        <v>217.3123969</v>
      </c>
      <c r="L721" s="2">
        <f t="shared" si="2"/>
        <v>0.03442335763</v>
      </c>
      <c r="Q721" s="8" t="str">
        <f>boers!A721</f>
        <v>NSE</v>
      </c>
      <c r="R721" s="9">
        <f>boers!B721</f>
        <v>43662</v>
      </c>
      <c r="S721" s="8">
        <f>boers!F721</f>
        <v>13195.19043</v>
      </c>
      <c r="T721" s="2">
        <f t="shared" si="3"/>
        <v>-0.002886578497</v>
      </c>
    </row>
    <row r="722">
      <c r="A722" s="2" t="str">
        <f>krypto!A722</f>
        <v>BTC</v>
      </c>
      <c r="B722" s="7">
        <f>krypto!B722</f>
        <v>42988</v>
      </c>
      <c r="C722" s="2">
        <f>krypto!C722</f>
        <v>4194.21875</v>
      </c>
      <c r="D722" s="2">
        <f t="shared" si="1"/>
        <v>-0.09384771105</v>
      </c>
      <c r="H722" s="2"/>
      <c r="I722" s="8" t="str">
        <f>krypto!A2157</f>
        <v>ETH</v>
      </c>
      <c r="J722" s="9">
        <f>krypto!B2157</f>
        <v>43681</v>
      </c>
      <c r="K722" s="8">
        <f>krypto!C2157</f>
        <v>222.1538141</v>
      </c>
      <c r="L722" s="2">
        <f t="shared" si="2"/>
        <v>0.02227860534</v>
      </c>
      <c r="Q722" s="8" t="str">
        <f>boers!A722</f>
        <v>NSE</v>
      </c>
      <c r="R722" s="9">
        <f>boers!B722</f>
        <v>43663</v>
      </c>
      <c r="S722" s="8">
        <f>boers!F722</f>
        <v>13119.96973</v>
      </c>
      <c r="T722" s="2">
        <f t="shared" si="3"/>
        <v>-0.00570061519</v>
      </c>
    </row>
    <row r="723">
      <c r="A723" s="2" t="str">
        <f>krypto!A723</f>
        <v>BTC</v>
      </c>
      <c r="B723" s="7">
        <f>krypto!B723</f>
        <v>42990</v>
      </c>
      <c r="C723" s="2">
        <f>krypto!C723</f>
        <v>4295.76124</v>
      </c>
      <c r="D723" s="2">
        <f t="shared" si="1"/>
        <v>0.02421010826</v>
      </c>
      <c r="H723" s="2"/>
      <c r="I723" s="8" t="str">
        <f>krypto!A2158</f>
        <v>ETH</v>
      </c>
      <c r="J723" s="9">
        <f>krypto!B2158</f>
        <v>43683</v>
      </c>
      <c r="K723" s="8">
        <f>krypto!C2158</f>
        <v>233.0314056</v>
      </c>
      <c r="L723" s="2">
        <f t="shared" si="2"/>
        <v>0.04896423474</v>
      </c>
      <c r="Q723" s="8" t="str">
        <f>boers!A723</f>
        <v>NSE</v>
      </c>
      <c r="R723" s="9">
        <f>boers!B723</f>
        <v>43664</v>
      </c>
      <c r="S723" s="8">
        <f>boers!F723</f>
        <v>13168.7002</v>
      </c>
      <c r="T723" s="2">
        <f t="shared" si="3"/>
        <v>0.00371422107</v>
      </c>
    </row>
    <row r="724">
      <c r="A724" s="2" t="str">
        <f>krypto!A724</f>
        <v>BTC</v>
      </c>
      <c r="B724" s="7">
        <f>krypto!B724</f>
        <v>42992</v>
      </c>
      <c r="C724" s="2">
        <f>krypto!C724</f>
        <v>3817.0575</v>
      </c>
      <c r="D724" s="2">
        <f t="shared" si="1"/>
        <v>-0.1114363004</v>
      </c>
      <c r="H724" s="2"/>
      <c r="I724" s="8" t="str">
        <f>krypto!A2159</f>
        <v>ETH</v>
      </c>
      <c r="J724" s="9">
        <f>krypto!B2159</f>
        <v>43685</v>
      </c>
      <c r="K724" s="8">
        <f>krypto!C2159</f>
        <v>225.6844684</v>
      </c>
      <c r="L724" s="2">
        <f t="shared" si="2"/>
        <v>-0.03152766944</v>
      </c>
      <c r="Q724" s="8" t="str">
        <f>boers!A724</f>
        <v>NSE</v>
      </c>
      <c r="R724" s="9">
        <f>boers!B724</f>
        <v>43665</v>
      </c>
      <c r="S724" s="8">
        <f>boers!F724</f>
        <v>13111.99023</v>
      </c>
      <c r="T724" s="2">
        <f t="shared" si="3"/>
        <v>-0.00430642054</v>
      </c>
    </row>
    <row r="725">
      <c r="A725" s="2" t="str">
        <f>krypto!A725</f>
        <v>BTC</v>
      </c>
      <c r="B725" s="7">
        <f>krypto!B725</f>
        <v>42994</v>
      </c>
      <c r="C725" s="2">
        <f>krypto!C725</f>
        <v>3772.68375</v>
      </c>
      <c r="D725" s="2">
        <f t="shared" si="1"/>
        <v>-0.01162511961</v>
      </c>
      <c r="H725" s="2"/>
      <c r="I725" s="8" t="str">
        <f>krypto!A2160</f>
        <v>ETH</v>
      </c>
      <c r="J725" s="9">
        <f>krypto!B2160</f>
        <v>43687</v>
      </c>
      <c r="K725" s="8">
        <f>krypto!C2160</f>
        <v>209.1745628</v>
      </c>
      <c r="L725" s="2">
        <f t="shared" si="2"/>
        <v>-0.07315481548</v>
      </c>
      <c r="Q725" s="8" t="str">
        <f>boers!A725</f>
        <v>NSE</v>
      </c>
      <c r="R725" s="9">
        <f>boers!B725</f>
        <v>43668</v>
      </c>
      <c r="S725" s="8">
        <f>boers!F725</f>
        <v>13109.76953</v>
      </c>
      <c r="T725" s="2">
        <f t="shared" si="3"/>
        <v>-0.0001693642964</v>
      </c>
    </row>
    <row r="726">
      <c r="A726" s="2" t="str">
        <f>krypto!A726</f>
        <v>BTC</v>
      </c>
      <c r="B726" s="7">
        <f>krypto!B726</f>
        <v>42996</v>
      </c>
      <c r="C726" s="2">
        <f>krypto!C726</f>
        <v>3764.6175</v>
      </c>
      <c r="D726" s="2">
        <f t="shared" si="1"/>
        <v>-0.002138066834</v>
      </c>
      <c r="H726" s="2"/>
      <c r="I726" s="8" t="str">
        <f>krypto!A2161</f>
        <v>ETH</v>
      </c>
      <c r="J726" s="9">
        <f>krypto!B2161</f>
        <v>43689</v>
      </c>
      <c r="K726" s="8">
        <f>krypto!C2161</f>
        <v>214.8954808</v>
      </c>
      <c r="L726" s="2">
        <f t="shared" si="2"/>
        <v>0.0273499702</v>
      </c>
      <c r="Q726" s="8" t="str">
        <f>boers!A726</f>
        <v>NSE</v>
      </c>
      <c r="R726" s="9">
        <f>boers!B726</f>
        <v>43669</v>
      </c>
      <c r="S726" s="8">
        <f>boers!F726</f>
        <v>13197.51953</v>
      </c>
      <c r="T726" s="2">
        <f t="shared" si="3"/>
        <v>0.006693481513</v>
      </c>
    </row>
    <row r="727">
      <c r="A727" s="2" t="str">
        <f>krypto!A727</f>
        <v>BTC</v>
      </c>
      <c r="B727" s="7">
        <f>krypto!B727</f>
        <v>42998</v>
      </c>
      <c r="C727" s="2">
        <f>krypto!C727</f>
        <v>3863.18625</v>
      </c>
      <c r="D727" s="2">
        <f t="shared" si="1"/>
        <v>0.0261829389</v>
      </c>
      <c r="H727" s="2"/>
      <c r="I727" s="8" t="str">
        <f>krypto!A2162</f>
        <v>ETH</v>
      </c>
      <c r="J727" s="9">
        <f>krypto!B2162</f>
        <v>43691</v>
      </c>
      <c r="K727" s="8">
        <f>krypto!C2162</f>
        <v>206.9961675</v>
      </c>
      <c r="L727" s="2">
        <f t="shared" si="2"/>
        <v>-0.03675886224</v>
      </c>
      <c r="Q727" s="8" t="str">
        <f>boers!A727</f>
        <v>NSE</v>
      </c>
      <c r="R727" s="9">
        <f>boers!B727</f>
        <v>43670</v>
      </c>
      <c r="S727" s="8">
        <f>boers!F727</f>
        <v>13234.92969</v>
      </c>
      <c r="T727" s="2">
        <f t="shared" si="3"/>
        <v>0.002834635472</v>
      </c>
    </row>
    <row r="728">
      <c r="A728" s="2" t="str">
        <f>krypto!A728</f>
        <v>BTC</v>
      </c>
      <c r="B728" s="7">
        <f>krypto!B728</f>
        <v>43000</v>
      </c>
      <c r="C728" s="2">
        <f>krypto!C728</f>
        <v>3690.99125</v>
      </c>
      <c r="D728" s="2">
        <f t="shared" si="1"/>
        <v>-0.04457331044</v>
      </c>
      <c r="H728" s="2"/>
      <c r="I728" s="8" t="str">
        <f>krypto!A2163</f>
        <v>ETH</v>
      </c>
      <c r="J728" s="9">
        <f>krypto!B2163</f>
        <v>43693</v>
      </c>
      <c r="K728" s="8">
        <f>krypto!C2163</f>
        <v>187.9278393</v>
      </c>
      <c r="L728" s="2">
        <f t="shared" si="2"/>
        <v>-0.09211923274</v>
      </c>
      <c r="Q728" s="8" t="str">
        <f>boers!A728</f>
        <v>NSE</v>
      </c>
      <c r="R728" s="9">
        <f>boers!B728</f>
        <v>43671</v>
      </c>
      <c r="S728" s="8">
        <f>boers!F728</f>
        <v>13169.29004</v>
      </c>
      <c r="T728" s="2">
        <f t="shared" si="3"/>
        <v>-0.004959576707</v>
      </c>
    </row>
    <row r="729">
      <c r="A729" s="2" t="str">
        <f>krypto!A729</f>
        <v>BTC</v>
      </c>
      <c r="B729" s="7">
        <f>krypto!B729</f>
        <v>43002</v>
      </c>
      <c r="C729" s="2">
        <f>krypto!C729</f>
        <v>3772.8475</v>
      </c>
      <c r="D729" s="2">
        <f t="shared" si="1"/>
        <v>0.02217730806</v>
      </c>
      <c r="H729" s="2"/>
      <c r="I729" s="8" t="str">
        <f>krypto!A2164</f>
        <v>ETH</v>
      </c>
      <c r="J729" s="9">
        <f>krypto!B2164</f>
        <v>43695</v>
      </c>
      <c r="K729" s="8">
        <f>krypto!C2164</f>
        <v>186.3736191</v>
      </c>
      <c r="L729" s="2">
        <f t="shared" si="2"/>
        <v>-0.00827030321</v>
      </c>
      <c r="Q729" s="8" t="str">
        <f>boers!A729</f>
        <v>NSE</v>
      </c>
      <c r="R729" s="9">
        <f>boers!B729</f>
        <v>43672</v>
      </c>
      <c r="S729" s="8">
        <f>boers!F729</f>
        <v>13235.5</v>
      </c>
      <c r="T729" s="2">
        <f t="shared" si="3"/>
        <v>0.005027602916</v>
      </c>
    </row>
    <row r="730">
      <c r="A730" s="2" t="str">
        <f>krypto!A730</f>
        <v>BTC</v>
      </c>
      <c r="B730" s="7">
        <f>krypto!B730</f>
        <v>43004</v>
      </c>
      <c r="C730" s="2">
        <f>krypto!C730</f>
        <v>3920.99125</v>
      </c>
      <c r="D730" s="2">
        <f t="shared" si="1"/>
        <v>0.03926576677</v>
      </c>
      <c r="H730" s="2"/>
      <c r="I730" s="8" t="str">
        <f>krypto!A2165</f>
        <v>ETH</v>
      </c>
      <c r="J730" s="9">
        <f>krypto!B2165</f>
        <v>43697</v>
      </c>
      <c r="K730" s="8">
        <f>krypto!C2165</f>
        <v>200.6583914</v>
      </c>
      <c r="L730" s="2">
        <f t="shared" si="2"/>
        <v>0.07664589196</v>
      </c>
      <c r="Q730" s="8" t="str">
        <f>boers!A730</f>
        <v>NSE</v>
      </c>
      <c r="R730" s="9">
        <f>boers!B730</f>
        <v>43675</v>
      </c>
      <c r="S730" s="8">
        <f>boers!F730</f>
        <v>13222.61035</v>
      </c>
      <c r="T730" s="2">
        <f t="shared" si="3"/>
        <v>-0.0009738693665</v>
      </c>
    </row>
    <row r="731">
      <c r="A731" s="2" t="str">
        <f>krypto!A731</f>
        <v>BTC</v>
      </c>
      <c r="B731" s="7">
        <f>krypto!B731</f>
        <v>43006</v>
      </c>
      <c r="C731" s="2">
        <f>krypto!C731</f>
        <v>4220.28</v>
      </c>
      <c r="D731" s="2">
        <f t="shared" si="1"/>
        <v>0.07632986939</v>
      </c>
      <c r="H731" s="2"/>
      <c r="I731" s="8" t="str">
        <f>krypto!A2166</f>
        <v>ETH</v>
      </c>
      <c r="J731" s="9">
        <f>krypto!B2166</f>
        <v>43699</v>
      </c>
      <c r="K731" s="8">
        <f>krypto!C2166</f>
        <v>184.8960218</v>
      </c>
      <c r="L731" s="2">
        <f t="shared" si="2"/>
        <v>-0.07855325431</v>
      </c>
      <c r="Q731" s="8" t="str">
        <f>boers!A731</f>
        <v>NSE</v>
      </c>
      <c r="R731" s="9">
        <f>boers!B731</f>
        <v>43676</v>
      </c>
      <c r="S731" s="8">
        <f>boers!F731</f>
        <v>13187.20996</v>
      </c>
      <c r="T731" s="2">
        <f t="shared" si="3"/>
        <v>-0.002677261907</v>
      </c>
    </row>
    <row r="732">
      <c r="A732" s="2" t="str">
        <f>krypto!A732</f>
        <v>BTC</v>
      </c>
      <c r="B732" s="7">
        <f>krypto!B732</f>
        <v>43008</v>
      </c>
      <c r="C732" s="2">
        <f>krypto!C732</f>
        <v>4207.825</v>
      </c>
      <c r="D732" s="2">
        <f t="shared" si="1"/>
        <v>-0.002951225985</v>
      </c>
      <c r="H732" s="2"/>
      <c r="I732" s="8" t="str">
        <f>krypto!A2167</f>
        <v>ETH</v>
      </c>
      <c r="J732" s="9">
        <f>krypto!B2167</f>
        <v>43701</v>
      </c>
      <c r="K732" s="8">
        <f>krypto!C2167</f>
        <v>193.9669059</v>
      </c>
      <c r="L732" s="2">
        <f t="shared" si="2"/>
        <v>0.04905937962</v>
      </c>
      <c r="Q732" s="8" t="str">
        <f>boers!A732</f>
        <v>NSE</v>
      </c>
      <c r="R732" s="9">
        <f>boers!B732</f>
        <v>43677</v>
      </c>
      <c r="S732" s="8">
        <f>boers!F732</f>
        <v>13066.59961</v>
      </c>
      <c r="T732" s="2">
        <f t="shared" si="3"/>
        <v>-0.009146009835</v>
      </c>
    </row>
    <row r="733">
      <c r="A733" s="2" t="str">
        <f>krypto!A733</f>
        <v>BTC</v>
      </c>
      <c r="B733" s="7">
        <f>krypto!B733</f>
        <v>43010</v>
      </c>
      <c r="C733" s="2">
        <f>krypto!C733</f>
        <v>4414.1775</v>
      </c>
      <c r="D733" s="2">
        <f t="shared" si="1"/>
        <v>0.04904018109</v>
      </c>
      <c r="H733" s="2"/>
      <c r="I733" s="8" t="str">
        <f>krypto!A2168</f>
        <v>ETH</v>
      </c>
      <c r="J733" s="9">
        <f>krypto!B2168</f>
        <v>43703</v>
      </c>
      <c r="K733" s="8">
        <f>krypto!C2168</f>
        <v>186.1119315</v>
      </c>
      <c r="L733" s="2">
        <f t="shared" si="2"/>
        <v>-0.04049646711</v>
      </c>
      <c r="Q733" s="8" t="str">
        <f>boers!A733</f>
        <v>NSE</v>
      </c>
      <c r="R733" s="9">
        <f>boers!B733</f>
        <v>43678</v>
      </c>
      <c r="S733" s="8">
        <f>boers!F733</f>
        <v>12920.82031</v>
      </c>
      <c r="T733" s="2">
        <f t="shared" si="3"/>
        <v>-0.01115663603</v>
      </c>
    </row>
    <row r="734">
      <c r="A734" s="2" t="str">
        <f>krypto!A734</f>
        <v>BTC</v>
      </c>
      <c r="B734" s="7">
        <f>krypto!B734</f>
        <v>43012</v>
      </c>
      <c r="C734" s="2">
        <f>krypto!C734</f>
        <v>4307.555</v>
      </c>
      <c r="D734" s="2">
        <f t="shared" si="1"/>
        <v>-0.02415455654</v>
      </c>
      <c r="H734" s="2"/>
      <c r="I734" s="8" t="str">
        <f>krypto!A2169</f>
        <v>ETH</v>
      </c>
      <c r="J734" s="9">
        <f>krypto!B2169</f>
        <v>43705</v>
      </c>
      <c r="K734" s="8">
        <f>krypto!C2169</f>
        <v>185.7509883</v>
      </c>
      <c r="L734" s="2">
        <f t="shared" si="2"/>
        <v>-0.001939387683</v>
      </c>
      <c r="Q734" s="8" t="str">
        <f>boers!A734</f>
        <v>NSE</v>
      </c>
      <c r="R734" s="9">
        <f>boers!B734</f>
        <v>43679</v>
      </c>
      <c r="S734" s="8">
        <f>boers!F734</f>
        <v>12839.50977</v>
      </c>
      <c r="T734" s="2">
        <f t="shared" si="3"/>
        <v>-0.006292986438</v>
      </c>
    </row>
    <row r="735">
      <c r="A735" s="2" t="str">
        <f>krypto!A735</f>
        <v>BTC</v>
      </c>
      <c r="B735" s="7">
        <f>krypto!B735</f>
        <v>43014</v>
      </c>
      <c r="C735" s="2">
        <f>krypto!C735</f>
        <v>4325.23625</v>
      </c>
      <c r="D735" s="2">
        <f t="shared" si="1"/>
        <v>0.00410470673</v>
      </c>
      <c r="H735" s="2"/>
      <c r="I735" s="8" t="str">
        <f>krypto!A2170</f>
        <v>ETH</v>
      </c>
      <c r="J735" s="9">
        <f>krypto!B2170</f>
        <v>43707</v>
      </c>
      <c r="K735" s="8">
        <f>krypto!C2170</f>
        <v>168.961462</v>
      </c>
      <c r="L735" s="2">
        <f t="shared" si="2"/>
        <v>-0.09038727842</v>
      </c>
      <c r="Q735" s="8" t="str">
        <f>boers!A735</f>
        <v>NSE</v>
      </c>
      <c r="R735" s="9">
        <f>boers!B735</f>
        <v>43682</v>
      </c>
      <c r="S735" s="8">
        <f>boers!F735</f>
        <v>12497.30957</v>
      </c>
      <c r="T735" s="2">
        <f t="shared" si="3"/>
        <v>-0.02665212319</v>
      </c>
    </row>
    <row r="736">
      <c r="A736" s="2" t="str">
        <f>krypto!A736</f>
        <v>BTC</v>
      </c>
      <c r="B736" s="7">
        <f>krypto!B736</f>
        <v>43016</v>
      </c>
      <c r="C736" s="2">
        <f>krypto!C736</f>
        <v>4446.17249</v>
      </c>
      <c r="D736" s="2">
        <f t="shared" si="1"/>
        <v>0.02796060909</v>
      </c>
      <c r="H736" s="2"/>
      <c r="I736" s="8" t="str">
        <f>krypto!A2171</f>
        <v>ETH</v>
      </c>
      <c r="J736" s="9">
        <f>krypto!B2171</f>
        <v>43709</v>
      </c>
      <c r="K736" s="8">
        <f>krypto!C2171</f>
        <v>172.8455754</v>
      </c>
      <c r="L736" s="2">
        <f t="shared" si="2"/>
        <v>0.02298816165</v>
      </c>
      <c r="Q736" s="8" t="str">
        <f>boers!A736</f>
        <v>NSE</v>
      </c>
      <c r="R736" s="9">
        <f>boers!B736</f>
        <v>43683</v>
      </c>
      <c r="S736" s="8">
        <f>boers!F736</f>
        <v>12628.13965</v>
      </c>
      <c r="T736" s="2">
        <f t="shared" si="3"/>
        <v>0.01046865946</v>
      </c>
    </row>
    <row r="737">
      <c r="A737" s="2" t="str">
        <f>krypto!A737</f>
        <v>BTC</v>
      </c>
      <c r="B737" s="7">
        <f>krypto!B737</f>
        <v>43018</v>
      </c>
      <c r="C737" s="2">
        <f>krypto!C737</f>
        <v>4789.30125</v>
      </c>
      <c r="D737" s="2">
        <f t="shared" si="1"/>
        <v>0.07717396497</v>
      </c>
      <c r="H737" s="2"/>
      <c r="I737" s="8" t="str">
        <f>krypto!A2172</f>
        <v>ETH</v>
      </c>
      <c r="J737" s="9">
        <f>krypto!B2172</f>
        <v>43711</v>
      </c>
      <c r="K737" s="8">
        <f>krypto!C2172</f>
        <v>178.4059547</v>
      </c>
      <c r="L737" s="2">
        <f t="shared" si="2"/>
        <v>0.03216963627</v>
      </c>
      <c r="Q737" s="8" t="str">
        <f>boers!A737</f>
        <v>NSE</v>
      </c>
      <c r="R737" s="9">
        <f>boers!B737</f>
        <v>43684</v>
      </c>
      <c r="S737" s="8">
        <f>boers!F737</f>
        <v>12632.95996</v>
      </c>
      <c r="T737" s="2">
        <f t="shared" si="3"/>
        <v>0.0003817120442</v>
      </c>
    </row>
    <row r="738">
      <c r="A738" s="2" t="str">
        <f>krypto!A738</f>
        <v>BTC</v>
      </c>
      <c r="B738" s="7">
        <f>krypto!B738</f>
        <v>43020</v>
      </c>
      <c r="C738" s="2">
        <f>krypto!C738</f>
        <v>4858.60499</v>
      </c>
      <c r="D738" s="2">
        <f t="shared" si="1"/>
        <v>0.01447053263</v>
      </c>
      <c r="H738" s="2"/>
      <c r="I738" s="8" t="str">
        <f>krypto!A2173</f>
        <v>ETH</v>
      </c>
      <c r="J738" s="9">
        <f>krypto!B2173</f>
        <v>43713</v>
      </c>
      <c r="K738" s="8">
        <f>krypto!C2173</f>
        <v>174.3697252</v>
      </c>
      <c r="L738" s="2">
        <f t="shared" si="2"/>
        <v>-0.02262384943</v>
      </c>
      <c r="Q738" s="8" t="str">
        <f>boers!A738</f>
        <v>NSE</v>
      </c>
      <c r="R738" s="9">
        <f>boers!B738</f>
        <v>43685</v>
      </c>
      <c r="S738" s="8">
        <f>boers!F738</f>
        <v>12828.82031</v>
      </c>
      <c r="T738" s="2">
        <f t="shared" si="3"/>
        <v>0.01550391615</v>
      </c>
    </row>
    <row r="739">
      <c r="A739" s="2" t="str">
        <f>krypto!A739</f>
        <v>BTC</v>
      </c>
      <c r="B739" s="7">
        <f>krypto!B739</f>
        <v>43022</v>
      </c>
      <c r="C739" s="2">
        <f>krypto!C739</f>
        <v>5666.97875</v>
      </c>
      <c r="D739" s="2">
        <f t="shared" si="1"/>
        <v>0.1663798069</v>
      </c>
      <c r="H739" s="2"/>
      <c r="I739" s="8" t="str">
        <f>krypto!A2174</f>
        <v>ETH</v>
      </c>
      <c r="J739" s="9">
        <f>krypto!B2174</f>
        <v>43715</v>
      </c>
      <c r="K739" s="8">
        <f>krypto!C2174</f>
        <v>169.1709225</v>
      </c>
      <c r="L739" s="2">
        <f t="shared" si="2"/>
        <v>-0.02981482443</v>
      </c>
      <c r="Q739" s="8" t="str">
        <f>boers!A739</f>
        <v>NSE</v>
      </c>
      <c r="R739" s="9">
        <f>boers!B739</f>
        <v>43686</v>
      </c>
      <c r="S739" s="8">
        <f>boers!F739</f>
        <v>12748.41992</v>
      </c>
      <c r="T739" s="2">
        <f t="shared" si="3"/>
        <v>-0.00626716947</v>
      </c>
    </row>
    <row r="740">
      <c r="A740" s="2" t="str">
        <f>krypto!A740</f>
        <v>BTC</v>
      </c>
      <c r="B740" s="7">
        <f>krypto!B740</f>
        <v>43024</v>
      </c>
      <c r="C740" s="2">
        <f>krypto!C740</f>
        <v>5607.01</v>
      </c>
      <c r="D740" s="2">
        <f t="shared" si="1"/>
        <v>-0.01058213779</v>
      </c>
      <c r="H740" s="2"/>
      <c r="I740" s="8" t="str">
        <f>krypto!A2175</f>
        <v>ETH</v>
      </c>
      <c r="J740" s="9">
        <f>krypto!B2175</f>
        <v>43717</v>
      </c>
      <c r="K740" s="8">
        <f>krypto!C2175</f>
        <v>181.445454</v>
      </c>
      <c r="L740" s="2">
        <f t="shared" si="2"/>
        <v>0.07255698179</v>
      </c>
      <c r="Q740" s="8" t="str">
        <f>boers!A740</f>
        <v>NSE</v>
      </c>
      <c r="R740" s="9">
        <f>boers!B740</f>
        <v>43689</v>
      </c>
      <c r="S740" s="8">
        <f>boers!F740</f>
        <v>12586.24023</v>
      </c>
      <c r="T740" s="2">
        <f t="shared" si="3"/>
        <v>-0.01272155208</v>
      </c>
    </row>
    <row r="741">
      <c r="A741" s="2" t="str">
        <f>krypto!A741</f>
        <v>BTC</v>
      </c>
      <c r="B741" s="7">
        <f>krypto!B741</f>
        <v>43026</v>
      </c>
      <c r="C741" s="2">
        <f>krypto!C741</f>
        <v>5495.03875</v>
      </c>
      <c r="D741" s="2">
        <f t="shared" si="1"/>
        <v>-0.01996986808</v>
      </c>
      <c r="H741" s="2"/>
      <c r="I741" s="8" t="str">
        <f>krypto!A2176</f>
        <v>ETH</v>
      </c>
      <c r="J741" s="9">
        <f>krypto!B2176</f>
        <v>43719</v>
      </c>
      <c r="K741" s="8">
        <f>krypto!C2176</f>
        <v>179.4033829</v>
      </c>
      <c r="L741" s="2">
        <f t="shared" si="2"/>
        <v>-0.01125446292</v>
      </c>
      <c r="Q741" s="8" t="str">
        <f>boers!A741</f>
        <v>NSE</v>
      </c>
      <c r="R741" s="9">
        <f>boers!B741</f>
        <v>43690</v>
      </c>
      <c r="S741" s="8">
        <f>boers!F741</f>
        <v>12724.36035</v>
      </c>
      <c r="T741" s="2">
        <f t="shared" si="3"/>
        <v>0.01097389812</v>
      </c>
    </row>
    <row r="742">
      <c r="A742" s="2" t="str">
        <f>krypto!A742</f>
        <v>BTC</v>
      </c>
      <c r="B742" s="7">
        <f>krypto!B742</f>
        <v>43028</v>
      </c>
      <c r="C742" s="2">
        <f>krypto!C742</f>
        <v>5686.52625</v>
      </c>
      <c r="D742" s="2">
        <f t="shared" si="1"/>
        <v>0.03484734298</v>
      </c>
      <c r="H742" s="2"/>
      <c r="I742" s="8" t="str">
        <f>krypto!A2177</f>
        <v>ETH</v>
      </c>
      <c r="J742" s="9">
        <f>krypto!B2177</f>
        <v>43721</v>
      </c>
      <c r="K742" s="8">
        <f>krypto!C2177</f>
        <v>181.2873036</v>
      </c>
      <c r="L742" s="2">
        <f t="shared" si="2"/>
        <v>0.01050103219</v>
      </c>
      <c r="Q742" s="8" t="str">
        <f>boers!A742</f>
        <v>NSE</v>
      </c>
      <c r="R742" s="9">
        <f>boers!B742</f>
        <v>43691</v>
      </c>
      <c r="S742" s="8">
        <f>boers!F742</f>
        <v>12368.04981</v>
      </c>
      <c r="T742" s="2">
        <f t="shared" si="3"/>
        <v>-0.02800223643</v>
      </c>
    </row>
    <row r="743">
      <c r="A743" s="2" t="str">
        <f>krypto!A743</f>
        <v>BTC</v>
      </c>
      <c r="B743" s="7">
        <f>krypto!B743</f>
        <v>43030</v>
      </c>
      <c r="C743" s="2">
        <f>krypto!C743</f>
        <v>5949.07875</v>
      </c>
      <c r="D743" s="2">
        <f t="shared" si="1"/>
        <v>0.0461709818</v>
      </c>
      <c r="H743" s="2"/>
      <c r="I743" s="8" t="str">
        <f>krypto!A2178</f>
        <v>ETH</v>
      </c>
      <c r="J743" s="9">
        <f>krypto!B2178</f>
        <v>43723</v>
      </c>
      <c r="K743" s="8">
        <f>krypto!C2178</f>
        <v>187.4962298</v>
      </c>
      <c r="L743" s="2">
        <f t="shared" si="2"/>
        <v>0.03424909595</v>
      </c>
      <c r="Q743" s="8" t="str">
        <f>boers!A743</f>
        <v>NSE</v>
      </c>
      <c r="R743" s="9">
        <f>boers!B743</f>
        <v>43692</v>
      </c>
      <c r="S743" s="8">
        <f>boers!F743</f>
        <v>12409.54004</v>
      </c>
      <c r="T743" s="2">
        <f t="shared" si="3"/>
        <v>0.003354630249</v>
      </c>
    </row>
    <row r="744">
      <c r="A744" s="2" t="str">
        <f>krypto!A744</f>
        <v>BTC</v>
      </c>
      <c r="B744" s="7">
        <f>krypto!B744</f>
        <v>43032</v>
      </c>
      <c r="C744" s="2">
        <f>krypto!C744</f>
        <v>5649.005</v>
      </c>
      <c r="D744" s="2">
        <f t="shared" si="1"/>
        <v>-0.05044037281</v>
      </c>
      <c r="H744" s="2"/>
      <c r="I744" s="8" t="str">
        <f>krypto!A2179</f>
        <v>ETH</v>
      </c>
      <c r="J744" s="9">
        <f>krypto!B2179</f>
        <v>43725</v>
      </c>
      <c r="K744" s="8">
        <f>krypto!C2179</f>
        <v>197.7618966</v>
      </c>
      <c r="L744" s="2">
        <f t="shared" si="2"/>
        <v>0.05475132397</v>
      </c>
      <c r="Q744" s="8" t="str">
        <f>boers!A744</f>
        <v>NSE</v>
      </c>
      <c r="R744" s="9">
        <f>boers!B744</f>
        <v>43693</v>
      </c>
      <c r="S744" s="8">
        <f>boers!F744</f>
        <v>12580.41016</v>
      </c>
      <c r="T744" s="2">
        <f t="shared" si="3"/>
        <v>0.01376925466</v>
      </c>
    </row>
    <row r="745">
      <c r="A745" s="2" t="str">
        <f>krypto!A745</f>
        <v>BTC</v>
      </c>
      <c r="B745" s="7">
        <f>krypto!B745</f>
        <v>43034</v>
      </c>
      <c r="C745" s="2">
        <f>krypto!C745</f>
        <v>5776.87875</v>
      </c>
      <c r="D745" s="2">
        <f t="shared" si="1"/>
        <v>0.02263650855</v>
      </c>
      <c r="H745" s="2"/>
      <c r="I745" s="8" t="str">
        <f>krypto!A2180</f>
        <v>ETH</v>
      </c>
      <c r="J745" s="9">
        <f>krypto!B2180</f>
        <v>43727</v>
      </c>
      <c r="K745" s="8">
        <f>krypto!C2180</f>
        <v>211.7686705</v>
      </c>
      <c r="L745" s="2">
        <f t="shared" si="2"/>
        <v>0.07082645386</v>
      </c>
      <c r="Q745" s="8" t="str">
        <f>boers!A745</f>
        <v>NSE</v>
      </c>
      <c r="R745" s="9">
        <f>boers!B745</f>
        <v>43696</v>
      </c>
      <c r="S745" s="8">
        <f>boers!F745</f>
        <v>12687.91016</v>
      </c>
      <c r="T745" s="2">
        <f t="shared" si="3"/>
        <v>0.008545031415</v>
      </c>
    </row>
    <row r="746">
      <c r="A746" s="2" t="str">
        <f>krypto!A746</f>
        <v>BTC</v>
      </c>
      <c r="B746" s="7">
        <f>krypto!B746</f>
        <v>43036</v>
      </c>
      <c r="C746" s="2">
        <f>krypto!C746</f>
        <v>5737.1025</v>
      </c>
      <c r="D746" s="2">
        <f t="shared" si="1"/>
        <v>-0.00688542234</v>
      </c>
      <c r="H746" s="2"/>
      <c r="I746" s="8" t="str">
        <f>krypto!A2181</f>
        <v>ETH</v>
      </c>
      <c r="J746" s="9">
        <f>krypto!B2181</f>
        <v>43729</v>
      </c>
      <c r="K746" s="8">
        <f>krypto!C2181</f>
        <v>214.5472068</v>
      </c>
      <c r="L746" s="2">
        <f t="shared" si="2"/>
        <v>0.01312062041</v>
      </c>
      <c r="Q746" s="8" t="str">
        <f>boers!A746</f>
        <v>NSE</v>
      </c>
      <c r="R746" s="9">
        <f>boers!B746</f>
        <v>43697</v>
      </c>
      <c r="S746" s="8">
        <f>boers!F746</f>
        <v>12599.41016</v>
      </c>
      <c r="T746" s="2">
        <f t="shared" si="3"/>
        <v>-0.006975143969</v>
      </c>
    </row>
    <row r="747">
      <c r="A747" s="2" t="str">
        <f>krypto!A747</f>
        <v>BTC</v>
      </c>
      <c r="B747" s="7">
        <f>krypto!B747</f>
        <v>43038</v>
      </c>
      <c r="C747" s="2">
        <f>krypto!C747</f>
        <v>6151.325</v>
      </c>
      <c r="D747" s="2">
        <f t="shared" si="1"/>
        <v>0.07220064484</v>
      </c>
      <c r="H747" s="2"/>
      <c r="I747" s="8" t="str">
        <f>krypto!A2182</f>
        <v>ETH</v>
      </c>
      <c r="J747" s="9">
        <f>krypto!B2182</f>
        <v>43731</v>
      </c>
      <c r="K747" s="8">
        <f>krypto!C2182</f>
        <v>210.6311029</v>
      </c>
      <c r="L747" s="2">
        <f t="shared" si="2"/>
        <v>-0.01825287782</v>
      </c>
      <c r="Q747" s="8" t="str">
        <f>boers!A747</f>
        <v>NSE</v>
      </c>
      <c r="R747" s="9">
        <f>boers!B747</f>
        <v>43698</v>
      </c>
      <c r="S747" s="8">
        <f>boers!F747</f>
        <v>12697.00977</v>
      </c>
      <c r="T747" s="2">
        <f t="shared" si="3"/>
        <v>0.007746363424</v>
      </c>
    </row>
    <row r="748">
      <c r="A748" s="2" t="str">
        <f>krypto!A748</f>
        <v>BTC</v>
      </c>
      <c r="B748" s="7">
        <f>krypto!B748</f>
        <v>43040</v>
      </c>
      <c r="C748" s="2">
        <f>krypto!C748</f>
        <v>6424.515</v>
      </c>
      <c r="D748" s="2">
        <f t="shared" si="1"/>
        <v>0.04441156987</v>
      </c>
      <c r="H748" s="2"/>
      <c r="I748" s="8" t="str">
        <f>krypto!A2183</f>
        <v>ETH</v>
      </c>
      <c r="J748" s="9">
        <f>krypto!B2183</f>
        <v>43733</v>
      </c>
      <c r="K748" s="8">
        <f>krypto!C2183</f>
        <v>168.9992628</v>
      </c>
      <c r="L748" s="2">
        <f t="shared" si="2"/>
        <v>-0.1976528608</v>
      </c>
      <c r="Q748" s="8" t="str">
        <f>boers!A748</f>
        <v>NSE</v>
      </c>
      <c r="R748" s="9">
        <f>boers!B748</f>
        <v>43699</v>
      </c>
      <c r="S748" s="8">
        <f>boers!F748</f>
        <v>12688.45996</v>
      </c>
      <c r="T748" s="2">
        <f t="shared" si="3"/>
        <v>-0.0006733715385</v>
      </c>
    </row>
    <row r="749">
      <c r="A749" s="2" t="str">
        <f>krypto!A749</f>
        <v>BTC</v>
      </c>
      <c r="B749" s="7">
        <f>krypto!B749</f>
        <v>43042</v>
      </c>
      <c r="C749" s="2">
        <f>krypto!C749</f>
        <v>7199.2375</v>
      </c>
      <c r="D749" s="2">
        <f t="shared" si="1"/>
        <v>0.1205884802</v>
      </c>
      <c r="H749" s="2"/>
      <c r="I749" s="8" t="str">
        <f>krypto!A2184</f>
        <v>ETH</v>
      </c>
      <c r="J749" s="9">
        <f>krypto!B2184</f>
        <v>43735</v>
      </c>
      <c r="K749" s="8">
        <f>krypto!C2184</f>
        <v>166.6986944</v>
      </c>
      <c r="L749" s="2">
        <f t="shared" si="2"/>
        <v>-0.01361289053</v>
      </c>
      <c r="Q749" s="8" t="str">
        <f>boers!A749</f>
        <v>NSE</v>
      </c>
      <c r="R749" s="9">
        <f>boers!B749</f>
        <v>43700</v>
      </c>
      <c r="S749" s="8">
        <f>boers!F749</f>
        <v>12416.4502</v>
      </c>
      <c r="T749" s="2">
        <f t="shared" si="3"/>
        <v>-0.02143757137</v>
      </c>
    </row>
    <row r="750">
      <c r="A750" s="2" t="str">
        <f>krypto!A750</f>
        <v>BTC</v>
      </c>
      <c r="B750" s="7">
        <f>krypto!B750</f>
        <v>43044</v>
      </c>
      <c r="C750" s="2">
        <f>krypto!C750</f>
        <v>7376.7425</v>
      </c>
      <c r="D750" s="2">
        <f t="shared" si="1"/>
        <v>0.02465608337</v>
      </c>
      <c r="H750" s="2"/>
      <c r="I750" s="8" t="str">
        <f>krypto!A2185</f>
        <v>ETH</v>
      </c>
      <c r="J750" s="9">
        <f>krypto!B2185</f>
        <v>43737</v>
      </c>
      <c r="K750" s="8">
        <f>krypto!C2185</f>
        <v>172.997552</v>
      </c>
      <c r="L750" s="2">
        <f t="shared" si="2"/>
        <v>0.03778588454</v>
      </c>
      <c r="Q750" s="8" t="str">
        <f>boers!A750</f>
        <v>NSE</v>
      </c>
      <c r="R750" s="9">
        <f>boers!B750</f>
        <v>43703</v>
      </c>
      <c r="S750" s="8">
        <f>boers!F750</f>
        <v>12519.62012</v>
      </c>
      <c r="T750" s="2">
        <f t="shared" si="3"/>
        <v>0.008309131868</v>
      </c>
    </row>
    <row r="751">
      <c r="A751" s="2" t="str">
        <f>krypto!A751</f>
        <v>BTC</v>
      </c>
      <c r="B751" s="7">
        <f>krypto!B751</f>
        <v>43046</v>
      </c>
      <c r="C751" s="2">
        <f>krypto!C751</f>
        <v>7123.89375</v>
      </c>
      <c r="D751" s="2">
        <f t="shared" si="1"/>
        <v>-0.03427647773</v>
      </c>
      <c r="H751" s="2"/>
      <c r="I751" s="8" t="str">
        <f>krypto!A2186</f>
        <v>ETH</v>
      </c>
      <c r="J751" s="9">
        <f>krypto!B2186</f>
        <v>43739</v>
      </c>
      <c r="K751" s="8">
        <f>krypto!C2186</f>
        <v>177.9168792</v>
      </c>
      <c r="L751" s="2">
        <f t="shared" si="2"/>
        <v>0.02843581981</v>
      </c>
      <c r="Q751" s="8" t="str">
        <f>boers!A751</f>
        <v>NSE</v>
      </c>
      <c r="R751" s="9">
        <f>boers!B751</f>
        <v>43704</v>
      </c>
      <c r="S751" s="8">
        <f>boers!F751</f>
        <v>12474.04981</v>
      </c>
      <c r="T751" s="2">
        <f t="shared" si="3"/>
        <v>-0.00363991172</v>
      </c>
    </row>
    <row r="752">
      <c r="A752" s="2" t="str">
        <f>krypto!A752</f>
        <v>BTC</v>
      </c>
      <c r="B752" s="7">
        <f>krypto!B752</f>
        <v>43048</v>
      </c>
      <c r="C752" s="2">
        <f>krypto!C752</f>
        <v>7342.82375</v>
      </c>
      <c r="D752" s="2">
        <f t="shared" si="1"/>
        <v>0.03073178906</v>
      </c>
      <c r="H752" s="2"/>
      <c r="I752" s="8" t="str">
        <f>krypto!A2187</f>
        <v>ETH</v>
      </c>
      <c r="J752" s="9">
        <f>krypto!B2187</f>
        <v>43741</v>
      </c>
      <c r="K752" s="8">
        <f>krypto!C2187</f>
        <v>178.6122629</v>
      </c>
      <c r="L752" s="2">
        <f t="shared" si="2"/>
        <v>0.003908475145</v>
      </c>
      <c r="Q752" s="8" t="str">
        <f>boers!A752</f>
        <v>NSE</v>
      </c>
      <c r="R752" s="9">
        <f>boers!B752</f>
        <v>43705</v>
      </c>
      <c r="S752" s="8">
        <f>boers!F752</f>
        <v>12559.23047</v>
      </c>
      <c r="T752" s="2">
        <f t="shared" si="3"/>
        <v>0.006828629461</v>
      </c>
    </row>
    <row r="753">
      <c r="A753" s="2" t="str">
        <f>krypto!A753</f>
        <v>BTC</v>
      </c>
      <c r="B753" s="7">
        <f>krypto!B753</f>
        <v>43050</v>
      </c>
      <c r="C753" s="2">
        <f>krypto!C753</f>
        <v>6773.695</v>
      </c>
      <c r="D753" s="2">
        <f t="shared" si="1"/>
        <v>-0.0775081589</v>
      </c>
      <c r="H753" s="2"/>
      <c r="I753" s="8" t="str">
        <f>krypto!A2188</f>
        <v>ETH</v>
      </c>
      <c r="J753" s="9">
        <f>krypto!B2188</f>
        <v>43743</v>
      </c>
      <c r="K753" s="8">
        <f>krypto!C2188</f>
        <v>176.8658985</v>
      </c>
      <c r="L753" s="2">
        <f t="shared" si="2"/>
        <v>-0.009777404769</v>
      </c>
      <c r="Q753" s="8" t="str">
        <f>boers!A753</f>
        <v>NSE</v>
      </c>
      <c r="R753" s="9">
        <f>boers!B753</f>
        <v>43706</v>
      </c>
      <c r="S753" s="8">
        <f>boers!F753</f>
        <v>12704.03027</v>
      </c>
      <c r="T753" s="2">
        <f t="shared" si="3"/>
        <v>0.0115293532</v>
      </c>
    </row>
    <row r="754">
      <c r="A754" s="2" t="str">
        <f>krypto!A754</f>
        <v>BTC</v>
      </c>
      <c r="B754" s="7">
        <f>krypto!B754</f>
        <v>43052</v>
      </c>
      <c r="C754" s="2">
        <f>krypto!C754</f>
        <v>5969.13</v>
      </c>
      <c r="D754" s="2">
        <f t="shared" si="1"/>
        <v>-0.1187778605</v>
      </c>
      <c r="H754" s="2"/>
      <c r="I754" s="8" t="str">
        <f>krypto!A2189</f>
        <v>ETH</v>
      </c>
      <c r="J754" s="9">
        <f>krypto!B2189</f>
        <v>43745</v>
      </c>
      <c r="K754" s="8">
        <f>krypto!C2189</f>
        <v>169.4697137</v>
      </c>
      <c r="L754" s="2">
        <f t="shared" si="2"/>
        <v>-0.04181803759</v>
      </c>
      <c r="Q754" s="8" t="str">
        <f>boers!A754</f>
        <v>NSE</v>
      </c>
      <c r="R754" s="9">
        <f>boers!B754</f>
        <v>43707</v>
      </c>
      <c r="S754" s="8">
        <f>boers!F754</f>
        <v>12736.87988</v>
      </c>
      <c r="T754" s="2">
        <f t="shared" si="3"/>
        <v>0.002585762887</v>
      </c>
    </row>
    <row r="755">
      <c r="A755" s="2" t="str">
        <f>krypto!A755</f>
        <v>BTC</v>
      </c>
      <c r="B755" s="7">
        <f>krypto!B755</f>
        <v>43054</v>
      </c>
      <c r="C755" s="2">
        <f>krypto!C755</f>
        <v>6867.42625</v>
      </c>
      <c r="D755" s="2">
        <f t="shared" si="1"/>
        <v>0.1504903143</v>
      </c>
      <c r="H755" s="2"/>
      <c r="I755" s="8" t="str">
        <f>krypto!A2190</f>
        <v>ETH</v>
      </c>
      <c r="J755" s="9">
        <f>krypto!B2190</f>
        <v>43747</v>
      </c>
      <c r="K755" s="8">
        <f>krypto!C2190</f>
        <v>180.7891908</v>
      </c>
      <c r="L755" s="2">
        <f t="shared" si="2"/>
        <v>0.06679351064</v>
      </c>
      <c r="Q755" s="8" t="str">
        <f>boers!A755</f>
        <v>NSE</v>
      </c>
      <c r="R755" s="9">
        <f>boers!B755</f>
        <v>43711</v>
      </c>
      <c r="S755" s="8">
        <f>boers!F755</f>
        <v>12663.40039</v>
      </c>
      <c r="T755" s="2">
        <f t="shared" si="3"/>
        <v>-0.005769033914</v>
      </c>
    </row>
    <row r="756">
      <c r="A756" s="2" t="str">
        <f>krypto!A756</f>
        <v>BTC</v>
      </c>
      <c r="B756" s="7">
        <f>krypto!B756</f>
        <v>43056</v>
      </c>
      <c r="C756" s="2">
        <f>krypto!C756</f>
        <v>7924.1825</v>
      </c>
      <c r="D756" s="2">
        <f t="shared" si="1"/>
        <v>0.1538795193</v>
      </c>
      <c r="H756" s="2"/>
      <c r="I756" s="8" t="str">
        <f>krypto!A2191</f>
        <v>ETH</v>
      </c>
      <c r="J756" s="9">
        <f>krypto!B2191</f>
        <v>43749</v>
      </c>
      <c r="K756" s="8">
        <f>krypto!C2191</f>
        <v>192.1981992</v>
      </c>
      <c r="L756" s="2">
        <f t="shared" si="2"/>
        <v>0.06310669544</v>
      </c>
      <c r="Q756" s="8" t="str">
        <f>boers!A756</f>
        <v>NSE</v>
      </c>
      <c r="R756" s="9">
        <f>boers!B756</f>
        <v>43712</v>
      </c>
      <c r="S756" s="8">
        <f>boers!F756</f>
        <v>12796.32031</v>
      </c>
      <c r="T756" s="2">
        <f t="shared" si="3"/>
        <v>0.01049638469</v>
      </c>
    </row>
    <row r="757">
      <c r="A757" s="2" t="str">
        <f>krypto!A757</f>
        <v>BTC</v>
      </c>
      <c r="B757" s="7">
        <f>krypto!B757</f>
        <v>43058</v>
      </c>
      <c r="C757" s="2">
        <f>krypto!C757</f>
        <v>7787.45625</v>
      </c>
      <c r="D757" s="2">
        <f t="shared" si="1"/>
        <v>-0.01725430352</v>
      </c>
      <c r="H757" s="2"/>
      <c r="I757" s="8" t="str">
        <f>krypto!A2192</f>
        <v>ETH</v>
      </c>
      <c r="J757" s="9">
        <f>krypto!B2192</f>
        <v>43751</v>
      </c>
      <c r="K757" s="8">
        <f>krypto!C2192</f>
        <v>180.79133</v>
      </c>
      <c r="L757" s="2">
        <f t="shared" si="2"/>
        <v>-0.05934951166</v>
      </c>
      <c r="Q757" s="8" t="str">
        <f>boers!A757</f>
        <v>NSE</v>
      </c>
      <c r="R757" s="9">
        <f>boers!B757</f>
        <v>43713</v>
      </c>
      <c r="S757" s="8">
        <f>boers!F757</f>
        <v>12917.75977</v>
      </c>
      <c r="T757" s="2">
        <f t="shared" si="3"/>
        <v>0.009490185462</v>
      </c>
    </row>
    <row r="758">
      <c r="A758" s="2" t="str">
        <f>krypto!A758</f>
        <v>BTC</v>
      </c>
      <c r="B758" s="7">
        <f>krypto!B758</f>
        <v>43060</v>
      </c>
      <c r="C758" s="2">
        <f>krypto!C758</f>
        <v>7879.06</v>
      </c>
      <c r="D758" s="2">
        <f t="shared" si="1"/>
        <v>0.01176298743</v>
      </c>
      <c r="H758" s="2"/>
      <c r="I758" s="8" t="str">
        <f>krypto!A2193</f>
        <v>ETH</v>
      </c>
      <c r="J758" s="9">
        <f>krypto!B2193</f>
        <v>43753</v>
      </c>
      <c r="K758" s="8">
        <f>krypto!C2193</f>
        <v>186.1238271</v>
      </c>
      <c r="L758" s="2">
        <f t="shared" si="2"/>
        <v>0.02949531416</v>
      </c>
      <c r="Q758" s="8" t="str">
        <f>boers!A758</f>
        <v>NSE</v>
      </c>
      <c r="R758" s="9">
        <f>boers!B758</f>
        <v>43714</v>
      </c>
      <c r="S758" s="8">
        <f>boers!F758</f>
        <v>12933.37988</v>
      </c>
      <c r="T758" s="2">
        <f t="shared" si="3"/>
        <v>0.00120919705</v>
      </c>
    </row>
    <row r="759">
      <c r="A759" s="2" t="str">
        <f>krypto!A759</f>
        <v>BTC</v>
      </c>
      <c r="B759" s="7">
        <f>krypto!B759</f>
        <v>43062</v>
      </c>
      <c r="C759" s="2">
        <f>krypto!C759</f>
        <v>8208.75375</v>
      </c>
      <c r="D759" s="2">
        <f t="shared" si="1"/>
        <v>0.04184429995</v>
      </c>
      <c r="H759" s="2"/>
      <c r="I759" s="8" t="str">
        <f>krypto!A2194</f>
        <v>ETH</v>
      </c>
      <c r="J759" s="9">
        <f>krypto!B2194</f>
        <v>43755</v>
      </c>
      <c r="K759" s="8">
        <f>krypto!C2194</f>
        <v>174.7540832</v>
      </c>
      <c r="L759" s="2">
        <f t="shared" si="2"/>
        <v>-0.06108698754</v>
      </c>
      <c r="Q759" s="8" t="str">
        <f>boers!A759</f>
        <v>NSE</v>
      </c>
      <c r="R759" s="9">
        <f>boers!B759</f>
        <v>43717</v>
      </c>
      <c r="S759" s="8">
        <f>boers!F759</f>
        <v>12960.71973</v>
      </c>
      <c r="T759" s="2">
        <f t="shared" si="3"/>
        <v>0.002113897856</v>
      </c>
    </row>
    <row r="760">
      <c r="A760" s="2" t="str">
        <f>krypto!A760</f>
        <v>BTC</v>
      </c>
      <c r="B760" s="7">
        <f>krypto!B760</f>
        <v>43064</v>
      </c>
      <c r="C760" s="2">
        <f>krypto!C760</f>
        <v>8190.87125</v>
      </c>
      <c r="D760" s="2">
        <f t="shared" si="1"/>
        <v>-0.002178467103</v>
      </c>
      <c r="H760" s="2"/>
      <c r="I760" s="8" t="str">
        <f>krypto!A2195</f>
        <v>ETH</v>
      </c>
      <c r="J760" s="9">
        <f>krypto!B2195</f>
        <v>43757</v>
      </c>
      <c r="K760" s="8">
        <f>krypto!C2195</f>
        <v>173.7500889</v>
      </c>
      <c r="L760" s="2">
        <f t="shared" si="2"/>
        <v>-0.005745183525</v>
      </c>
      <c r="Q760" s="8" t="str">
        <f>boers!A760</f>
        <v>NSE</v>
      </c>
      <c r="R760" s="9">
        <f>boers!B760</f>
        <v>43718</v>
      </c>
      <c r="S760" s="8">
        <f>boers!F760</f>
        <v>12993.95996</v>
      </c>
      <c r="T760" s="2">
        <f t="shared" si="3"/>
        <v>0.002564690442</v>
      </c>
    </row>
    <row r="761">
      <c r="A761" s="2" t="str">
        <f>krypto!A761</f>
        <v>BTC</v>
      </c>
      <c r="B761" s="7">
        <f>krypto!B761</f>
        <v>43066</v>
      </c>
      <c r="C761" s="2">
        <f>krypto!C761</f>
        <v>9573.9675</v>
      </c>
      <c r="D761" s="2">
        <f t="shared" si="1"/>
        <v>0.1688582579</v>
      </c>
      <c r="H761" s="2"/>
      <c r="I761" s="8" t="str">
        <f>krypto!A2196</f>
        <v>ETH</v>
      </c>
      <c r="J761" s="9">
        <f>krypto!B2196</f>
        <v>43759</v>
      </c>
      <c r="K761" s="8">
        <f>krypto!C2196</f>
        <v>174.6693847</v>
      </c>
      <c r="L761" s="2">
        <f t="shared" si="2"/>
        <v>0.005290908466</v>
      </c>
      <c r="Q761" s="8" t="str">
        <f>boers!A761</f>
        <v>NSE</v>
      </c>
      <c r="R761" s="9">
        <f>boers!B761</f>
        <v>43719</v>
      </c>
      <c r="S761" s="8">
        <f>boers!F761</f>
        <v>13082.41016</v>
      </c>
      <c r="T761" s="2">
        <f t="shared" si="3"/>
        <v>0.006807023822</v>
      </c>
    </row>
    <row r="762">
      <c r="A762" s="2" t="str">
        <f>krypto!A762</f>
        <v>BTC</v>
      </c>
      <c r="B762" s="7">
        <f>krypto!B762</f>
        <v>43068</v>
      </c>
      <c r="C762" s="2">
        <f>krypto!C762</f>
        <v>10295.6225</v>
      </c>
      <c r="D762" s="2">
        <f t="shared" si="1"/>
        <v>0.07537679651</v>
      </c>
      <c r="H762" s="2"/>
      <c r="I762" s="8" t="str">
        <f>krypto!A2197</f>
        <v>ETH</v>
      </c>
      <c r="J762" s="9">
        <f>krypto!B2197</f>
        <v>43761</v>
      </c>
      <c r="K762" s="8">
        <f>krypto!C2197</f>
        <v>171.3018586</v>
      </c>
      <c r="L762" s="2">
        <f t="shared" si="2"/>
        <v>-0.0192794295</v>
      </c>
      <c r="Q762" s="8" t="str">
        <f>boers!A762</f>
        <v>NSE</v>
      </c>
      <c r="R762" s="9">
        <f>boers!B762</f>
        <v>43720</v>
      </c>
      <c r="S762" s="8">
        <f>boers!F762</f>
        <v>13116.04981</v>
      </c>
      <c r="T762" s="2">
        <f t="shared" si="3"/>
        <v>0.002571364802</v>
      </c>
    </row>
    <row r="763">
      <c r="A763" s="2" t="str">
        <f>krypto!A763</f>
        <v>BTC</v>
      </c>
      <c r="B763" s="7">
        <f>krypto!B763</f>
        <v>43070</v>
      </c>
      <c r="C763" s="2">
        <f>krypto!C763</f>
        <v>9706.10375</v>
      </c>
      <c r="D763" s="2">
        <f t="shared" si="1"/>
        <v>-0.05725916524</v>
      </c>
      <c r="H763" s="2"/>
      <c r="I763" s="8" t="str">
        <f>krypto!A2198</f>
        <v>ETH</v>
      </c>
      <c r="J763" s="9">
        <f>krypto!B2198</f>
        <v>43763</v>
      </c>
      <c r="K763" s="8">
        <f>krypto!C2198</f>
        <v>161.0687513</v>
      </c>
      <c r="L763" s="2">
        <f t="shared" si="2"/>
        <v>-0.05973728121</v>
      </c>
      <c r="Q763" s="8" t="str">
        <f>boers!A763</f>
        <v>NSE</v>
      </c>
      <c r="R763" s="9">
        <f>boers!B763</f>
        <v>43721</v>
      </c>
      <c r="S763" s="8">
        <f>boers!F763</f>
        <v>13124.33984</v>
      </c>
      <c r="T763" s="2">
        <f t="shared" si="3"/>
        <v>0.0006320530284</v>
      </c>
    </row>
    <row r="764">
      <c r="A764" s="2" t="str">
        <f>krypto!A764</f>
        <v>BTC</v>
      </c>
      <c r="B764" s="7">
        <f>krypto!B764</f>
        <v>43072</v>
      </c>
      <c r="C764" s="2">
        <f>krypto!C764</f>
        <v>10973.54375</v>
      </c>
      <c r="D764" s="2">
        <f t="shared" si="1"/>
        <v>0.1305817486</v>
      </c>
      <c r="H764" s="2"/>
      <c r="I764" s="8" t="str">
        <f>krypto!A2199</f>
        <v>ETH</v>
      </c>
      <c r="J764" s="9">
        <f>krypto!B2199</f>
        <v>43765</v>
      </c>
      <c r="K764" s="8">
        <f>krypto!C2199</f>
        <v>177.4139323</v>
      </c>
      <c r="L764" s="2">
        <f t="shared" si="2"/>
        <v>0.1014795288</v>
      </c>
      <c r="Q764" s="8" t="str">
        <f>boers!A764</f>
        <v>NSE</v>
      </c>
      <c r="R764" s="9">
        <f>boers!B764</f>
        <v>43724</v>
      </c>
      <c r="S764" s="8">
        <f>boers!F764</f>
        <v>13107.98047</v>
      </c>
      <c r="T764" s="2">
        <f t="shared" si="3"/>
        <v>-0.001246491267</v>
      </c>
    </row>
    <row r="765">
      <c r="A765" s="2" t="str">
        <f>krypto!A765</f>
        <v>BTC</v>
      </c>
      <c r="B765" s="7">
        <f>krypto!B765</f>
        <v>43074</v>
      </c>
      <c r="C765" s="2">
        <f>krypto!C765</f>
        <v>11597.23125</v>
      </c>
      <c r="D765" s="2">
        <f t="shared" si="1"/>
        <v>0.05683555962</v>
      </c>
      <c r="H765" s="2"/>
      <c r="I765" s="8" t="str">
        <f>krypto!A2200</f>
        <v>ETH</v>
      </c>
      <c r="J765" s="9">
        <f>krypto!B2200</f>
        <v>43767</v>
      </c>
      <c r="K765" s="8">
        <f>krypto!C2200</f>
        <v>183.9328016</v>
      </c>
      <c r="L765" s="2">
        <f t="shared" si="2"/>
        <v>0.0367438407</v>
      </c>
      <c r="Q765" s="8" t="str">
        <f>boers!A765</f>
        <v>NSE</v>
      </c>
      <c r="R765" s="9">
        <f>boers!B765</f>
        <v>43725</v>
      </c>
      <c r="S765" s="8">
        <f>boers!F765</f>
        <v>13131.41016</v>
      </c>
      <c r="T765" s="2">
        <f t="shared" si="3"/>
        <v>0.001787436826</v>
      </c>
    </row>
    <row r="766">
      <c r="A766" s="2" t="str">
        <f>krypto!A766</f>
        <v>BTC</v>
      </c>
      <c r="B766" s="7">
        <f>krypto!B766</f>
        <v>43076</v>
      </c>
      <c r="C766" s="2">
        <f>krypto!C766</f>
        <v>13734.52</v>
      </c>
      <c r="D766" s="2">
        <f t="shared" si="1"/>
        <v>0.1842930182</v>
      </c>
      <c r="H766" s="2"/>
      <c r="I766" s="8" t="str">
        <f>krypto!A2201</f>
        <v>ETH</v>
      </c>
      <c r="J766" s="9">
        <f>krypto!B2201</f>
        <v>43769</v>
      </c>
      <c r="K766" s="8">
        <f>krypto!C2201</f>
        <v>183.3652158</v>
      </c>
      <c r="L766" s="2">
        <f t="shared" si="2"/>
        <v>-0.003085832332</v>
      </c>
      <c r="Q766" s="8" t="str">
        <f>boers!A766</f>
        <v>NSE</v>
      </c>
      <c r="R766" s="9">
        <f>boers!B766</f>
        <v>43726</v>
      </c>
      <c r="S766" s="8">
        <f>boers!F766</f>
        <v>13119.30957</v>
      </c>
      <c r="T766" s="2">
        <f t="shared" si="3"/>
        <v>-0.0009214993558</v>
      </c>
    </row>
    <row r="767">
      <c r="A767" s="2" t="str">
        <f>krypto!A767</f>
        <v>BTC</v>
      </c>
      <c r="B767" s="7">
        <f>krypto!B767</f>
        <v>43078</v>
      </c>
      <c r="C767" s="2">
        <f>krypto!C767</f>
        <v>15732.1</v>
      </c>
      <c r="D767" s="2">
        <f t="shared" si="1"/>
        <v>0.145442287</v>
      </c>
      <c r="H767" s="2"/>
      <c r="I767" s="8" t="str">
        <f>krypto!A2202</f>
        <v>ETH</v>
      </c>
      <c r="J767" s="9">
        <f>krypto!B2202</f>
        <v>43771</v>
      </c>
      <c r="K767" s="8">
        <f>krypto!C2202</f>
        <v>182.8739795</v>
      </c>
      <c r="L767" s="2">
        <f t="shared" si="2"/>
        <v>-0.002679004467</v>
      </c>
      <c r="Q767" s="8" t="str">
        <f>boers!A767</f>
        <v>NSE</v>
      </c>
      <c r="R767" s="9">
        <f>boers!B767</f>
        <v>43727</v>
      </c>
      <c r="S767" s="8">
        <f>boers!F767</f>
        <v>13111.25</v>
      </c>
      <c r="T767" s="2">
        <f t="shared" si="3"/>
        <v>-0.0006143288225</v>
      </c>
    </row>
    <row r="768">
      <c r="A768" s="2" t="str">
        <f>krypto!A768</f>
        <v>BTC</v>
      </c>
      <c r="B768" s="7">
        <f>krypto!B768</f>
        <v>43080</v>
      </c>
      <c r="C768" s="2">
        <f>krypto!C768</f>
        <v>16299.2975</v>
      </c>
      <c r="D768" s="2">
        <f t="shared" si="1"/>
        <v>0.03605351479</v>
      </c>
      <c r="H768" s="2"/>
      <c r="I768" s="8" t="str">
        <f>krypto!A2203</f>
        <v>ETH</v>
      </c>
      <c r="J768" s="9">
        <f>krypto!B2203</f>
        <v>43773</v>
      </c>
      <c r="K768" s="8">
        <f>krypto!C2203</f>
        <v>182.2438145</v>
      </c>
      <c r="L768" s="2">
        <f t="shared" si="2"/>
        <v>-0.00344589774</v>
      </c>
      <c r="Q768" s="8" t="str">
        <f>boers!A768</f>
        <v>NSE</v>
      </c>
      <c r="R768" s="9">
        <f>boers!B768</f>
        <v>43728</v>
      </c>
      <c r="S768" s="8">
        <f>boers!F768</f>
        <v>13093.79981</v>
      </c>
      <c r="T768" s="2">
        <f t="shared" si="3"/>
        <v>-0.001330932977</v>
      </c>
    </row>
    <row r="769">
      <c r="A769" s="2" t="str">
        <f>krypto!A769</f>
        <v>BTC</v>
      </c>
      <c r="B769" s="7">
        <f>krypto!B769</f>
        <v>43082</v>
      </c>
      <c r="C769" s="2">
        <f>krypto!C769</f>
        <v>16678.28749</v>
      </c>
      <c r="D769" s="2">
        <f t="shared" si="1"/>
        <v>0.02325192175</v>
      </c>
      <c r="H769" s="2"/>
      <c r="I769" s="8" t="str">
        <f>krypto!A2204</f>
        <v>ETH</v>
      </c>
      <c r="J769" s="9">
        <f>krypto!B2204</f>
        <v>43775</v>
      </c>
      <c r="K769" s="8">
        <f>krypto!C2204</f>
        <v>188.8571937</v>
      </c>
      <c r="L769" s="2">
        <f t="shared" si="2"/>
        <v>0.03628863462</v>
      </c>
      <c r="Q769" s="8" t="str">
        <f>boers!A769</f>
        <v>NSE</v>
      </c>
      <c r="R769" s="9">
        <f>boers!B769</f>
        <v>43731</v>
      </c>
      <c r="S769" s="8">
        <f>boers!F769</f>
        <v>13085.33008</v>
      </c>
      <c r="T769" s="2">
        <f t="shared" si="3"/>
        <v>-0.0006468501983</v>
      </c>
    </row>
    <row r="770">
      <c r="A770" s="2" t="str">
        <f>krypto!A770</f>
        <v>BTC</v>
      </c>
      <c r="B770" s="7">
        <f>krypto!B770</f>
        <v>43084</v>
      </c>
      <c r="C770" s="2">
        <f>krypto!C770</f>
        <v>17221.65125</v>
      </c>
      <c r="D770" s="2">
        <f t="shared" si="1"/>
        <v>0.03257910984</v>
      </c>
      <c r="H770" s="2"/>
      <c r="I770" s="8" t="str">
        <f>krypto!A2205</f>
        <v>ETH</v>
      </c>
      <c r="J770" s="9">
        <f>krypto!B2205</f>
        <v>43777</v>
      </c>
      <c r="K770" s="8">
        <f>krypto!C2205</f>
        <v>187.0749396</v>
      </c>
      <c r="L770" s="2">
        <f t="shared" si="2"/>
        <v>-0.009437046422</v>
      </c>
      <c r="Q770" s="8" t="str">
        <f>boers!A770</f>
        <v>NSE</v>
      </c>
      <c r="R770" s="9">
        <f>boers!B770</f>
        <v>43732</v>
      </c>
      <c r="S770" s="8">
        <f>boers!F770</f>
        <v>12992.25977</v>
      </c>
      <c r="T770" s="2">
        <f t="shared" si="3"/>
        <v>-0.007112568918</v>
      </c>
    </row>
    <row r="771">
      <c r="A771" s="2" t="str">
        <f>krypto!A771</f>
        <v>BTC</v>
      </c>
      <c r="B771" s="7">
        <f>krypto!B771</f>
        <v>43086</v>
      </c>
      <c r="C771" s="2">
        <f>krypto!C771</f>
        <v>19166.97874</v>
      </c>
      <c r="D771" s="2">
        <f t="shared" si="1"/>
        <v>0.1129582443</v>
      </c>
      <c r="H771" s="2"/>
      <c r="I771" s="8" t="str">
        <f>krypto!A2206</f>
        <v>ETH</v>
      </c>
      <c r="J771" s="9">
        <f>krypto!B2206</f>
        <v>43779</v>
      </c>
      <c r="K771" s="8">
        <f>krypto!C2206</f>
        <v>185.1915992</v>
      </c>
      <c r="L771" s="2">
        <f t="shared" si="2"/>
        <v>-0.01006730466</v>
      </c>
      <c r="Q771" s="8" t="str">
        <f>boers!A771</f>
        <v>NSE</v>
      </c>
      <c r="R771" s="9">
        <f>boers!B771</f>
        <v>43733</v>
      </c>
      <c r="S771" s="8">
        <f>boers!F771</f>
        <v>13037.61035</v>
      </c>
      <c r="T771" s="2">
        <f t="shared" si="3"/>
        <v>0.003490584919</v>
      </c>
    </row>
    <row r="772">
      <c r="A772" s="2" t="str">
        <f>krypto!A772</f>
        <v>BTC</v>
      </c>
      <c r="B772" s="7">
        <f>krypto!B772</f>
        <v>43088</v>
      </c>
      <c r="C772" s="2">
        <f>krypto!C772</f>
        <v>18984.7675</v>
      </c>
      <c r="D772" s="2">
        <f t="shared" si="1"/>
        <v>-0.009506518605</v>
      </c>
      <c r="H772" s="2"/>
      <c r="I772" s="8" t="str">
        <f>krypto!A2207</f>
        <v>ETH</v>
      </c>
      <c r="J772" s="9">
        <f>krypto!B2207</f>
        <v>43781</v>
      </c>
      <c r="K772" s="8">
        <f>krypto!C2207</f>
        <v>185.359517</v>
      </c>
      <c r="L772" s="2">
        <f t="shared" si="2"/>
        <v>0.0009067244866</v>
      </c>
      <c r="Q772" s="8" t="str">
        <f>boers!A772</f>
        <v>NSE</v>
      </c>
      <c r="R772" s="9">
        <f>boers!B772</f>
        <v>43734</v>
      </c>
      <c r="S772" s="8">
        <f>boers!F772</f>
        <v>13028.74023</v>
      </c>
      <c r="T772" s="2">
        <f t="shared" si="3"/>
        <v>-0.0006803484504</v>
      </c>
    </row>
    <row r="773">
      <c r="A773" s="2" t="str">
        <f>krypto!A773</f>
        <v>BTC</v>
      </c>
      <c r="B773" s="7">
        <f>krypto!B773</f>
        <v>43090</v>
      </c>
      <c r="C773" s="2">
        <f>krypto!C773</f>
        <v>16925.0175</v>
      </c>
      <c r="D773" s="2">
        <f t="shared" si="1"/>
        <v>-0.1084948762</v>
      </c>
      <c r="H773" s="2"/>
      <c r="I773" s="8" t="str">
        <f>krypto!A2208</f>
        <v>ETH</v>
      </c>
      <c r="J773" s="9">
        <f>krypto!B2208</f>
        <v>43783</v>
      </c>
      <c r="K773" s="8">
        <f>krypto!C2208</f>
        <v>187.251114</v>
      </c>
      <c r="L773" s="2">
        <f t="shared" si="2"/>
        <v>0.01020501705</v>
      </c>
      <c r="Q773" s="8" t="str">
        <f>boers!A773</f>
        <v>NSE</v>
      </c>
      <c r="R773" s="9">
        <f>boers!B773</f>
        <v>43735</v>
      </c>
      <c r="S773" s="8">
        <f>boers!F773</f>
        <v>12971.98047</v>
      </c>
      <c r="T773" s="2">
        <f t="shared" si="3"/>
        <v>-0.004356504465</v>
      </c>
    </row>
    <row r="774">
      <c r="A774" s="2" t="str">
        <f>krypto!A774</f>
        <v>BTC</v>
      </c>
      <c r="B774" s="7">
        <f>krypto!B774</f>
        <v>43092</v>
      </c>
      <c r="C774" s="2">
        <f>krypto!C774</f>
        <v>14694.5825</v>
      </c>
      <c r="D774" s="2">
        <f t="shared" si="1"/>
        <v>-0.1317833202</v>
      </c>
      <c r="H774" s="2"/>
      <c r="I774" s="8" t="str">
        <f>krypto!A2209</f>
        <v>ETH</v>
      </c>
      <c r="J774" s="9">
        <f>krypto!B2209</f>
        <v>43785</v>
      </c>
      <c r="K774" s="8">
        <f>krypto!C2209</f>
        <v>180.724972</v>
      </c>
      <c r="L774" s="2">
        <f t="shared" si="2"/>
        <v>-0.03485235353</v>
      </c>
      <c r="Q774" s="8" t="str">
        <f>boers!A774</f>
        <v>NSE</v>
      </c>
      <c r="R774" s="9">
        <f>boers!B774</f>
        <v>43738</v>
      </c>
      <c r="S774" s="8">
        <f>boers!F774</f>
        <v>13004.74023</v>
      </c>
      <c r="T774" s="2">
        <f t="shared" si="3"/>
        <v>0.002525425094</v>
      </c>
    </row>
    <row r="775">
      <c r="A775" s="2" t="str">
        <f>krypto!A775</f>
        <v>BTC</v>
      </c>
      <c r="B775" s="7">
        <f>krypto!B775</f>
        <v>43094</v>
      </c>
      <c r="C775" s="2">
        <f>krypto!C775</f>
        <v>13387.34875</v>
      </c>
      <c r="D775" s="2">
        <f t="shared" si="1"/>
        <v>-0.08896025117</v>
      </c>
      <c r="H775" s="2"/>
      <c r="I775" s="8" t="str">
        <f>krypto!A2210</f>
        <v>ETH</v>
      </c>
      <c r="J775" s="9">
        <f>krypto!B2210</f>
        <v>43787</v>
      </c>
      <c r="K775" s="8">
        <f>krypto!C2210</f>
        <v>184.192142</v>
      </c>
      <c r="L775" s="2">
        <f t="shared" si="2"/>
        <v>0.01918478648</v>
      </c>
      <c r="Q775" s="8" t="str">
        <f>boers!A775</f>
        <v>NSE</v>
      </c>
      <c r="R775" s="9">
        <f>boers!B775</f>
        <v>43739</v>
      </c>
      <c r="S775" s="8">
        <f>boers!F775</f>
        <v>12835.34961</v>
      </c>
      <c r="T775" s="2">
        <f t="shared" si="3"/>
        <v>-0.01302529862</v>
      </c>
    </row>
    <row r="776">
      <c r="A776" s="2" t="str">
        <f>krypto!A776</f>
        <v>BTC</v>
      </c>
      <c r="B776" s="7">
        <f>krypto!B776</f>
        <v>43096</v>
      </c>
      <c r="C776" s="2">
        <f>krypto!C776</f>
        <v>15846.07375</v>
      </c>
      <c r="D776" s="2">
        <f t="shared" si="1"/>
        <v>0.1836603383</v>
      </c>
      <c r="H776" s="2"/>
      <c r="I776" s="8" t="str">
        <f>krypto!A2211</f>
        <v>ETH</v>
      </c>
      <c r="J776" s="9">
        <f>krypto!B2211</f>
        <v>43789</v>
      </c>
      <c r="K776" s="8">
        <f>krypto!C2211</f>
        <v>175.5936935</v>
      </c>
      <c r="L776" s="2">
        <f t="shared" si="2"/>
        <v>-0.04668195044</v>
      </c>
      <c r="Q776" s="8" t="str">
        <f>boers!A776</f>
        <v>NSE</v>
      </c>
      <c r="R776" s="9">
        <f>boers!B776</f>
        <v>43740</v>
      </c>
      <c r="S776" s="8">
        <f>boers!F776</f>
        <v>12608.42969</v>
      </c>
      <c r="T776" s="2">
        <f t="shared" si="3"/>
        <v>-0.01767929413</v>
      </c>
    </row>
    <row r="777">
      <c r="A777" s="2" t="str">
        <f>krypto!A777</f>
        <v>BTC</v>
      </c>
      <c r="B777" s="7">
        <f>krypto!B777</f>
        <v>43098</v>
      </c>
      <c r="C777" s="2">
        <f>krypto!C777</f>
        <v>14867.5725</v>
      </c>
      <c r="D777" s="2">
        <f t="shared" si="1"/>
        <v>-0.06175039101</v>
      </c>
      <c r="H777" s="2"/>
      <c r="I777" s="8" t="str">
        <f>krypto!A2212</f>
        <v>ETH</v>
      </c>
      <c r="J777" s="9">
        <f>krypto!B2212</f>
        <v>43791</v>
      </c>
      <c r="K777" s="8">
        <f>krypto!C2212</f>
        <v>160.5179612</v>
      </c>
      <c r="L777" s="2">
        <f t="shared" si="2"/>
        <v>-0.08585577313</v>
      </c>
      <c r="Q777" s="8" t="str">
        <f>boers!A777</f>
        <v>NSE</v>
      </c>
      <c r="R777" s="9">
        <f>boers!B777</f>
        <v>43741</v>
      </c>
      <c r="S777" s="8">
        <f>boers!F777</f>
        <v>12685.76953</v>
      </c>
      <c r="T777" s="2">
        <f t="shared" si="3"/>
        <v>0.006133979006</v>
      </c>
    </row>
    <row r="778">
      <c r="A778" s="2" t="str">
        <f>krypto!A778</f>
        <v>BTC</v>
      </c>
      <c r="B778" s="7">
        <f>krypto!B778</f>
        <v>43100</v>
      </c>
      <c r="C778" s="2">
        <f>krypto!C778</f>
        <v>13062.145</v>
      </c>
      <c r="D778" s="2">
        <f t="shared" si="1"/>
        <v>-0.1214339126</v>
      </c>
      <c r="H778" s="2"/>
      <c r="I778" s="8" t="str">
        <f>krypto!A2213</f>
        <v>ETH</v>
      </c>
      <c r="J778" s="9">
        <f>krypto!B2213</f>
        <v>43793</v>
      </c>
      <c r="K778" s="8">
        <f>krypto!C2213</f>
        <v>152.136245</v>
      </c>
      <c r="L778" s="2">
        <f t="shared" si="2"/>
        <v>-0.05221668721</v>
      </c>
      <c r="Q778" s="8" t="str">
        <f>boers!A778</f>
        <v>NSE</v>
      </c>
      <c r="R778" s="9">
        <f>boers!B778</f>
        <v>43742</v>
      </c>
      <c r="S778" s="8">
        <f>boers!F778</f>
        <v>12831.54981</v>
      </c>
      <c r="T778" s="2">
        <f t="shared" si="3"/>
        <v>0.01149163822</v>
      </c>
    </row>
    <row r="779">
      <c r="A779" s="2" t="str">
        <f>krypto!A779</f>
        <v>BTC</v>
      </c>
      <c r="B779" s="7">
        <f>krypto!B779</f>
        <v>43102</v>
      </c>
      <c r="C779" s="2">
        <f>krypto!C779</f>
        <v>13337.62125</v>
      </c>
      <c r="D779" s="2">
        <f t="shared" si="1"/>
        <v>0.02108966406</v>
      </c>
      <c r="H779" s="2"/>
      <c r="I779" s="8" t="str">
        <f>krypto!A2214</f>
        <v>ETH</v>
      </c>
      <c r="J779" s="9">
        <f>krypto!B2214</f>
        <v>43795</v>
      </c>
      <c r="K779" s="8">
        <f>krypto!C2214</f>
        <v>146.9818122</v>
      </c>
      <c r="L779" s="2">
        <f t="shared" si="2"/>
        <v>-0.03388037386</v>
      </c>
      <c r="Q779" s="8" t="str">
        <f>boers!A779</f>
        <v>NSE</v>
      </c>
      <c r="R779" s="9">
        <f>boers!B779</f>
        <v>43745</v>
      </c>
      <c r="S779" s="8">
        <f>boers!F779</f>
        <v>12777.74023</v>
      </c>
      <c r="T779" s="2">
        <f t="shared" si="3"/>
        <v>-0.004193536386</v>
      </c>
    </row>
    <row r="780">
      <c r="A780" s="2" t="str">
        <f>krypto!A780</f>
        <v>BTC</v>
      </c>
      <c r="B780" s="7">
        <f>krypto!B780</f>
        <v>43104</v>
      </c>
      <c r="C780" s="2">
        <f>krypto!C780</f>
        <v>15104.45</v>
      </c>
      <c r="D780" s="2">
        <f t="shared" si="1"/>
        <v>0.1324695549</v>
      </c>
      <c r="H780" s="2"/>
      <c r="I780" s="8" t="str">
        <f>krypto!A2215</f>
        <v>ETH</v>
      </c>
      <c r="J780" s="9">
        <f>krypto!B2215</f>
        <v>43797</v>
      </c>
      <c r="K780" s="8">
        <f>krypto!C2215</f>
        <v>152.957277</v>
      </c>
      <c r="L780" s="2">
        <f t="shared" si="2"/>
        <v>0.04065445096</v>
      </c>
      <c r="Q780" s="8" t="str">
        <f>boers!A780</f>
        <v>NSE</v>
      </c>
      <c r="R780" s="9">
        <f>boers!B780</f>
        <v>43746</v>
      </c>
      <c r="S780" s="8">
        <f>boers!F780</f>
        <v>12590.91016</v>
      </c>
      <c r="T780" s="2">
        <f t="shared" si="3"/>
        <v>-0.01462152733</v>
      </c>
    </row>
    <row r="781">
      <c r="A781" s="2" t="str">
        <f>krypto!A781</f>
        <v>BTC</v>
      </c>
      <c r="B781" s="7">
        <f>krypto!B781</f>
        <v>43106</v>
      </c>
      <c r="C781" s="2">
        <f>krypto!C781</f>
        <v>16576.69625</v>
      </c>
      <c r="D781" s="2">
        <f t="shared" si="1"/>
        <v>0.09747102675</v>
      </c>
      <c r="H781" s="2"/>
      <c r="I781" s="8" t="str">
        <f>krypto!A2216</f>
        <v>ETH</v>
      </c>
      <c r="J781" s="9">
        <f>krypto!B2216</f>
        <v>43799</v>
      </c>
      <c r="K781" s="8">
        <f>krypto!C2216</f>
        <v>153.6738095</v>
      </c>
      <c r="L781" s="2">
        <f t="shared" si="2"/>
        <v>0.004684526983</v>
      </c>
      <c r="Q781" s="8" t="str">
        <f>boers!A781</f>
        <v>NSE</v>
      </c>
      <c r="R781" s="9">
        <f>boers!B781</f>
        <v>43747</v>
      </c>
      <c r="S781" s="8">
        <f>boers!F781</f>
        <v>12691.16016</v>
      </c>
      <c r="T781" s="2">
        <f t="shared" si="3"/>
        <v>0.007962093189</v>
      </c>
    </row>
    <row r="782">
      <c r="A782" s="2" t="str">
        <f>krypto!A782</f>
        <v>BTC</v>
      </c>
      <c r="B782" s="7">
        <f>krypto!B782</f>
        <v>43108</v>
      </c>
      <c r="C782" s="2">
        <f>krypto!C782</f>
        <v>15632.41125</v>
      </c>
      <c r="D782" s="2">
        <f t="shared" si="1"/>
        <v>-0.05696460777</v>
      </c>
      <c r="H782" s="2"/>
      <c r="I782" s="8" t="str">
        <f>krypto!A2217</f>
        <v>ETH</v>
      </c>
      <c r="J782" s="9">
        <f>krypto!B2217</f>
        <v>43801</v>
      </c>
      <c r="K782" s="8">
        <f>krypto!C2217</f>
        <v>151.5529038</v>
      </c>
      <c r="L782" s="2">
        <f t="shared" si="2"/>
        <v>-0.01380134803</v>
      </c>
      <c r="Q782" s="8" t="str">
        <f>boers!A782</f>
        <v>NSE</v>
      </c>
      <c r="R782" s="9">
        <f>boers!B782</f>
        <v>43748</v>
      </c>
      <c r="S782" s="8">
        <f>boers!F782</f>
        <v>12766</v>
      </c>
      <c r="T782" s="2">
        <f t="shared" si="3"/>
        <v>0.005897005717</v>
      </c>
    </row>
    <row r="783">
      <c r="A783" s="2" t="str">
        <f>krypto!A783</f>
        <v>BTC</v>
      </c>
      <c r="B783" s="7">
        <f>krypto!B783</f>
        <v>43110</v>
      </c>
      <c r="C783" s="2">
        <f>krypto!C783</f>
        <v>14122.825</v>
      </c>
      <c r="D783" s="2">
        <f t="shared" si="1"/>
        <v>-0.096567716</v>
      </c>
      <c r="H783" s="2"/>
      <c r="I783" s="8" t="str">
        <f>krypto!A2218</f>
        <v>ETH</v>
      </c>
      <c r="J783" s="9">
        <f>krypto!B2218</f>
        <v>43803</v>
      </c>
      <c r="K783" s="8">
        <f>krypto!C2218</f>
        <v>147.8113219</v>
      </c>
      <c r="L783" s="2">
        <f t="shared" si="2"/>
        <v>-0.02468828887</v>
      </c>
      <c r="Q783" s="8" t="str">
        <f>boers!A783</f>
        <v>NSE</v>
      </c>
      <c r="R783" s="9">
        <f>boers!B783</f>
        <v>43749</v>
      </c>
      <c r="S783" s="8">
        <f>boers!F783</f>
        <v>12926.91992</v>
      </c>
      <c r="T783" s="2">
        <f t="shared" si="3"/>
        <v>0.01260535187</v>
      </c>
    </row>
    <row r="784">
      <c r="A784" s="2" t="str">
        <f>krypto!A784</f>
        <v>BTC</v>
      </c>
      <c r="B784" s="7">
        <f>krypto!B784</f>
        <v>43112</v>
      </c>
      <c r="C784" s="2">
        <f>krypto!C784</f>
        <v>13633.36375</v>
      </c>
      <c r="D784" s="2">
        <f t="shared" si="1"/>
        <v>-0.03465746053</v>
      </c>
      <c r="H784" s="2"/>
      <c r="I784" s="8" t="str">
        <f>krypto!A2219</f>
        <v>ETH</v>
      </c>
      <c r="J784" s="9">
        <f>krypto!B2219</f>
        <v>43805</v>
      </c>
      <c r="K784" s="8">
        <f>krypto!C2219</f>
        <v>147.8270036</v>
      </c>
      <c r="L784" s="2">
        <f t="shared" si="2"/>
        <v>0.0001060924116</v>
      </c>
      <c r="Q784" s="8" t="str">
        <f>boers!A784</f>
        <v>NSE</v>
      </c>
      <c r="R784" s="9">
        <f>boers!B784</f>
        <v>43752</v>
      </c>
      <c r="S784" s="8">
        <f>boers!F784</f>
        <v>12896.21973</v>
      </c>
      <c r="T784" s="2">
        <f t="shared" si="3"/>
        <v>-0.00237490409</v>
      </c>
    </row>
    <row r="785">
      <c r="A785" s="2" t="str">
        <f>krypto!A785</f>
        <v>BTC</v>
      </c>
      <c r="B785" s="7">
        <f>krypto!B785</f>
        <v>43114</v>
      </c>
      <c r="C785" s="2">
        <f>krypto!C785</f>
        <v>14217.3625</v>
      </c>
      <c r="D785" s="2">
        <f t="shared" si="1"/>
        <v>0.04283599856</v>
      </c>
      <c r="H785" s="2"/>
      <c r="I785" s="8" t="str">
        <f>krypto!A2220</f>
        <v>ETH</v>
      </c>
      <c r="J785" s="9">
        <f>krypto!B2220</f>
        <v>43807</v>
      </c>
      <c r="K785" s="8">
        <f>krypto!C2220</f>
        <v>147.8712516</v>
      </c>
      <c r="L785" s="2">
        <f t="shared" si="2"/>
        <v>0.0002993229114</v>
      </c>
      <c r="Q785" s="8" t="str">
        <f>boers!A785</f>
        <v>NSE</v>
      </c>
      <c r="R785" s="9">
        <f>boers!B785</f>
        <v>43753</v>
      </c>
      <c r="S785" s="8">
        <f>boers!F785</f>
        <v>13006.04004</v>
      </c>
      <c r="T785" s="2">
        <f t="shared" si="3"/>
        <v>0.008515697958</v>
      </c>
    </row>
    <row r="786">
      <c r="A786" s="2" t="str">
        <f>krypto!A786</f>
        <v>BTC</v>
      </c>
      <c r="B786" s="7">
        <f>krypto!B786</f>
        <v>43116</v>
      </c>
      <c r="C786" s="2">
        <f>krypto!C786</f>
        <v>12915.11625</v>
      </c>
      <c r="D786" s="2">
        <f t="shared" si="1"/>
        <v>-0.09159548756</v>
      </c>
      <c r="H786" s="2"/>
      <c r="I786" s="8" t="str">
        <f>krypto!A2221</f>
        <v>ETH</v>
      </c>
      <c r="J786" s="9">
        <f>krypto!B2221</f>
        <v>43809</v>
      </c>
      <c r="K786" s="8">
        <f>krypto!C2221</f>
        <v>147.1595339</v>
      </c>
      <c r="L786" s="2">
        <f t="shared" si="2"/>
        <v>-0.004813090551</v>
      </c>
      <c r="Q786" s="8" t="str">
        <f>boers!A786</f>
        <v>NSE</v>
      </c>
      <c r="R786" s="9">
        <f>boers!B786</f>
        <v>43754</v>
      </c>
      <c r="S786" s="8">
        <f>boers!F786</f>
        <v>12994.88965</v>
      </c>
      <c r="T786" s="2">
        <f t="shared" si="3"/>
        <v>-0.0008573240561</v>
      </c>
    </row>
    <row r="787">
      <c r="A787" s="2" t="str">
        <f>krypto!A787</f>
        <v>BTC</v>
      </c>
      <c r="B787" s="7">
        <f>krypto!B787</f>
        <v>43118</v>
      </c>
      <c r="C787" s="2">
        <f>krypto!C787</f>
        <v>11340.65</v>
      </c>
      <c r="D787" s="2">
        <f t="shared" si="1"/>
        <v>-0.1219087943</v>
      </c>
      <c r="H787" s="2"/>
      <c r="I787" s="8" t="str">
        <f>krypto!A2222</f>
        <v>ETH</v>
      </c>
      <c r="J787" s="9">
        <f>krypto!B2222</f>
        <v>43811</v>
      </c>
      <c r="K787" s="8">
        <f>krypto!C2222</f>
        <v>143.0108044</v>
      </c>
      <c r="L787" s="2">
        <f t="shared" si="2"/>
        <v>-0.02819205371</v>
      </c>
      <c r="Q787" s="8" t="str">
        <f>boers!A787</f>
        <v>NSE</v>
      </c>
      <c r="R787" s="9">
        <f>boers!B787</f>
        <v>43755</v>
      </c>
      <c r="S787" s="8">
        <f>boers!F787</f>
        <v>13039.23047</v>
      </c>
      <c r="T787" s="2">
        <f t="shared" si="3"/>
        <v>0.003412173724</v>
      </c>
    </row>
    <row r="788">
      <c r="A788" s="2" t="str">
        <f>krypto!A788</f>
        <v>BTC</v>
      </c>
      <c r="B788" s="7">
        <f>krypto!B788</f>
        <v>43120</v>
      </c>
      <c r="C788" s="2">
        <f>krypto!C788</f>
        <v>11742.94125</v>
      </c>
      <c r="D788" s="2">
        <f t="shared" si="1"/>
        <v>0.03547338556</v>
      </c>
      <c r="H788" s="2"/>
      <c r="I788" s="8" t="str">
        <f>krypto!A2223</f>
        <v>ETH</v>
      </c>
      <c r="J788" s="9">
        <f>krypto!B2223</f>
        <v>43813</v>
      </c>
      <c r="K788" s="8">
        <f>krypto!C2223</f>
        <v>144.4855855</v>
      </c>
      <c r="L788" s="2">
        <f t="shared" si="2"/>
        <v>0.01031237551</v>
      </c>
      <c r="Q788" s="8" t="str">
        <f>boers!A788</f>
        <v>NSE</v>
      </c>
      <c r="R788" s="9">
        <f>boers!B788</f>
        <v>43756</v>
      </c>
      <c r="S788" s="8">
        <f>boers!F788</f>
        <v>13006.63965</v>
      </c>
      <c r="T788" s="2">
        <f t="shared" si="3"/>
        <v>-0.002499443589</v>
      </c>
    </row>
    <row r="789">
      <c r="A789" s="2" t="str">
        <f>krypto!A789</f>
        <v>BTC</v>
      </c>
      <c r="B789" s="7">
        <f>krypto!B789</f>
        <v>43122</v>
      </c>
      <c r="C789" s="2">
        <f>krypto!C789</f>
        <v>11508.62</v>
      </c>
      <c r="D789" s="2">
        <f t="shared" si="1"/>
        <v>-0.01995422143</v>
      </c>
      <c r="H789" s="2"/>
      <c r="I789" s="8" t="str">
        <f>krypto!A2224</f>
        <v>ETH</v>
      </c>
      <c r="J789" s="9">
        <f>krypto!B2224</f>
        <v>43815</v>
      </c>
      <c r="K789" s="8">
        <f>krypto!C2224</f>
        <v>142.6819305</v>
      </c>
      <c r="L789" s="2">
        <f t="shared" si="2"/>
        <v>-0.01248328665</v>
      </c>
      <c r="Q789" s="8" t="str">
        <f>boers!A789</f>
        <v>NSE</v>
      </c>
      <c r="R789" s="9">
        <f>boers!B789</f>
        <v>43759</v>
      </c>
      <c r="S789" s="8">
        <f>boers!F789</f>
        <v>13088.61035</v>
      </c>
      <c r="T789" s="2">
        <f t="shared" si="3"/>
        <v>0.00630221996</v>
      </c>
    </row>
    <row r="790">
      <c r="A790" s="2" t="str">
        <f>krypto!A790</f>
        <v>BTC</v>
      </c>
      <c r="B790" s="7">
        <f>krypto!B790</f>
        <v>43124</v>
      </c>
      <c r="C790" s="2">
        <f>krypto!C790</f>
        <v>10830.9275</v>
      </c>
      <c r="D790" s="2">
        <f t="shared" si="1"/>
        <v>-0.05888564398</v>
      </c>
      <c r="H790" s="2"/>
      <c r="I790" s="8" t="str">
        <f>krypto!A2225</f>
        <v>ETH</v>
      </c>
      <c r="J790" s="9">
        <f>krypto!B2225</f>
        <v>43817</v>
      </c>
      <c r="K790" s="8">
        <f>krypto!C2225</f>
        <v>120.8798162</v>
      </c>
      <c r="L790" s="2">
        <f t="shared" si="2"/>
        <v>-0.15280221</v>
      </c>
      <c r="Q790" s="8" t="str">
        <f>boers!A790</f>
        <v>NSE</v>
      </c>
      <c r="R790" s="9">
        <f>boers!B790</f>
        <v>43760</v>
      </c>
      <c r="S790" s="8">
        <f>boers!F790</f>
        <v>13071.86035</v>
      </c>
      <c r="T790" s="2">
        <f t="shared" si="3"/>
        <v>-0.001279738609</v>
      </c>
    </row>
    <row r="791">
      <c r="A791" s="2" t="str">
        <f>krypto!A791</f>
        <v>BTC</v>
      </c>
      <c r="B791" s="7">
        <f>krypto!B791</f>
        <v>43126</v>
      </c>
      <c r="C791" s="2">
        <f>krypto!C791</f>
        <v>11524.345</v>
      </c>
      <c r="D791" s="2">
        <f t="shared" si="1"/>
        <v>0.06402198704</v>
      </c>
      <c r="H791" s="2"/>
      <c r="I791" s="8" t="str">
        <f>krypto!A2226</f>
        <v>ETH</v>
      </c>
      <c r="J791" s="9">
        <f>krypto!B2226</f>
        <v>43819</v>
      </c>
      <c r="K791" s="8">
        <f>krypto!C2226</f>
        <v>127.2736814</v>
      </c>
      <c r="L791" s="2">
        <f t="shared" si="2"/>
        <v>0.05289439859</v>
      </c>
      <c r="Q791" s="8" t="str">
        <f>boers!A791</f>
        <v>NSE</v>
      </c>
      <c r="R791" s="9">
        <f>boers!B791</f>
        <v>43761</v>
      </c>
      <c r="S791" s="8">
        <f>boers!F791</f>
        <v>13114.38965</v>
      </c>
      <c r="T791" s="2">
        <f t="shared" si="3"/>
        <v>0.003253499873</v>
      </c>
    </row>
    <row r="792">
      <c r="A792" s="2" t="str">
        <f>krypto!A792</f>
        <v>BTC</v>
      </c>
      <c r="B792" s="7">
        <f>krypto!B792</f>
        <v>43128</v>
      </c>
      <c r="C792" s="2">
        <f>krypto!C792</f>
        <v>11452.23</v>
      </c>
      <c r="D792" s="2">
        <f t="shared" si="1"/>
        <v>-0.006257622451</v>
      </c>
      <c r="H792" s="2"/>
      <c r="I792" s="8" t="str">
        <f>krypto!A2227</f>
        <v>ETH</v>
      </c>
      <c r="J792" s="9">
        <f>krypto!B2227</f>
        <v>43821</v>
      </c>
      <c r="K792" s="8">
        <f>krypto!C2227</f>
        <v>129.8708364</v>
      </c>
      <c r="L792" s="2">
        <f t="shared" si="2"/>
        <v>0.02040606486</v>
      </c>
      <c r="Q792" s="8" t="str">
        <f>boers!A792</f>
        <v>NSE</v>
      </c>
      <c r="R792" s="9">
        <f>boers!B792</f>
        <v>43762</v>
      </c>
      <c r="S792" s="8">
        <f>boers!F792</f>
        <v>13118.90039</v>
      </c>
      <c r="T792" s="2">
        <f t="shared" si="3"/>
        <v>0.000343953712</v>
      </c>
    </row>
    <row r="793">
      <c r="A793" s="2" t="str">
        <f>krypto!A793</f>
        <v>BTC</v>
      </c>
      <c r="B793" s="7">
        <f>krypto!B793</f>
        <v>43130</v>
      </c>
      <c r="C793" s="2">
        <f>krypto!C793</f>
        <v>10917.15125</v>
      </c>
      <c r="D793" s="2">
        <f t="shared" si="1"/>
        <v>-0.04672266886</v>
      </c>
      <c r="H793" s="2"/>
      <c r="I793" s="8" t="str">
        <f>krypto!A2228</f>
        <v>ETH</v>
      </c>
      <c r="J793" s="9">
        <f>krypto!B2228</f>
        <v>43823</v>
      </c>
      <c r="K793" s="8">
        <f>krypto!C2228</f>
        <v>125.0138244</v>
      </c>
      <c r="L793" s="2">
        <f t="shared" si="2"/>
        <v>-0.03739878899</v>
      </c>
      <c r="Q793" s="8" t="str">
        <f>boers!A793</f>
        <v>NSE</v>
      </c>
      <c r="R793" s="9">
        <f>boers!B793</f>
        <v>43763</v>
      </c>
      <c r="S793" s="8">
        <f>boers!F793</f>
        <v>13146.24023</v>
      </c>
      <c r="T793" s="2">
        <f t="shared" si="3"/>
        <v>0.002084004161</v>
      </c>
    </row>
    <row r="794">
      <c r="A794" s="2" t="str">
        <f>krypto!A794</f>
        <v>BTC</v>
      </c>
      <c r="B794" s="7">
        <f>krypto!B794</f>
        <v>43132</v>
      </c>
      <c r="C794" s="2">
        <f>krypto!C794</f>
        <v>9970.30875</v>
      </c>
      <c r="D794" s="2">
        <f t="shared" si="1"/>
        <v>-0.08672981425</v>
      </c>
      <c r="H794" s="2"/>
      <c r="I794" s="8" t="str">
        <f>krypto!A2229</f>
        <v>ETH</v>
      </c>
      <c r="J794" s="9">
        <f>krypto!B2229</f>
        <v>43825</v>
      </c>
      <c r="K794" s="8">
        <f>krypto!C2229</f>
        <v>125.3335416</v>
      </c>
      <c r="L794" s="2">
        <f t="shared" si="2"/>
        <v>0.002557454613</v>
      </c>
      <c r="Q794" s="8" t="str">
        <f>boers!A794</f>
        <v>NSE</v>
      </c>
      <c r="R794" s="9">
        <f>boers!B794</f>
        <v>43766</v>
      </c>
      <c r="S794" s="8">
        <f>boers!F794</f>
        <v>13186.42969</v>
      </c>
      <c r="T794" s="2">
        <f t="shared" si="3"/>
        <v>0.003057106312</v>
      </c>
    </row>
    <row r="795">
      <c r="A795" s="2" t="str">
        <f>krypto!A795</f>
        <v>BTC</v>
      </c>
      <c r="B795" s="7">
        <f>krypto!B795</f>
        <v>43134</v>
      </c>
      <c r="C795" s="2">
        <f>krypto!C795</f>
        <v>8285.50124</v>
      </c>
      <c r="D795" s="2">
        <f t="shared" si="1"/>
        <v>-0.1689824811</v>
      </c>
      <c r="H795" s="2"/>
      <c r="I795" s="8" t="str">
        <f>krypto!A2230</f>
        <v>ETH</v>
      </c>
      <c r="J795" s="9">
        <f>krypto!B2230</f>
        <v>43827</v>
      </c>
      <c r="K795" s="8">
        <f>krypto!C2230</f>
        <v>126.1492139</v>
      </c>
      <c r="L795" s="2">
        <f t="shared" si="2"/>
        <v>0.006508013138</v>
      </c>
      <c r="Q795" s="8" t="str">
        <f>boers!A795</f>
        <v>NSE</v>
      </c>
      <c r="R795" s="9">
        <f>boers!B795</f>
        <v>43767</v>
      </c>
      <c r="S795" s="8">
        <f>boers!F795</f>
        <v>13209.62988</v>
      </c>
      <c r="T795" s="2">
        <f t="shared" si="3"/>
        <v>0.001759399288</v>
      </c>
    </row>
    <row r="796">
      <c r="A796" s="2" t="str">
        <f>krypto!A796</f>
        <v>BTC</v>
      </c>
      <c r="B796" s="7">
        <f>krypto!B796</f>
        <v>43136</v>
      </c>
      <c r="C796" s="2">
        <f>krypto!C796</f>
        <v>8136.39</v>
      </c>
      <c r="D796" s="2">
        <f t="shared" si="1"/>
        <v>-0.01799664688</v>
      </c>
      <c r="H796" s="2"/>
      <c r="I796" s="8" t="str">
        <f>krypto!A2231</f>
        <v>ETH</v>
      </c>
      <c r="J796" s="9">
        <f>krypto!B2231</f>
        <v>43829</v>
      </c>
      <c r="K796" s="8">
        <f>krypto!C2231</f>
        <v>134.768035</v>
      </c>
      <c r="L796" s="2">
        <f t="shared" si="2"/>
        <v>0.06832243209</v>
      </c>
      <c r="Q796" s="8" t="str">
        <f>boers!A796</f>
        <v>NSE</v>
      </c>
      <c r="R796" s="9">
        <f>boers!B796</f>
        <v>43768</v>
      </c>
      <c r="S796" s="8">
        <f>boers!F796</f>
        <v>13244.00977</v>
      </c>
      <c r="T796" s="2">
        <f t="shared" si="3"/>
        <v>0.002602637871</v>
      </c>
    </row>
    <row r="797">
      <c r="A797" s="2" t="str">
        <f>krypto!A797</f>
        <v>BTC</v>
      </c>
      <c r="B797" s="7">
        <f>krypto!B797</f>
        <v>43138</v>
      </c>
      <c r="C797" s="2">
        <f>krypto!C797</f>
        <v>7270.5075</v>
      </c>
      <c r="D797" s="2">
        <f t="shared" si="1"/>
        <v>-0.106420968</v>
      </c>
      <c r="H797" s="2"/>
      <c r="I797" s="8" t="str">
        <f>krypto!A2232</f>
        <v>ETH</v>
      </c>
      <c r="J797" s="9">
        <f>krypto!B2232</f>
        <v>43831</v>
      </c>
      <c r="K797" s="8">
        <f>krypto!C2232</f>
        <v>128.7226035</v>
      </c>
      <c r="L797" s="2">
        <f t="shared" si="2"/>
        <v>-0.04485805191</v>
      </c>
      <c r="Q797" s="8" t="str">
        <f>boers!A797</f>
        <v>NSE</v>
      </c>
      <c r="R797" s="9">
        <f>boers!B797</f>
        <v>43769</v>
      </c>
      <c r="S797" s="8">
        <f>boers!F797</f>
        <v>13171.80957</v>
      </c>
      <c r="T797" s="2">
        <f t="shared" si="3"/>
        <v>-0.005451535998</v>
      </c>
    </row>
    <row r="798">
      <c r="A798" s="2" t="str">
        <f>krypto!A798</f>
        <v>BTC</v>
      </c>
      <c r="B798" s="7">
        <f>krypto!B798</f>
        <v>43140</v>
      </c>
      <c r="C798" s="2">
        <f>krypto!C798</f>
        <v>8086.7725</v>
      </c>
      <c r="D798" s="2">
        <f t="shared" si="1"/>
        <v>0.1122707046</v>
      </c>
      <c r="H798" s="2"/>
      <c r="I798" s="8" t="str">
        <f>krypto!A2233</f>
        <v>ETH</v>
      </c>
      <c r="J798" s="9">
        <f>krypto!B2233</f>
        <v>43833</v>
      </c>
      <c r="K798" s="8">
        <f>krypto!C2233</f>
        <v>127.0556009</v>
      </c>
      <c r="L798" s="2">
        <f t="shared" si="2"/>
        <v>-0.01295034892</v>
      </c>
      <c r="Q798" s="8" t="str">
        <f>boers!A798</f>
        <v>NSE</v>
      </c>
      <c r="R798" s="9">
        <f>boers!B798</f>
        <v>43770</v>
      </c>
      <c r="S798" s="8">
        <f>boers!F798</f>
        <v>13300.26953</v>
      </c>
      <c r="T798" s="2">
        <f t="shared" si="3"/>
        <v>0.009752643349</v>
      </c>
    </row>
    <row r="799">
      <c r="A799" s="2" t="str">
        <f>krypto!A799</f>
        <v>BTC</v>
      </c>
      <c r="B799" s="7">
        <f>krypto!B799</f>
        <v>43142</v>
      </c>
      <c r="C799" s="2">
        <f>krypto!C799</f>
        <v>8045.44</v>
      </c>
      <c r="D799" s="2">
        <f t="shared" si="1"/>
        <v>-0.00511112437</v>
      </c>
      <c r="H799" s="2"/>
      <c r="I799" s="8" t="str">
        <f>krypto!A2234</f>
        <v>ETH</v>
      </c>
      <c r="J799" s="9">
        <f>krypto!B2234</f>
        <v>43835</v>
      </c>
      <c r="K799" s="8">
        <f>krypto!C2234</f>
        <v>133.8206207</v>
      </c>
      <c r="L799" s="2">
        <f t="shared" si="2"/>
        <v>0.05324456245</v>
      </c>
      <c r="Q799" s="8" t="str">
        <f>boers!A799</f>
        <v>NSE</v>
      </c>
      <c r="R799" s="9">
        <f>boers!B799</f>
        <v>43773</v>
      </c>
      <c r="S799" s="8">
        <f>boers!F799</f>
        <v>13355.44043</v>
      </c>
      <c r="T799" s="2">
        <f t="shared" si="3"/>
        <v>0.004148103831</v>
      </c>
    </row>
    <row r="800">
      <c r="A800" s="2" t="str">
        <f>krypto!A800</f>
        <v>BTC</v>
      </c>
      <c r="B800" s="7">
        <f>krypto!B800</f>
        <v>43144</v>
      </c>
      <c r="C800" s="2">
        <f>krypto!C800</f>
        <v>8766.8525</v>
      </c>
      <c r="D800" s="2">
        <f t="shared" si="1"/>
        <v>0.08966725251</v>
      </c>
      <c r="H800" s="2"/>
      <c r="I800" s="8" t="str">
        <f>krypto!A2235</f>
        <v>ETH</v>
      </c>
      <c r="J800" s="9">
        <f>krypto!B2235</f>
        <v>43837</v>
      </c>
      <c r="K800" s="8">
        <f>krypto!C2235</f>
        <v>143.1316009</v>
      </c>
      <c r="L800" s="2">
        <f t="shared" si="2"/>
        <v>0.06957806755</v>
      </c>
      <c r="Q800" s="8" t="str">
        <f>boers!A800</f>
        <v>NSE</v>
      </c>
      <c r="R800" s="9">
        <f>boers!B800</f>
        <v>43774</v>
      </c>
      <c r="S800" s="8">
        <f>boers!F800</f>
        <v>13339.58984</v>
      </c>
      <c r="T800" s="2">
        <f t="shared" si="3"/>
        <v>-0.001186826154</v>
      </c>
    </row>
    <row r="801">
      <c r="A801" s="2" t="str">
        <f>krypto!A801</f>
        <v>BTC</v>
      </c>
      <c r="B801" s="7">
        <f>krypto!B801</f>
        <v>43146</v>
      </c>
      <c r="C801" s="2">
        <f>krypto!C801</f>
        <v>9659.2875</v>
      </c>
      <c r="D801" s="2">
        <f t="shared" si="1"/>
        <v>0.1017965113</v>
      </c>
      <c r="H801" s="2"/>
      <c r="I801" s="8" t="str">
        <f>krypto!A2236</f>
        <v>ETH</v>
      </c>
      <c r="J801" s="9">
        <f>krypto!B2236</f>
        <v>43839</v>
      </c>
      <c r="K801" s="8">
        <f>krypto!C2236</f>
        <v>140.3393937</v>
      </c>
      <c r="L801" s="2">
        <f t="shared" si="2"/>
        <v>-0.019507972</v>
      </c>
      <c r="Q801" s="8" t="str">
        <f>boers!A801</f>
        <v>NSE</v>
      </c>
      <c r="R801" s="9">
        <f>boers!B801</f>
        <v>43775</v>
      </c>
      <c r="S801" s="8">
        <f>boers!F801</f>
        <v>13351.57031</v>
      </c>
      <c r="T801" s="2">
        <f t="shared" si="3"/>
        <v>0.0008981137456</v>
      </c>
    </row>
    <row r="802">
      <c r="A802" s="2" t="str">
        <f>krypto!A802</f>
        <v>BTC</v>
      </c>
      <c r="B802" s="7">
        <f>krypto!B802</f>
        <v>43148</v>
      </c>
      <c r="C802" s="2">
        <f>krypto!C802</f>
        <v>10474.77125</v>
      </c>
      <c r="D802" s="2">
        <f t="shared" si="1"/>
        <v>0.08442483465</v>
      </c>
      <c r="H802" s="2"/>
      <c r="I802" s="8" t="str">
        <f>krypto!A2237</f>
        <v>ETH</v>
      </c>
      <c r="J802" s="9">
        <f>krypto!B2237</f>
        <v>43841</v>
      </c>
      <c r="K802" s="8">
        <f>krypto!C2237</f>
        <v>142.8347834</v>
      </c>
      <c r="L802" s="2">
        <f t="shared" si="2"/>
        <v>0.01778110637</v>
      </c>
      <c r="Q802" s="8" t="str">
        <f>boers!A802</f>
        <v>NSE</v>
      </c>
      <c r="R802" s="9">
        <f>boers!B802</f>
        <v>43776</v>
      </c>
      <c r="S802" s="8">
        <f>boers!F802</f>
        <v>13395.54981</v>
      </c>
      <c r="T802" s="2">
        <f t="shared" si="3"/>
        <v>0.003293956514</v>
      </c>
    </row>
    <row r="803">
      <c r="A803" s="2" t="str">
        <f>krypto!A803</f>
        <v>BTC</v>
      </c>
      <c r="B803" s="7">
        <f>krypto!B803</f>
        <v>43150</v>
      </c>
      <c r="C803" s="2">
        <f>krypto!C803</f>
        <v>10537.00625</v>
      </c>
      <c r="D803" s="2">
        <f t="shared" si="1"/>
        <v>0.00594141853</v>
      </c>
      <c r="H803" s="2"/>
      <c r="I803" s="8" t="str">
        <f>krypto!A2238</f>
        <v>ETH</v>
      </c>
      <c r="J803" s="9">
        <f>krypto!B2238</f>
        <v>43843</v>
      </c>
      <c r="K803" s="8">
        <f>krypto!C2238</f>
        <v>145.2809937</v>
      </c>
      <c r="L803" s="2">
        <f t="shared" si="2"/>
        <v>0.01712615255</v>
      </c>
      <c r="Q803" s="8" t="str">
        <f>boers!A803</f>
        <v>NSE</v>
      </c>
      <c r="R803" s="9">
        <f>boers!B803</f>
        <v>43777</v>
      </c>
      <c r="S803" s="8">
        <f>boers!F803</f>
        <v>13407.79981</v>
      </c>
      <c r="T803" s="2">
        <f t="shared" si="3"/>
        <v>0.000914482808</v>
      </c>
    </row>
    <row r="804">
      <c r="A804" s="2" t="str">
        <f>krypto!A804</f>
        <v>BTC</v>
      </c>
      <c r="B804" s="7">
        <f>krypto!B804</f>
        <v>43152</v>
      </c>
      <c r="C804" s="2">
        <f>krypto!C804</f>
        <v>10928.02</v>
      </c>
      <c r="D804" s="2">
        <f t="shared" si="1"/>
        <v>0.03710861897</v>
      </c>
      <c r="H804" s="2"/>
      <c r="I804" s="8" t="str">
        <f>krypto!A2239</f>
        <v>ETH</v>
      </c>
      <c r="J804" s="9">
        <f>krypto!B2239</f>
        <v>43845</v>
      </c>
      <c r="K804" s="8">
        <f>krypto!C2239</f>
        <v>163.8546315</v>
      </c>
      <c r="L804" s="2">
        <f t="shared" si="2"/>
        <v>0.1278463021</v>
      </c>
      <c r="Q804" s="8" t="str">
        <f>boers!A804</f>
        <v>NSE</v>
      </c>
      <c r="R804" s="9">
        <f>boers!B804</f>
        <v>43780</v>
      </c>
      <c r="S804" s="8">
        <f>boers!F804</f>
        <v>13388.12012</v>
      </c>
      <c r="T804" s="2">
        <f t="shared" si="3"/>
        <v>-0.001467779075</v>
      </c>
    </row>
    <row r="805">
      <c r="A805" s="2" t="str">
        <f>krypto!A805</f>
        <v>BTC</v>
      </c>
      <c r="B805" s="7">
        <f>krypto!B805</f>
        <v>43154</v>
      </c>
      <c r="C805" s="2">
        <f>krypto!C805</f>
        <v>9809.72125</v>
      </c>
      <c r="D805" s="2">
        <f t="shared" si="1"/>
        <v>-0.1023331537</v>
      </c>
      <c r="H805" s="2"/>
      <c r="I805" s="8" t="str">
        <f>krypto!A2240</f>
        <v>ETH</v>
      </c>
      <c r="J805" s="9">
        <f>krypto!B2240</f>
        <v>43847</v>
      </c>
      <c r="K805" s="8">
        <f>krypto!C2240</f>
        <v>163.9372081</v>
      </c>
      <c r="L805" s="2">
        <f t="shared" si="2"/>
        <v>0.0005039630328</v>
      </c>
      <c r="Q805" s="8" t="str">
        <f>boers!A805</f>
        <v>NSE</v>
      </c>
      <c r="R805" s="9">
        <f>boers!B805</f>
        <v>43781</v>
      </c>
      <c r="S805" s="8">
        <f>boers!F805</f>
        <v>13387.62012</v>
      </c>
      <c r="T805" s="2">
        <f t="shared" si="3"/>
        <v>-0.00003734654273</v>
      </c>
    </row>
    <row r="806">
      <c r="A806" s="2" t="str">
        <f>krypto!A806</f>
        <v>BTC</v>
      </c>
      <c r="B806" s="7">
        <f>krypto!B806</f>
        <v>43156</v>
      </c>
      <c r="C806" s="2">
        <f>krypto!C806</f>
        <v>9585.285</v>
      </c>
      <c r="D806" s="2">
        <f t="shared" si="1"/>
        <v>-0.02287896305</v>
      </c>
      <c r="H806" s="2"/>
      <c r="I806" s="8" t="str">
        <f>krypto!A2241</f>
        <v>ETH</v>
      </c>
      <c r="J806" s="9">
        <f>krypto!B2241</f>
        <v>43849</v>
      </c>
      <c r="K806" s="8">
        <f>krypto!C2241</f>
        <v>176.700434</v>
      </c>
      <c r="L806" s="2">
        <f t="shared" si="2"/>
        <v>0.07785435643</v>
      </c>
      <c r="Q806" s="8" t="str">
        <f>boers!A806</f>
        <v>NSE</v>
      </c>
      <c r="R806" s="9">
        <f>boers!B806</f>
        <v>43782</v>
      </c>
      <c r="S806" s="8">
        <f>boers!F806</f>
        <v>13385.04981</v>
      </c>
      <c r="T806" s="2">
        <f t="shared" si="3"/>
        <v>-0.0001919917041</v>
      </c>
    </row>
    <row r="807">
      <c r="A807" s="2" t="str">
        <f>krypto!A807</f>
        <v>BTC</v>
      </c>
      <c r="B807" s="7">
        <f>krypto!B807</f>
        <v>43158</v>
      </c>
      <c r="C807" s="2">
        <f>krypto!C807</f>
        <v>10272.9025</v>
      </c>
      <c r="D807" s="2">
        <f t="shared" si="1"/>
        <v>0.07173678195</v>
      </c>
      <c r="H807" s="2"/>
      <c r="I807" s="8" t="str">
        <f>krypto!A2242</f>
        <v>ETH</v>
      </c>
      <c r="J807" s="9">
        <f>krypto!B2242</f>
        <v>43851</v>
      </c>
      <c r="K807" s="8">
        <f>krypto!C2242</f>
        <v>167.5725368</v>
      </c>
      <c r="L807" s="2">
        <f t="shared" si="2"/>
        <v>-0.05165746863</v>
      </c>
      <c r="Q807" s="8" t="str">
        <f>boers!A807</f>
        <v>NSE</v>
      </c>
      <c r="R807" s="9">
        <f>boers!B807</f>
        <v>43783</v>
      </c>
      <c r="S807" s="8">
        <f>boers!F807</f>
        <v>13392</v>
      </c>
      <c r="T807" s="2">
        <f t="shared" si="3"/>
        <v>0.0005192505894</v>
      </c>
    </row>
    <row r="808">
      <c r="A808" s="2" t="str">
        <f>krypto!A808</f>
        <v>BTC</v>
      </c>
      <c r="B808" s="7">
        <f>krypto!B808</f>
        <v>43160</v>
      </c>
      <c r="C808" s="2">
        <f>krypto!C808</f>
        <v>10352.04625</v>
      </c>
      <c r="D808" s="2">
        <f t="shared" si="1"/>
        <v>0.007704127436</v>
      </c>
      <c r="H808" s="2"/>
      <c r="I808" s="8" t="str">
        <f>krypto!A2243</f>
        <v>ETH</v>
      </c>
      <c r="J808" s="9">
        <f>krypto!B2243</f>
        <v>43853</v>
      </c>
      <c r="K808" s="8">
        <f>krypto!C2243</f>
        <v>167.1518345</v>
      </c>
      <c r="L808" s="2">
        <f t="shared" si="2"/>
        <v>-0.002510568807</v>
      </c>
      <c r="Q808" s="8" t="str">
        <f>boers!A808</f>
        <v>NSE</v>
      </c>
      <c r="R808" s="9">
        <f>boers!B808</f>
        <v>43784</v>
      </c>
      <c r="S808" s="8">
        <f>boers!F808</f>
        <v>13492.95996</v>
      </c>
      <c r="T808" s="2">
        <f t="shared" si="3"/>
        <v>0.00753882624</v>
      </c>
    </row>
    <row r="809">
      <c r="A809" s="2" t="str">
        <f>krypto!A809</f>
        <v>BTC</v>
      </c>
      <c r="B809" s="7">
        <f>krypto!B809</f>
        <v>43162</v>
      </c>
      <c r="C809" s="2">
        <f>krypto!C809</f>
        <v>11305.1225</v>
      </c>
      <c r="D809" s="2">
        <f t="shared" si="1"/>
        <v>0.09206645981</v>
      </c>
      <c r="H809" s="2"/>
      <c r="I809" s="8" t="str">
        <f>krypto!A2244</f>
        <v>ETH</v>
      </c>
      <c r="J809" s="9">
        <f>krypto!B2244</f>
        <v>43855</v>
      </c>
      <c r="K809" s="8">
        <f>krypto!C2244</f>
        <v>162.8065224</v>
      </c>
      <c r="L809" s="2">
        <f t="shared" si="2"/>
        <v>-0.02599619744</v>
      </c>
      <c r="Q809" s="8" t="str">
        <f>boers!A809</f>
        <v>NSE</v>
      </c>
      <c r="R809" s="9">
        <f>boers!B809</f>
        <v>43787</v>
      </c>
      <c r="S809" s="8">
        <f>boers!F809</f>
        <v>13483.80957</v>
      </c>
      <c r="T809" s="2">
        <f t="shared" si="3"/>
        <v>-0.0006781603908</v>
      </c>
    </row>
    <row r="810">
      <c r="A810" s="2" t="str">
        <f>krypto!A810</f>
        <v>BTC</v>
      </c>
      <c r="B810" s="7">
        <f>krypto!B810</f>
        <v>43164</v>
      </c>
      <c r="C810" s="2">
        <f>krypto!C810</f>
        <v>11558.475</v>
      </c>
      <c r="D810" s="2">
        <f t="shared" si="1"/>
        <v>0.02241041616</v>
      </c>
      <c r="H810" s="2"/>
      <c r="I810" s="8" t="str">
        <f>krypto!A2245</f>
        <v>ETH</v>
      </c>
      <c r="J810" s="9">
        <f>krypto!B2245</f>
        <v>43857</v>
      </c>
      <c r="K810" s="8">
        <f>krypto!C2245</f>
        <v>166.7218659</v>
      </c>
      <c r="L810" s="2">
        <f t="shared" si="2"/>
        <v>0.02404905829</v>
      </c>
      <c r="Q810" s="8" t="str">
        <f>boers!A810</f>
        <v>NSE</v>
      </c>
      <c r="R810" s="9">
        <f>boers!B810</f>
        <v>43788</v>
      </c>
      <c r="S810" s="8">
        <f>boers!F810</f>
        <v>13466.34961</v>
      </c>
      <c r="T810" s="2">
        <f t="shared" si="3"/>
        <v>-0.001294883387</v>
      </c>
    </row>
    <row r="811">
      <c r="A811" s="2" t="str">
        <f>krypto!A811</f>
        <v>BTC</v>
      </c>
      <c r="B811" s="7">
        <f>krypto!B811</f>
        <v>43166</v>
      </c>
      <c r="C811" s="2">
        <f>krypto!C811</f>
        <v>10735.88625</v>
      </c>
      <c r="D811" s="2">
        <f t="shared" si="1"/>
        <v>-0.07116758482</v>
      </c>
      <c r="H811" s="2"/>
      <c r="I811" s="8" t="str">
        <f>krypto!A2246</f>
        <v>ETH</v>
      </c>
      <c r="J811" s="9">
        <f>krypto!B2246</f>
        <v>43859</v>
      </c>
      <c r="K811" s="8">
        <f>krypto!C2246</f>
        <v>173.5481484</v>
      </c>
      <c r="L811" s="2">
        <f t="shared" si="2"/>
        <v>0.04094413446</v>
      </c>
      <c r="Q811" s="8" t="str">
        <f>boers!A811</f>
        <v>NSE</v>
      </c>
      <c r="R811" s="9">
        <f>boers!B811</f>
        <v>43789</v>
      </c>
      <c r="S811" s="8">
        <f>boers!F811</f>
        <v>13419.29981</v>
      </c>
      <c r="T811" s="2">
        <f t="shared" si="3"/>
        <v>-0.003493879586</v>
      </c>
    </row>
    <row r="812">
      <c r="A812" s="2" t="str">
        <f>krypto!A812</f>
        <v>BTC</v>
      </c>
      <c r="B812" s="7">
        <f>krypto!B812</f>
        <v>43168</v>
      </c>
      <c r="C812" s="2">
        <f>krypto!C812</f>
        <v>8980.19249</v>
      </c>
      <c r="D812" s="2">
        <f t="shared" si="1"/>
        <v>-0.1635350561</v>
      </c>
      <c r="H812" s="2"/>
      <c r="I812" s="8" t="str">
        <f>krypto!A2247</f>
        <v>ETH</v>
      </c>
      <c r="J812" s="9">
        <f>krypto!B2247</f>
        <v>43861</v>
      </c>
      <c r="K812" s="8">
        <f>krypto!C2247</f>
        <v>186.2620414</v>
      </c>
      <c r="L812" s="2">
        <f t="shared" si="2"/>
        <v>0.07325859179</v>
      </c>
      <c r="Q812" s="8" t="str">
        <f>boers!A812</f>
        <v>NSE</v>
      </c>
      <c r="R812" s="9">
        <f>boers!B812</f>
        <v>43790</v>
      </c>
      <c r="S812" s="8">
        <f>boers!F812</f>
        <v>13406.41992</v>
      </c>
      <c r="T812" s="2">
        <f t="shared" si="3"/>
        <v>-0.0009598029098</v>
      </c>
    </row>
    <row r="813">
      <c r="A813" s="2" t="str">
        <f>krypto!A813</f>
        <v>BTC</v>
      </c>
      <c r="B813" s="7">
        <f>krypto!B813</f>
        <v>43170</v>
      </c>
      <c r="C813" s="2">
        <f>krypto!C813</f>
        <v>8680.6075</v>
      </c>
      <c r="D813" s="2">
        <f t="shared" si="1"/>
        <v>-0.03336064236</v>
      </c>
      <c r="H813" s="2"/>
      <c r="I813" s="8" t="str">
        <f>krypto!A2248</f>
        <v>ETH</v>
      </c>
      <c r="J813" s="9">
        <f>krypto!B2248</f>
        <v>43863</v>
      </c>
      <c r="K813" s="8">
        <f>krypto!C2248</f>
        <v>182.7739889</v>
      </c>
      <c r="L813" s="2">
        <f t="shared" si="2"/>
        <v>-0.0187265879</v>
      </c>
      <c r="Q813" s="8" t="str">
        <f>boers!A813</f>
        <v>NSE</v>
      </c>
      <c r="R813" s="9">
        <f>boers!B813</f>
        <v>43791</v>
      </c>
      <c r="S813" s="8">
        <f>boers!F813</f>
        <v>13440.9502</v>
      </c>
      <c r="T813" s="2">
        <f t="shared" si="3"/>
        <v>0.002575652053</v>
      </c>
    </row>
    <row r="814">
      <c r="A814" s="2" t="str">
        <f>krypto!A814</f>
        <v>BTC</v>
      </c>
      <c r="B814" s="7">
        <f>krypto!B814</f>
        <v>43172</v>
      </c>
      <c r="C814" s="2">
        <f>krypto!C814</f>
        <v>9047.5125</v>
      </c>
      <c r="D814" s="2">
        <f t="shared" si="1"/>
        <v>0.04226720307</v>
      </c>
      <c r="H814" s="2"/>
      <c r="I814" s="8" t="str">
        <f>krypto!A2249</f>
        <v>ETH</v>
      </c>
      <c r="J814" s="9">
        <f>krypto!B2249</f>
        <v>43865</v>
      </c>
      <c r="K814" s="8">
        <f>krypto!C2249</f>
        <v>189.2575929</v>
      </c>
      <c r="L814" s="2">
        <f t="shared" si="2"/>
        <v>0.03547334068</v>
      </c>
      <c r="Q814" s="8" t="str">
        <f>boers!A814</f>
        <v>NSE</v>
      </c>
      <c r="R814" s="9">
        <f>boers!B814</f>
        <v>43794</v>
      </c>
      <c r="S814" s="8">
        <f>boers!F814</f>
        <v>13532.88965</v>
      </c>
      <c r="T814" s="2">
        <f t="shared" si="3"/>
        <v>0.006840249511</v>
      </c>
    </row>
    <row r="815">
      <c r="A815" s="2" t="str">
        <f>krypto!A815</f>
        <v>BTC</v>
      </c>
      <c r="B815" s="7">
        <f>krypto!B815</f>
        <v>43174</v>
      </c>
      <c r="C815" s="2">
        <f>krypto!C815</f>
        <v>7895.98875</v>
      </c>
      <c r="D815" s="2">
        <f t="shared" si="1"/>
        <v>-0.1272751765</v>
      </c>
      <c r="H815" s="2"/>
      <c r="I815" s="8" t="str">
        <f>krypto!A2250</f>
        <v>ETH</v>
      </c>
      <c r="J815" s="9">
        <f>krypto!B2250</f>
        <v>43867</v>
      </c>
      <c r="K815" s="8">
        <f>krypto!C2250</f>
        <v>204.5305348</v>
      </c>
      <c r="L815" s="2">
        <f t="shared" si="2"/>
        <v>0.08069922963</v>
      </c>
      <c r="Q815" s="8" t="str">
        <f>boers!A815</f>
        <v>NSE</v>
      </c>
      <c r="R815" s="9">
        <f>boers!B815</f>
        <v>43795</v>
      </c>
      <c r="S815" s="8">
        <f>boers!F815</f>
        <v>13559.70996</v>
      </c>
      <c r="T815" s="2">
        <f t="shared" si="3"/>
        <v>0.001981861502</v>
      </c>
    </row>
    <row r="816">
      <c r="A816" s="2" t="str">
        <f>krypto!A816</f>
        <v>BTC</v>
      </c>
      <c r="B816" s="7">
        <f>krypto!B816</f>
        <v>43176</v>
      </c>
      <c r="C816" s="2">
        <f>krypto!C816</f>
        <v>8206.555</v>
      </c>
      <c r="D816" s="2">
        <f t="shared" si="1"/>
        <v>0.03933215457</v>
      </c>
      <c r="H816" s="2"/>
      <c r="I816" s="8" t="str">
        <f>krypto!A2251</f>
        <v>ETH</v>
      </c>
      <c r="J816" s="9">
        <f>krypto!B2251</f>
        <v>43869</v>
      </c>
      <c r="K816" s="8">
        <f>krypto!C2251</f>
        <v>221.8331394</v>
      </c>
      <c r="L816" s="2">
        <f t="shared" si="2"/>
        <v>0.08459668186</v>
      </c>
      <c r="Q816" s="8" t="str">
        <f>boers!A816</f>
        <v>NSE</v>
      </c>
      <c r="R816" s="9">
        <f>boers!B816</f>
        <v>43796</v>
      </c>
      <c r="S816" s="8">
        <f>boers!F816</f>
        <v>13607.62012</v>
      </c>
      <c r="T816" s="2">
        <f t="shared" si="3"/>
        <v>0.003533272919</v>
      </c>
    </row>
    <row r="817">
      <c r="A817" s="2" t="str">
        <f>krypto!A817</f>
        <v>BTC</v>
      </c>
      <c r="B817" s="7">
        <f>krypto!B817</f>
        <v>43178</v>
      </c>
      <c r="C817" s="2">
        <f>krypto!C817</f>
        <v>8189.49125</v>
      </c>
      <c r="D817" s="2">
        <f t="shared" si="1"/>
        <v>-0.002079282963</v>
      </c>
      <c r="H817" s="2"/>
      <c r="I817" s="8" t="str">
        <f>krypto!A2252</f>
        <v>ETH</v>
      </c>
      <c r="J817" s="9">
        <f>krypto!B2252</f>
        <v>43871</v>
      </c>
      <c r="K817" s="8">
        <f>krypto!C2252</f>
        <v>228.044309</v>
      </c>
      <c r="L817" s="2">
        <f t="shared" si="2"/>
        <v>0.02799928627</v>
      </c>
      <c r="Q817" s="8" t="str">
        <f>boers!A817</f>
        <v>NSE</v>
      </c>
      <c r="R817" s="9">
        <f>boers!B817</f>
        <v>43798</v>
      </c>
      <c r="S817" s="8">
        <f>boers!F817</f>
        <v>13545.20996</v>
      </c>
      <c r="T817" s="2">
        <f t="shared" si="3"/>
        <v>-0.00458641228</v>
      </c>
    </row>
    <row r="818">
      <c r="A818" s="2" t="str">
        <f>krypto!A818</f>
        <v>BTC</v>
      </c>
      <c r="B818" s="7">
        <f>krypto!B818</f>
        <v>43180</v>
      </c>
      <c r="C818" s="2">
        <f>krypto!C818</f>
        <v>9028.2975</v>
      </c>
      <c r="D818" s="2">
        <f t="shared" si="1"/>
        <v>0.102424708</v>
      </c>
      <c r="H818" s="2"/>
      <c r="I818" s="8" t="str">
        <f>krypto!A2253</f>
        <v>ETH</v>
      </c>
      <c r="J818" s="9">
        <f>krypto!B2253</f>
        <v>43873</v>
      </c>
      <c r="K818" s="8">
        <f>krypto!C2253</f>
        <v>237.8783455</v>
      </c>
      <c r="L818" s="2">
        <f t="shared" si="2"/>
        <v>0.04312335864</v>
      </c>
      <c r="Q818" s="8" t="str">
        <f>boers!A818</f>
        <v>NSE</v>
      </c>
      <c r="R818" s="9">
        <f>boers!B818</f>
        <v>43801</v>
      </c>
      <c r="S818" s="8">
        <f>boers!F818</f>
        <v>13448.25977</v>
      </c>
      <c r="T818" s="2">
        <f t="shared" si="3"/>
        <v>-0.007157526187</v>
      </c>
    </row>
    <row r="819">
      <c r="A819" s="2" t="str">
        <f>krypto!A819</f>
        <v>BTC</v>
      </c>
      <c r="B819" s="7">
        <f>krypto!B819</f>
        <v>43182</v>
      </c>
      <c r="C819" s="2">
        <f>krypto!C819</f>
        <v>8411.6525</v>
      </c>
      <c r="D819" s="2">
        <f t="shared" si="1"/>
        <v>-0.06830136025</v>
      </c>
      <c r="H819" s="2"/>
      <c r="I819" s="8" t="str">
        <f>krypto!A2254</f>
        <v>ETH</v>
      </c>
      <c r="J819" s="9">
        <f>krypto!B2254</f>
        <v>43875</v>
      </c>
      <c r="K819" s="8">
        <f>krypto!C2254</f>
        <v>266.2518149</v>
      </c>
      <c r="L819" s="2">
        <f t="shared" si="2"/>
        <v>0.1192772272</v>
      </c>
      <c r="Q819" s="8" t="str">
        <f>boers!A819</f>
        <v>NSE</v>
      </c>
      <c r="R819" s="9">
        <f>boers!B819</f>
        <v>43802</v>
      </c>
      <c r="S819" s="8">
        <f>boers!F819</f>
        <v>13366.08984</v>
      </c>
      <c r="T819" s="2">
        <f t="shared" si="3"/>
        <v>-0.006110078436</v>
      </c>
    </row>
    <row r="820">
      <c r="A820" s="2" t="str">
        <f>krypto!A820</f>
        <v>BTC</v>
      </c>
      <c r="B820" s="7">
        <f>krypto!B820</f>
        <v>43184</v>
      </c>
      <c r="C820" s="2">
        <f>krypto!C820</f>
        <v>8548.8125</v>
      </c>
      <c r="D820" s="2">
        <f t="shared" si="1"/>
        <v>0.01630595177</v>
      </c>
      <c r="H820" s="2"/>
      <c r="I820" s="8" t="str">
        <f>krypto!A2255</f>
        <v>ETH</v>
      </c>
      <c r="J820" s="9">
        <f>krypto!B2255</f>
        <v>43877</v>
      </c>
      <c r="K820" s="8">
        <f>krypto!C2255</f>
        <v>267.3531863</v>
      </c>
      <c r="L820" s="2">
        <f t="shared" si="2"/>
        <v>0.004136577696</v>
      </c>
      <c r="Q820" s="8" t="str">
        <f>boers!A820</f>
        <v>NSE</v>
      </c>
      <c r="R820" s="9">
        <f>boers!B820</f>
        <v>43803</v>
      </c>
      <c r="S820" s="8">
        <f>boers!F820</f>
        <v>13457.96973</v>
      </c>
      <c r="T820" s="2">
        <f t="shared" si="3"/>
        <v>0.006874103352</v>
      </c>
    </row>
    <row r="821">
      <c r="A821" s="2" t="str">
        <f>krypto!A821</f>
        <v>BTC</v>
      </c>
      <c r="B821" s="7">
        <f>krypto!B821</f>
        <v>43186</v>
      </c>
      <c r="C821" s="2">
        <f>krypto!C821</f>
        <v>7854.6375</v>
      </c>
      <c r="D821" s="2">
        <f t="shared" si="1"/>
        <v>-0.08120133644</v>
      </c>
      <c r="H821" s="2"/>
      <c r="I821" s="8" t="str">
        <f>krypto!A2256</f>
        <v>ETH</v>
      </c>
      <c r="J821" s="9">
        <f>krypto!B2256</f>
        <v>43879</v>
      </c>
      <c r="K821" s="8">
        <f>krypto!C2256</f>
        <v>261.1372307</v>
      </c>
      <c r="L821" s="2">
        <f t="shared" si="2"/>
        <v>-0.02324997754</v>
      </c>
      <c r="Q821" s="8" t="str">
        <f>boers!A821</f>
        <v>NSE</v>
      </c>
      <c r="R821" s="9">
        <f>boers!B821</f>
        <v>43804</v>
      </c>
      <c r="S821" s="8">
        <f>boers!F821</f>
        <v>13482.29981</v>
      </c>
      <c r="T821" s="2">
        <f t="shared" si="3"/>
        <v>0.001807856496</v>
      </c>
    </row>
    <row r="822">
      <c r="A822" s="2" t="str">
        <f>krypto!A822</f>
        <v>BTC</v>
      </c>
      <c r="B822" s="7">
        <f>krypto!B822</f>
        <v>43188</v>
      </c>
      <c r="C822" s="2">
        <f>krypto!C822</f>
        <v>7866.36</v>
      </c>
      <c r="D822" s="2">
        <f t="shared" si="1"/>
        <v>0.001492430427</v>
      </c>
      <c r="H822" s="2"/>
      <c r="I822" s="8" t="str">
        <f>krypto!A2257</f>
        <v>ETH</v>
      </c>
      <c r="J822" s="9">
        <f>krypto!B2257</f>
        <v>43881</v>
      </c>
      <c r="K822" s="8">
        <f>krypto!C2257</f>
        <v>265.1448245</v>
      </c>
      <c r="L822" s="2">
        <f t="shared" si="2"/>
        <v>0.01534669661</v>
      </c>
      <c r="Q822" s="8" t="str">
        <f>boers!A822</f>
        <v>NSE</v>
      </c>
      <c r="R822" s="9">
        <f>boers!B822</f>
        <v>43805</v>
      </c>
      <c r="S822" s="8">
        <f>boers!F822</f>
        <v>13588.29004</v>
      </c>
      <c r="T822" s="2">
        <f t="shared" si="3"/>
        <v>0.007861435774</v>
      </c>
    </row>
    <row r="823">
      <c r="A823" s="2" t="str">
        <f>krypto!A823</f>
        <v>BTC</v>
      </c>
      <c r="B823" s="7">
        <f>krypto!B823</f>
        <v>43190</v>
      </c>
      <c r="C823" s="2">
        <f>krypto!C823</f>
        <v>6970.36375</v>
      </c>
      <c r="D823" s="2">
        <f t="shared" si="1"/>
        <v>-0.1139022686</v>
      </c>
      <c r="H823" s="2"/>
      <c r="I823" s="8" t="str">
        <f>krypto!A2258</f>
        <v>ETH</v>
      </c>
      <c r="J823" s="9">
        <f>krypto!B2258</f>
        <v>43883</v>
      </c>
      <c r="K823" s="8">
        <f>krypto!C2258</f>
        <v>263.949385</v>
      </c>
      <c r="L823" s="2">
        <f t="shared" si="2"/>
        <v>-0.004508628553</v>
      </c>
      <c r="Q823" s="8" t="str">
        <f>boers!A823</f>
        <v>NSE</v>
      </c>
      <c r="R823" s="9">
        <f>boers!B823</f>
        <v>43808</v>
      </c>
      <c r="S823" s="8">
        <f>boers!F823</f>
        <v>13555.07031</v>
      </c>
      <c r="T823" s="2">
        <f t="shared" si="3"/>
        <v>-0.002444731891</v>
      </c>
    </row>
    <row r="824">
      <c r="A824" s="2" t="str">
        <f>krypto!A824</f>
        <v>BTC</v>
      </c>
      <c r="B824" s="7">
        <f>krypto!B824</f>
        <v>43192</v>
      </c>
      <c r="C824" s="2">
        <f>krypto!C824</f>
        <v>6986.835</v>
      </c>
      <c r="D824" s="2">
        <f t="shared" si="1"/>
        <v>0.002363040236</v>
      </c>
      <c r="H824" s="2"/>
      <c r="I824" s="8" t="str">
        <f>krypto!A2259</f>
        <v>ETH</v>
      </c>
      <c r="J824" s="9">
        <f>krypto!B2259</f>
        <v>43885</v>
      </c>
      <c r="K824" s="8">
        <f>krypto!C2259</f>
        <v>272.8428067</v>
      </c>
      <c r="L824" s="2">
        <f t="shared" si="2"/>
        <v>0.03369366341</v>
      </c>
      <c r="Q824" s="8" t="str">
        <f>boers!A824</f>
        <v>NSE</v>
      </c>
      <c r="R824" s="9">
        <f>boers!B824</f>
        <v>43809</v>
      </c>
      <c r="S824" s="8">
        <f>boers!F824</f>
        <v>13545.30957</v>
      </c>
      <c r="T824" s="2">
        <f t="shared" si="3"/>
        <v>-0.0007200805879</v>
      </c>
    </row>
    <row r="825">
      <c r="A825" s="2" t="str">
        <f>krypto!A825</f>
        <v>BTC</v>
      </c>
      <c r="B825" s="7">
        <f>krypto!B825</f>
        <v>43194</v>
      </c>
      <c r="C825" s="2">
        <f>krypto!C825</f>
        <v>7295.89</v>
      </c>
      <c r="D825" s="2">
        <f t="shared" si="1"/>
        <v>0.04423390562</v>
      </c>
      <c r="H825" s="2"/>
      <c r="I825" s="8" t="str">
        <f>krypto!A2260</f>
        <v>ETH</v>
      </c>
      <c r="J825" s="9">
        <f>krypto!B2260</f>
        <v>43887</v>
      </c>
      <c r="K825" s="8">
        <f>krypto!C2260</f>
        <v>251.9396762</v>
      </c>
      <c r="L825" s="2">
        <f t="shared" si="2"/>
        <v>-0.07661235696</v>
      </c>
      <c r="Q825" s="8" t="str">
        <f>boers!A825</f>
        <v>NSE</v>
      </c>
      <c r="R825" s="9">
        <f>boers!B825</f>
        <v>43810</v>
      </c>
      <c r="S825" s="8">
        <f>boers!F825</f>
        <v>13579.91992</v>
      </c>
      <c r="T825" s="2">
        <f t="shared" si="3"/>
        <v>0.002555154005</v>
      </c>
    </row>
    <row r="826">
      <c r="A826" s="2" t="str">
        <f>krypto!A826</f>
        <v>BTC</v>
      </c>
      <c r="B826" s="7">
        <f>krypto!B826</f>
        <v>43196</v>
      </c>
      <c r="C826" s="2">
        <f>krypto!C826</f>
        <v>6766.5925</v>
      </c>
      <c r="D826" s="2">
        <f t="shared" si="1"/>
        <v>-0.072547352</v>
      </c>
      <c r="H826" s="2"/>
      <c r="I826" s="8" t="str">
        <f>krypto!A2261</f>
        <v>ETH</v>
      </c>
      <c r="J826" s="9">
        <f>krypto!B2261</f>
        <v>43889</v>
      </c>
      <c r="K826" s="8">
        <f>krypto!C2261</f>
        <v>228.5854083</v>
      </c>
      <c r="L826" s="2">
        <f t="shared" si="2"/>
        <v>-0.0926978563</v>
      </c>
      <c r="Q826" s="8" t="str">
        <f>boers!A826</f>
        <v>NSE</v>
      </c>
      <c r="R826" s="9">
        <f>boers!B826</f>
        <v>43811</v>
      </c>
      <c r="S826" s="8">
        <f>boers!F826</f>
        <v>13697.41016</v>
      </c>
      <c r="T826" s="2">
        <f t="shared" si="3"/>
        <v>0.008651761916</v>
      </c>
    </row>
    <row r="827">
      <c r="A827" s="2" t="str">
        <f>krypto!A827</f>
        <v>BTC</v>
      </c>
      <c r="B827" s="7">
        <f>krypto!B827</f>
        <v>43198</v>
      </c>
      <c r="C827" s="2">
        <f>krypto!C827</f>
        <v>6964.4325</v>
      </c>
      <c r="D827" s="2">
        <f t="shared" si="1"/>
        <v>0.02923775889</v>
      </c>
      <c r="H827" s="2"/>
      <c r="I827" s="8" t="str">
        <f>krypto!A2262</f>
        <v>ETH</v>
      </c>
      <c r="J827" s="9">
        <f>krypto!B2262</f>
        <v>43891</v>
      </c>
      <c r="K827" s="8">
        <f>krypto!C2262</f>
        <v>223.499288</v>
      </c>
      <c r="L827" s="2">
        <f t="shared" si="2"/>
        <v>-0.02225041543</v>
      </c>
      <c r="Q827" s="8" t="str">
        <f>boers!A827</f>
        <v>NSE</v>
      </c>
      <c r="R827" s="9">
        <f>boers!B827</f>
        <v>43812</v>
      </c>
      <c r="S827" s="8">
        <f>boers!F827</f>
        <v>13697.33984</v>
      </c>
      <c r="T827" s="2">
        <f t="shared" si="3"/>
        <v>-0.000005133233159</v>
      </c>
    </row>
    <row r="828">
      <c r="A828" s="2" t="str">
        <f>krypto!A828</f>
        <v>BTC</v>
      </c>
      <c r="B828" s="7">
        <f>krypto!B828</f>
        <v>43200</v>
      </c>
      <c r="C828" s="2">
        <f>krypto!C828</f>
        <v>6789.2675</v>
      </c>
      <c r="D828" s="2">
        <f t="shared" si="1"/>
        <v>-0.02515136732</v>
      </c>
      <c r="H828" s="2"/>
      <c r="I828" s="8" t="str">
        <f>krypto!A2263</f>
        <v>ETH</v>
      </c>
      <c r="J828" s="9">
        <f>krypto!B2263</f>
        <v>43893</v>
      </c>
      <c r="K828" s="8">
        <f>krypto!C2263</f>
        <v>230.812952</v>
      </c>
      <c r="L828" s="2">
        <f t="shared" si="2"/>
        <v>0.03272343286</v>
      </c>
      <c r="Q828" s="8" t="str">
        <f>boers!A828</f>
        <v>NSE</v>
      </c>
      <c r="R828" s="9">
        <f>boers!B828</f>
        <v>43815</v>
      </c>
      <c r="S828" s="8">
        <f>boers!F828</f>
        <v>13795.15039</v>
      </c>
      <c r="T828" s="2">
        <f t="shared" si="3"/>
        <v>0.007140842537</v>
      </c>
    </row>
    <row r="829">
      <c r="A829" s="2" t="str">
        <f>krypto!A829</f>
        <v>BTC</v>
      </c>
      <c r="B829" s="7">
        <f>krypto!B829</f>
        <v>43202</v>
      </c>
      <c r="C829" s="2">
        <f>krypto!C829</f>
        <v>6941.63875</v>
      </c>
      <c r="D829" s="2">
        <f t="shared" si="1"/>
        <v>0.02244295868</v>
      </c>
      <c r="H829" s="2"/>
      <c r="I829" s="8" t="str">
        <f>krypto!A2264</f>
        <v>ETH</v>
      </c>
      <c r="J829" s="9">
        <f>krypto!B2264</f>
        <v>43895</v>
      </c>
      <c r="K829" s="8">
        <f>krypto!C2264</f>
        <v>223.5277347</v>
      </c>
      <c r="L829" s="2">
        <f t="shared" si="2"/>
        <v>-0.03156329501</v>
      </c>
      <c r="Q829" s="8" t="str">
        <f>boers!A829</f>
        <v>NSE</v>
      </c>
      <c r="R829" s="9">
        <f>boers!B829</f>
        <v>43816</v>
      </c>
      <c r="S829" s="8">
        <f>boers!F829</f>
        <v>13795.34961</v>
      </c>
      <c r="T829" s="2">
        <f t="shared" si="3"/>
        <v>0.00001444116188</v>
      </c>
    </row>
    <row r="830">
      <c r="A830" s="2" t="str">
        <f>krypto!A830</f>
        <v>BTC</v>
      </c>
      <c r="B830" s="7">
        <f>krypto!B830</f>
        <v>43204</v>
      </c>
      <c r="C830" s="2">
        <f>krypto!C830</f>
        <v>8040.88125</v>
      </c>
      <c r="D830" s="2">
        <f t="shared" si="1"/>
        <v>0.1583548985</v>
      </c>
      <c r="H830" s="2"/>
      <c r="I830" s="8" t="str">
        <f>krypto!A2265</f>
        <v>ETH</v>
      </c>
      <c r="J830" s="9">
        <f>krypto!B2265</f>
        <v>43897</v>
      </c>
      <c r="K830" s="8">
        <f>krypto!C2265</f>
        <v>240.4900817</v>
      </c>
      <c r="L830" s="2">
        <f t="shared" si="2"/>
        <v>0.07588475345</v>
      </c>
      <c r="Q830" s="8" t="str">
        <f>boers!A830</f>
        <v>NSE</v>
      </c>
      <c r="R830" s="9">
        <f>boers!B830</f>
        <v>43817</v>
      </c>
      <c r="S830" s="8">
        <f>boers!F830</f>
        <v>13799.20996</v>
      </c>
      <c r="T830" s="2">
        <f t="shared" si="3"/>
        <v>0.0002798299506</v>
      </c>
    </row>
    <row r="831">
      <c r="A831" s="2" t="str">
        <f>krypto!A831</f>
        <v>BTC</v>
      </c>
      <c r="B831" s="7">
        <f>krypto!B831</f>
        <v>43206</v>
      </c>
      <c r="C831" s="2">
        <f>krypto!C831</f>
        <v>8160.4125</v>
      </c>
      <c r="D831" s="2">
        <f t="shared" si="1"/>
        <v>0.01486544152</v>
      </c>
      <c r="H831" s="2"/>
      <c r="I831" s="8" t="str">
        <f>krypto!A2266</f>
        <v>ETH</v>
      </c>
      <c r="J831" s="9">
        <f>krypto!B2266</f>
        <v>43899</v>
      </c>
      <c r="K831" s="8">
        <f>krypto!C2266</f>
        <v>204.4108196</v>
      </c>
      <c r="L831" s="2">
        <f t="shared" si="2"/>
        <v>-0.1500239088</v>
      </c>
      <c r="Q831" s="8" t="str">
        <f>boers!A831</f>
        <v>NSE</v>
      </c>
      <c r="R831" s="9">
        <f>boers!B831</f>
        <v>43818</v>
      </c>
      <c r="S831" s="8">
        <f>boers!F831</f>
        <v>13831.66992</v>
      </c>
      <c r="T831" s="2">
        <f t="shared" si="3"/>
        <v>0.002352305755</v>
      </c>
    </row>
    <row r="832">
      <c r="A832" s="2" t="str">
        <f>krypto!A832</f>
        <v>BTC</v>
      </c>
      <c r="B832" s="7">
        <f>krypto!B832</f>
        <v>43208</v>
      </c>
      <c r="C832" s="2">
        <f>krypto!C832</f>
        <v>7937.61</v>
      </c>
      <c r="D832" s="2">
        <f t="shared" si="1"/>
        <v>-0.02730284774</v>
      </c>
      <c r="H832" s="2"/>
      <c r="I832" s="8" t="str">
        <f>krypto!A2267</f>
        <v>ETH</v>
      </c>
      <c r="J832" s="9">
        <f>krypto!B2267</f>
        <v>43901</v>
      </c>
      <c r="K832" s="8">
        <f>krypto!C2267</f>
        <v>203.1258772</v>
      </c>
      <c r="L832" s="2">
        <f t="shared" si="2"/>
        <v>-0.006286078523</v>
      </c>
      <c r="Q832" s="8" t="str">
        <f>boers!A832</f>
        <v>NSE</v>
      </c>
      <c r="R832" s="9">
        <f>boers!B832</f>
        <v>43819</v>
      </c>
      <c r="S832" s="8">
        <f>boers!F832</f>
        <v>13889.25</v>
      </c>
      <c r="T832" s="2">
        <f t="shared" si="3"/>
        <v>0.004162915854</v>
      </c>
    </row>
    <row r="833">
      <c r="A833" s="2" t="str">
        <f>krypto!A833</f>
        <v>BTC</v>
      </c>
      <c r="B833" s="7">
        <f>krypto!B833</f>
        <v>43210</v>
      </c>
      <c r="C833" s="2">
        <f>krypto!C833</f>
        <v>8333.81374</v>
      </c>
      <c r="D833" s="2">
        <f t="shared" si="1"/>
        <v>0.04991474008</v>
      </c>
      <c r="H833" s="2"/>
      <c r="I833" s="8" t="str">
        <f>krypto!A2268</f>
        <v>ETH</v>
      </c>
      <c r="J833" s="9">
        <f>krypto!B2268</f>
        <v>43903</v>
      </c>
      <c r="K833" s="8">
        <f>krypto!C2268</f>
        <v>127.2928962</v>
      </c>
      <c r="L833" s="2">
        <f t="shared" si="2"/>
        <v>-0.3733299866</v>
      </c>
      <c r="Q833" s="8" t="str">
        <f>boers!A833</f>
        <v>NSE</v>
      </c>
      <c r="R833" s="9">
        <f>boers!B833</f>
        <v>43822</v>
      </c>
      <c r="S833" s="8">
        <f>boers!F833</f>
        <v>13899.99023</v>
      </c>
      <c r="T833" s="2">
        <f t="shared" si="3"/>
        <v>0.0007732767428</v>
      </c>
    </row>
    <row r="834">
      <c r="A834" s="2" t="str">
        <f>krypto!A834</f>
        <v>BTC</v>
      </c>
      <c r="B834" s="7">
        <f>krypto!B834</f>
        <v>43212</v>
      </c>
      <c r="C834" s="2">
        <f>krypto!C834</f>
        <v>8830.05875</v>
      </c>
      <c r="D834" s="2">
        <f t="shared" si="1"/>
        <v>0.05954596845</v>
      </c>
      <c r="H834" s="2"/>
      <c r="I834" s="8" t="str">
        <f>krypto!A2269</f>
        <v>ETH</v>
      </c>
      <c r="J834" s="9">
        <f>krypto!B2269</f>
        <v>43905</v>
      </c>
      <c r="K834" s="8">
        <f>krypto!C2269</f>
        <v>124.9746147</v>
      </c>
      <c r="L834" s="2">
        <f t="shared" si="2"/>
        <v>-0.01821218244</v>
      </c>
      <c r="Q834" s="8" t="str">
        <f>boers!A834</f>
        <v>NSE</v>
      </c>
      <c r="R834" s="9">
        <f>boers!B834</f>
        <v>43823</v>
      </c>
      <c r="S834" s="8">
        <f>boers!F834</f>
        <v>13895.13965</v>
      </c>
      <c r="T834" s="2">
        <f t="shared" si="3"/>
        <v>-0.0003489632668</v>
      </c>
    </row>
    <row r="835">
      <c r="A835" s="2" t="str">
        <f>krypto!A835</f>
        <v>BTC</v>
      </c>
      <c r="B835" s="7">
        <f>krypto!B835</f>
        <v>43214</v>
      </c>
      <c r="C835" s="2">
        <f>krypto!C835</f>
        <v>9191.82</v>
      </c>
      <c r="D835" s="2">
        <f t="shared" si="1"/>
        <v>0.0409692914</v>
      </c>
      <c r="H835" s="2"/>
      <c r="I835" s="8" t="str">
        <f>krypto!A2270</f>
        <v>ETH</v>
      </c>
      <c r="J835" s="9">
        <f>krypto!B2270</f>
        <v>43907</v>
      </c>
      <c r="K835" s="8">
        <f>krypto!C2270</f>
        <v>107.8983448</v>
      </c>
      <c r="L835" s="2">
        <f t="shared" si="2"/>
        <v>-0.1366379083</v>
      </c>
      <c r="Q835" s="8" t="str">
        <f>boers!A835</f>
        <v>NSE</v>
      </c>
      <c r="R835" s="9">
        <f>boers!B835</f>
        <v>43825</v>
      </c>
      <c r="S835" s="8">
        <f>boers!F835</f>
        <v>13940.41992</v>
      </c>
      <c r="T835" s="2">
        <f t="shared" si="3"/>
        <v>0.003258713129</v>
      </c>
    </row>
    <row r="836">
      <c r="A836" s="2" t="str">
        <f>krypto!A836</f>
        <v>BTC</v>
      </c>
      <c r="B836" s="7">
        <f>krypto!B836</f>
        <v>43216</v>
      </c>
      <c r="C836" s="2">
        <f>krypto!C836</f>
        <v>8807.515</v>
      </c>
      <c r="D836" s="2">
        <f t="shared" si="1"/>
        <v>-0.04180945667</v>
      </c>
      <c r="H836" s="2"/>
      <c r="I836" s="8" t="str">
        <f>krypto!A2271</f>
        <v>ETH</v>
      </c>
      <c r="J836" s="9">
        <f>krypto!B2271</f>
        <v>43909</v>
      </c>
      <c r="K836" s="8">
        <f>krypto!C2271</f>
        <v>116.6065978</v>
      </c>
      <c r="L836" s="2">
        <f t="shared" si="2"/>
        <v>0.08070793926</v>
      </c>
      <c r="Q836" s="8" t="str">
        <f>boers!A836</f>
        <v>NSE</v>
      </c>
      <c r="R836" s="9">
        <f>boers!B836</f>
        <v>43826</v>
      </c>
      <c r="S836" s="8">
        <f>boers!F836</f>
        <v>13944.13965</v>
      </c>
      <c r="T836" s="2">
        <f t="shared" si="3"/>
        <v>0.0002668302692</v>
      </c>
    </row>
    <row r="837">
      <c r="A837" s="2" t="str">
        <f>krypto!A837</f>
        <v>BTC</v>
      </c>
      <c r="B837" s="7">
        <f>krypto!B837</f>
        <v>43218</v>
      </c>
      <c r="C837" s="2">
        <f>krypto!C837</f>
        <v>9144.38375</v>
      </c>
      <c r="D837" s="2">
        <f t="shared" si="1"/>
        <v>0.03824787696</v>
      </c>
      <c r="H837" s="2"/>
      <c r="I837" s="8" t="str">
        <f>krypto!A2272</f>
        <v>ETH</v>
      </c>
      <c r="J837" s="9">
        <f>krypto!B2272</f>
        <v>43911</v>
      </c>
      <c r="K837" s="8">
        <f>krypto!C2272</f>
        <v>131.753158</v>
      </c>
      <c r="L837" s="2">
        <f t="shared" si="2"/>
        <v>0.129894538</v>
      </c>
      <c r="Q837" s="8" t="str">
        <f>boers!A837</f>
        <v>NSE</v>
      </c>
      <c r="R837" s="9">
        <f>boers!B837</f>
        <v>43829</v>
      </c>
      <c r="S837" s="8">
        <f>boers!F837</f>
        <v>13876.15039</v>
      </c>
      <c r="T837" s="2">
        <f t="shared" si="3"/>
        <v>-0.004875830185</v>
      </c>
    </row>
    <row r="838">
      <c r="A838" s="2" t="str">
        <f>krypto!A838</f>
        <v>BTC</v>
      </c>
      <c r="B838" s="7">
        <f>krypto!B838</f>
        <v>43220</v>
      </c>
      <c r="C838" s="2">
        <f>krypto!C838</f>
        <v>9268.7175</v>
      </c>
      <c r="D838" s="2">
        <f t="shared" si="1"/>
        <v>0.01359673362</v>
      </c>
      <c r="H838" s="2"/>
      <c r="I838" s="8" t="str">
        <f>krypto!A2273</f>
        <v>ETH</v>
      </c>
      <c r="J838" s="9">
        <f>krypto!B2273</f>
        <v>43913</v>
      </c>
      <c r="K838" s="8">
        <f>krypto!C2273</f>
        <v>123.2739472</v>
      </c>
      <c r="L838" s="2">
        <f t="shared" si="2"/>
        <v>-0.06435679359</v>
      </c>
      <c r="Q838" s="8" t="str">
        <f>boers!A838</f>
        <v>NSE</v>
      </c>
      <c r="R838" s="9">
        <f>boers!B838</f>
        <v>43830</v>
      </c>
      <c r="S838" s="8">
        <f>boers!F838</f>
        <v>13913.03027</v>
      </c>
      <c r="T838" s="2">
        <f t="shared" si="3"/>
        <v>0.002657789153</v>
      </c>
    </row>
    <row r="839">
      <c r="A839" s="2" t="str">
        <f>krypto!A839</f>
        <v>BTC</v>
      </c>
      <c r="B839" s="7">
        <f>krypto!B839</f>
        <v>43222</v>
      </c>
      <c r="C839" s="2">
        <f>krypto!C839</f>
        <v>9029.47875</v>
      </c>
      <c r="D839" s="2">
        <f t="shared" si="1"/>
        <v>-0.02581141889</v>
      </c>
      <c r="H839" s="2"/>
      <c r="I839" s="8" t="str">
        <f>krypto!A2274</f>
        <v>ETH</v>
      </c>
      <c r="J839" s="9">
        <f>krypto!B2274</f>
        <v>43915</v>
      </c>
      <c r="K839" s="8">
        <f>krypto!C2274</f>
        <v>140.1136999</v>
      </c>
      <c r="L839" s="2">
        <f t="shared" si="2"/>
        <v>0.1366043114</v>
      </c>
      <c r="Q839" s="8" t="str">
        <f>boers!A839</f>
        <v>NSE</v>
      </c>
      <c r="R839" s="9">
        <f>boers!B839</f>
        <v>43832</v>
      </c>
      <c r="S839" s="8">
        <f>boers!F839</f>
        <v>14002.49023</v>
      </c>
      <c r="T839" s="2">
        <f t="shared" si="3"/>
        <v>0.0064299408</v>
      </c>
    </row>
    <row r="840">
      <c r="A840" s="2" t="str">
        <f>krypto!A840</f>
        <v>BTC</v>
      </c>
      <c r="B840" s="7">
        <f>krypto!B840</f>
        <v>43224</v>
      </c>
      <c r="C840" s="2">
        <f>krypto!C840</f>
        <v>9572.69875</v>
      </c>
      <c r="D840" s="2">
        <f t="shared" si="1"/>
        <v>0.06016072633</v>
      </c>
      <c r="H840" s="2"/>
      <c r="I840" s="8" t="str">
        <f>krypto!A2275</f>
        <v>ETH</v>
      </c>
      <c r="J840" s="9">
        <f>krypto!B2275</f>
        <v>43917</v>
      </c>
      <c r="K840" s="8">
        <f>krypto!C2275</f>
        <v>136.6194963</v>
      </c>
      <c r="L840" s="2">
        <f t="shared" si="2"/>
        <v>-0.02493834315</v>
      </c>
      <c r="Q840" s="8" t="str">
        <f>boers!A840</f>
        <v>NSE</v>
      </c>
      <c r="R840" s="9">
        <f>boers!B840</f>
        <v>43833</v>
      </c>
      <c r="S840" s="8">
        <f>boers!F840</f>
        <v>13917.04981</v>
      </c>
      <c r="T840" s="2">
        <f t="shared" si="3"/>
        <v>-0.006101802435</v>
      </c>
    </row>
    <row r="841">
      <c r="A841" s="2" t="str">
        <f>krypto!A841</f>
        <v>BTC</v>
      </c>
      <c r="B841" s="7">
        <f>krypto!B841</f>
        <v>43226</v>
      </c>
      <c r="C841" s="2">
        <f>krypto!C841</f>
        <v>9845.54375</v>
      </c>
      <c r="D841" s="2">
        <f t="shared" si="1"/>
        <v>0.02850241161</v>
      </c>
      <c r="H841" s="2"/>
      <c r="I841" s="8" t="str">
        <f>krypto!A2276</f>
        <v>ETH</v>
      </c>
      <c r="J841" s="9">
        <f>krypto!B2276</f>
        <v>43919</v>
      </c>
      <c r="K841" s="8">
        <f>krypto!C2276</f>
        <v>131.2719317</v>
      </c>
      <c r="L841" s="2">
        <f t="shared" si="2"/>
        <v>-0.03914203169</v>
      </c>
      <c r="Q841" s="8" t="str">
        <f>boers!A841</f>
        <v>NSE</v>
      </c>
      <c r="R841" s="9">
        <f>boers!B841</f>
        <v>43836</v>
      </c>
      <c r="S841" s="8">
        <f>boers!F841</f>
        <v>13941.79981</v>
      </c>
      <c r="T841" s="2">
        <f t="shared" si="3"/>
        <v>0.001778394153</v>
      </c>
    </row>
    <row r="842">
      <c r="A842" s="2" t="str">
        <f>krypto!A842</f>
        <v>BTC</v>
      </c>
      <c r="B842" s="7">
        <f>krypto!B842</f>
        <v>43228</v>
      </c>
      <c r="C842" s="2">
        <f>krypto!C842</f>
        <v>9424.99124</v>
      </c>
      <c r="D842" s="2">
        <f t="shared" si="1"/>
        <v>-0.04271501104</v>
      </c>
      <c r="H842" s="2"/>
      <c r="I842" s="8" t="str">
        <f>krypto!A2277</f>
        <v>ETH</v>
      </c>
      <c r="J842" s="9">
        <f>krypto!B2277</f>
        <v>43921</v>
      </c>
      <c r="K842" s="8">
        <f>krypto!C2277</f>
        <v>133.7604753</v>
      </c>
      <c r="L842" s="2">
        <f t="shared" si="2"/>
        <v>0.01895716477</v>
      </c>
      <c r="Q842" s="8" t="str">
        <f>boers!A842</f>
        <v>NSE</v>
      </c>
      <c r="R842" s="9">
        <f>boers!B842</f>
        <v>43837</v>
      </c>
      <c r="S842" s="8">
        <f>boers!F842</f>
        <v>13898.4502</v>
      </c>
      <c r="T842" s="2">
        <f t="shared" si="3"/>
        <v>-0.003109326673</v>
      </c>
    </row>
    <row r="843">
      <c r="A843" s="2" t="str">
        <f>krypto!A843</f>
        <v>BTC</v>
      </c>
      <c r="B843" s="7">
        <f>krypto!B843</f>
        <v>43230</v>
      </c>
      <c r="C843" s="2">
        <f>krypto!C843</f>
        <v>9327.04999</v>
      </c>
      <c r="D843" s="2">
        <f t="shared" si="1"/>
        <v>-0.01039165422</v>
      </c>
      <c r="H843" s="2"/>
      <c r="I843" s="8" t="str">
        <f>krypto!A2278</f>
        <v>ETH</v>
      </c>
      <c r="J843" s="9">
        <f>krypto!B2278</f>
        <v>43923</v>
      </c>
      <c r="K843" s="8">
        <f>krypto!C2278</f>
        <v>133.6525611</v>
      </c>
      <c r="L843" s="2">
        <f t="shared" si="2"/>
        <v>-0.0008067718221</v>
      </c>
      <c r="Q843" s="8" t="str">
        <f>boers!A843</f>
        <v>NSE</v>
      </c>
      <c r="R843" s="9">
        <f>boers!B843</f>
        <v>43838</v>
      </c>
      <c r="S843" s="8">
        <f>boers!F843</f>
        <v>13934.44043</v>
      </c>
      <c r="T843" s="2">
        <f t="shared" si="3"/>
        <v>0.002589514262</v>
      </c>
    </row>
    <row r="844">
      <c r="A844" s="2" t="str">
        <f>krypto!A844</f>
        <v>BTC</v>
      </c>
      <c r="B844" s="7">
        <f>krypto!B844</f>
        <v>43232</v>
      </c>
      <c r="C844" s="2">
        <f>krypto!C844</f>
        <v>8408.35875</v>
      </c>
      <c r="D844" s="2">
        <f t="shared" si="1"/>
        <v>-0.09849751432</v>
      </c>
      <c r="H844" s="2"/>
      <c r="I844" s="8" t="str">
        <f>krypto!A2279</f>
        <v>ETH</v>
      </c>
      <c r="J844" s="9">
        <f>krypto!B2279</f>
        <v>43925</v>
      </c>
      <c r="K844" s="8">
        <f>krypto!C2279</f>
        <v>141.9206657</v>
      </c>
      <c r="L844" s="2">
        <f t="shared" si="2"/>
        <v>0.06186267204</v>
      </c>
      <c r="Q844" s="8" t="str">
        <f>boers!A844</f>
        <v>NSE</v>
      </c>
      <c r="R844" s="9">
        <f>boers!B844</f>
        <v>43839</v>
      </c>
      <c r="S844" s="8">
        <f>boers!F844</f>
        <v>13997.65039</v>
      </c>
      <c r="T844" s="2">
        <f t="shared" si="3"/>
        <v>0.004536239637</v>
      </c>
    </row>
    <row r="845">
      <c r="A845" s="2" t="str">
        <f>krypto!A845</f>
        <v>BTC</v>
      </c>
      <c r="B845" s="7">
        <f>krypto!B845</f>
        <v>43234</v>
      </c>
      <c r="C845" s="2">
        <f>krypto!C845</f>
        <v>8398.86249</v>
      </c>
      <c r="D845" s="2">
        <f t="shared" si="1"/>
        <v>-0.001129383306</v>
      </c>
      <c r="H845" s="2"/>
      <c r="I845" s="8" t="str">
        <f>krypto!A2280</f>
        <v>ETH</v>
      </c>
      <c r="J845" s="9">
        <f>krypto!B2280</f>
        <v>43927</v>
      </c>
      <c r="K845" s="8">
        <f>krypto!C2280</f>
        <v>143.4993181</v>
      </c>
      <c r="L845" s="2">
        <f t="shared" si="2"/>
        <v>0.01112348512</v>
      </c>
      <c r="Q845" s="8" t="str">
        <f>boers!A845</f>
        <v>NSE</v>
      </c>
      <c r="R845" s="9">
        <f>boers!B845</f>
        <v>43840</v>
      </c>
      <c r="S845" s="8">
        <f>boers!F845</f>
        <v>13957.96973</v>
      </c>
      <c r="T845" s="2">
        <f t="shared" si="3"/>
        <v>-0.002834808907</v>
      </c>
    </row>
    <row r="846">
      <c r="A846" s="2" t="str">
        <f>krypto!A846</f>
        <v>BTC</v>
      </c>
      <c r="B846" s="7">
        <f>krypto!B846</f>
        <v>43236</v>
      </c>
      <c r="C846" s="2">
        <f>krypto!C846</f>
        <v>8159.25625</v>
      </c>
      <c r="D846" s="2">
        <f t="shared" si="1"/>
        <v>-0.02852841564</v>
      </c>
      <c r="H846" s="2"/>
      <c r="I846" s="8" t="str">
        <f>krypto!A2281</f>
        <v>ETH</v>
      </c>
      <c r="J846" s="9">
        <f>krypto!B2281</f>
        <v>43929</v>
      </c>
      <c r="K846" s="8">
        <f>krypto!C2281</f>
        <v>166.4521496</v>
      </c>
      <c r="L846" s="2">
        <f t="shared" si="2"/>
        <v>0.1599508054</v>
      </c>
      <c r="Q846" s="8" t="str">
        <f>boers!A846</f>
        <v>NSE</v>
      </c>
      <c r="R846" s="9">
        <f>boers!B846</f>
        <v>43843</v>
      </c>
      <c r="S846" s="8">
        <f>boers!F846</f>
        <v>14042.65039</v>
      </c>
      <c r="T846" s="2">
        <f t="shared" si="3"/>
        <v>0.006066832473</v>
      </c>
    </row>
    <row r="847">
      <c r="A847" s="2" t="str">
        <f>krypto!A847</f>
        <v>BTC</v>
      </c>
      <c r="B847" s="7">
        <f>krypto!B847</f>
        <v>43238</v>
      </c>
      <c r="C847" s="2">
        <f>krypto!C847</f>
        <v>7996.82125</v>
      </c>
      <c r="D847" s="2">
        <f t="shared" si="1"/>
        <v>-0.01990806454</v>
      </c>
      <c r="H847" s="2"/>
      <c r="I847" s="8" t="str">
        <f>krypto!A2282</f>
        <v>ETH</v>
      </c>
      <c r="J847" s="9">
        <f>krypto!B2282</f>
        <v>43931</v>
      </c>
      <c r="K847" s="8">
        <f>krypto!C2282</f>
        <v>170.898714</v>
      </c>
      <c r="L847" s="2">
        <f t="shared" si="2"/>
        <v>0.02671376944</v>
      </c>
      <c r="Q847" s="8" t="str">
        <f>boers!A847</f>
        <v>NSE</v>
      </c>
      <c r="R847" s="9">
        <f>boers!B847</f>
        <v>43844</v>
      </c>
      <c r="S847" s="8">
        <f>boers!F847</f>
        <v>14037.12988</v>
      </c>
      <c r="T847" s="2">
        <f t="shared" si="3"/>
        <v>-0.0003931243637</v>
      </c>
    </row>
    <row r="848">
      <c r="A848" s="2" t="str">
        <f>krypto!A848</f>
        <v>BTC</v>
      </c>
      <c r="B848" s="7">
        <f>krypto!B848</f>
        <v>43240</v>
      </c>
      <c r="C848" s="2">
        <f>krypto!C848</f>
        <v>8250.395</v>
      </c>
      <c r="D848" s="2">
        <f t="shared" si="1"/>
        <v>0.03170931825</v>
      </c>
      <c r="H848" s="2"/>
      <c r="I848" s="8" t="str">
        <f>krypto!A2283</f>
        <v>ETH</v>
      </c>
      <c r="J848" s="9">
        <f>krypto!B2283</f>
        <v>43933</v>
      </c>
      <c r="K848" s="8">
        <f>krypto!C2283</f>
        <v>158.010143</v>
      </c>
      <c r="L848" s="2">
        <f t="shared" si="2"/>
        <v>-0.07541643072</v>
      </c>
      <c r="Q848" s="8" t="str">
        <f>boers!A848</f>
        <v>NSE</v>
      </c>
      <c r="R848" s="9">
        <f>boers!B848</f>
        <v>43845</v>
      </c>
      <c r="S848" s="8">
        <f>boers!F848</f>
        <v>14053.23047</v>
      </c>
      <c r="T848" s="2">
        <f t="shared" si="3"/>
        <v>0.001146999859</v>
      </c>
    </row>
    <row r="849">
      <c r="A849" s="2" t="str">
        <f>krypto!A849</f>
        <v>BTC</v>
      </c>
      <c r="B849" s="7">
        <f>krypto!B849</f>
        <v>43242</v>
      </c>
      <c r="C849" s="2">
        <f>krypto!C849</f>
        <v>8324.025</v>
      </c>
      <c r="D849" s="2">
        <f t="shared" si="1"/>
        <v>0.008924421194</v>
      </c>
      <c r="H849" s="2"/>
      <c r="I849" s="8" t="str">
        <f>krypto!A2284</f>
        <v>ETH</v>
      </c>
      <c r="J849" s="9">
        <f>krypto!B2284</f>
        <v>43935</v>
      </c>
      <c r="K849" s="8">
        <f>krypto!C2284</f>
        <v>158.3185448</v>
      </c>
      <c r="L849" s="2">
        <f t="shared" si="2"/>
        <v>0.001951785275</v>
      </c>
      <c r="Q849" s="8" t="str">
        <f>boers!A849</f>
        <v>NSE</v>
      </c>
      <c r="R849" s="9">
        <f>boers!B849</f>
        <v>43846</v>
      </c>
      <c r="S849" s="8">
        <f>boers!F849</f>
        <v>14141.78027</v>
      </c>
      <c r="T849" s="2">
        <f t="shared" si="3"/>
        <v>0.006301028379</v>
      </c>
    </row>
    <row r="850">
      <c r="A850" s="2" t="str">
        <f>krypto!A850</f>
        <v>BTC</v>
      </c>
      <c r="B850" s="7">
        <f>krypto!B850</f>
        <v>43244</v>
      </c>
      <c r="C850" s="2">
        <f>krypto!C850</f>
        <v>7614.96375</v>
      </c>
      <c r="D850" s="2">
        <f t="shared" si="1"/>
        <v>-0.08518249885</v>
      </c>
      <c r="H850" s="2"/>
      <c r="I850" s="8" t="str">
        <f>krypto!A2285</f>
        <v>ETH</v>
      </c>
      <c r="J850" s="9">
        <f>krypto!B2285</f>
        <v>43937</v>
      </c>
      <c r="K850" s="8">
        <f>krypto!C2285</f>
        <v>155.7292613</v>
      </c>
      <c r="L850" s="2">
        <f t="shared" si="2"/>
        <v>-0.01635489742</v>
      </c>
      <c r="Q850" s="8" t="str">
        <f>boers!A850</f>
        <v>NSE</v>
      </c>
      <c r="R850" s="9">
        <f>boers!B850</f>
        <v>43847</v>
      </c>
      <c r="S850" s="8">
        <f>boers!F850</f>
        <v>14183.2002</v>
      </c>
      <c r="T850" s="2">
        <f t="shared" si="3"/>
        <v>0.002928904367</v>
      </c>
    </row>
    <row r="851">
      <c r="A851" s="2" t="str">
        <f>krypto!A851</f>
        <v>BTC</v>
      </c>
      <c r="B851" s="7">
        <f>krypto!B851</f>
        <v>43246</v>
      </c>
      <c r="C851" s="2">
        <f>krypto!C851</f>
        <v>7436.835</v>
      </c>
      <c r="D851" s="2">
        <f t="shared" si="1"/>
        <v>-0.0233919367</v>
      </c>
      <c r="H851" s="2"/>
      <c r="I851" s="8" t="str">
        <f>krypto!A2286</f>
        <v>ETH</v>
      </c>
      <c r="J851" s="9">
        <f>krypto!B2286</f>
        <v>43939</v>
      </c>
      <c r="K851" s="8">
        <f>krypto!C2286</f>
        <v>170.4157421</v>
      </c>
      <c r="L851" s="2">
        <f t="shared" si="2"/>
        <v>0.09430777952</v>
      </c>
      <c r="Q851" s="8" t="str">
        <f>boers!A851</f>
        <v>NSE</v>
      </c>
      <c r="R851" s="9">
        <f>boers!B851</f>
        <v>43851</v>
      </c>
      <c r="S851" s="8">
        <f>boers!F851</f>
        <v>14109.98047</v>
      </c>
      <c r="T851" s="2">
        <f t="shared" si="3"/>
        <v>-0.005162426321</v>
      </c>
    </row>
    <row r="852">
      <c r="A852" s="2" t="str">
        <f>krypto!A852</f>
        <v>BTC</v>
      </c>
      <c r="B852" s="7">
        <f>krypto!B852</f>
        <v>43248</v>
      </c>
      <c r="C852" s="2">
        <f>krypto!C852</f>
        <v>7383.2175</v>
      </c>
      <c r="D852" s="2">
        <f t="shared" si="1"/>
        <v>-0.007209720264</v>
      </c>
      <c r="H852" s="2"/>
      <c r="I852" s="8" t="str">
        <f>krypto!A2287</f>
        <v>ETH</v>
      </c>
      <c r="J852" s="9">
        <f>krypto!B2287</f>
        <v>43941</v>
      </c>
      <c r="K852" s="8">
        <f>krypto!C2287</f>
        <v>182.8541797</v>
      </c>
      <c r="L852" s="2">
        <f t="shared" si="2"/>
        <v>0.07298878294</v>
      </c>
      <c r="Q852" s="8" t="str">
        <f>boers!A852</f>
        <v>NSE</v>
      </c>
      <c r="R852" s="9">
        <f>boers!B852</f>
        <v>43852</v>
      </c>
      <c r="S852" s="8">
        <f>boers!F852</f>
        <v>14110.24023</v>
      </c>
      <c r="T852" s="2">
        <f t="shared" si="3"/>
        <v>0.0000184100184</v>
      </c>
    </row>
    <row r="853">
      <c r="A853" s="2" t="str">
        <f>krypto!A853</f>
        <v>BTC</v>
      </c>
      <c r="B853" s="7">
        <f>krypto!B853</f>
        <v>43250</v>
      </c>
      <c r="C853" s="2">
        <f>krypto!C853</f>
        <v>7491.61125</v>
      </c>
      <c r="D853" s="2">
        <f t="shared" si="1"/>
        <v>0.0146810994</v>
      </c>
      <c r="H853" s="2"/>
      <c r="I853" s="8" t="str">
        <f>krypto!A2288</f>
        <v>ETH</v>
      </c>
      <c r="J853" s="9">
        <f>krypto!B2288</f>
        <v>43943</v>
      </c>
      <c r="K853" s="8">
        <f>krypto!C2288</f>
        <v>173.0543256</v>
      </c>
      <c r="L853" s="2">
        <f t="shared" si="2"/>
        <v>-0.05359382046</v>
      </c>
      <c r="Q853" s="8" t="str">
        <f>boers!A853</f>
        <v>NSE</v>
      </c>
      <c r="R853" s="9">
        <f>boers!B853</f>
        <v>43853</v>
      </c>
      <c r="S853" s="8">
        <f>boers!F853</f>
        <v>14102.04004</v>
      </c>
      <c r="T853" s="2">
        <f t="shared" si="3"/>
        <v>-0.0005811520473</v>
      </c>
    </row>
    <row r="854">
      <c r="A854" s="2" t="str">
        <f>krypto!A854</f>
        <v>BTC</v>
      </c>
      <c r="B854" s="7">
        <f>krypto!B854</f>
        <v>43252</v>
      </c>
      <c r="C854" s="2">
        <f>krypto!C854</f>
        <v>7490.62125</v>
      </c>
      <c r="D854" s="2">
        <f t="shared" si="1"/>
        <v>-0.0001321478073</v>
      </c>
      <c r="H854" s="2"/>
      <c r="I854" s="8" t="str">
        <f>krypto!A2289</f>
        <v>ETH</v>
      </c>
      <c r="J854" s="9">
        <f>krypto!B2289</f>
        <v>43945</v>
      </c>
      <c r="K854" s="8">
        <f>krypto!C2289</f>
        <v>189.041151</v>
      </c>
      <c r="L854" s="2">
        <f t="shared" si="2"/>
        <v>0.09238038581</v>
      </c>
      <c r="Q854" s="8" t="str">
        <f>boers!A854</f>
        <v>NSE</v>
      </c>
      <c r="R854" s="9">
        <f>boers!B854</f>
        <v>43854</v>
      </c>
      <c r="S854" s="8">
        <f>boers!F854</f>
        <v>13978.46973</v>
      </c>
      <c r="T854" s="2">
        <f t="shared" si="3"/>
        <v>-0.008762584113</v>
      </c>
    </row>
    <row r="855">
      <c r="A855" s="2" t="str">
        <f>krypto!A855</f>
        <v>BTC</v>
      </c>
      <c r="B855" s="7">
        <f>krypto!B855</f>
        <v>43254</v>
      </c>
      <c r="C855" s="2">
        <f>krypto!C855</f>
        <v>7630.403388</v>
      </c>
      <c r="D855" s="2">
        <f t="shared" si="1"/>
        <v>0.01866095394</v>
      </c>
      <c r="H855" s="2"/>
      <c r="I855" s="8" t="str">
        <f>krypto!A2290</f>
        <v>ETH</v>
      </c>
      <c r="J855" s="9">
        <f>krypto!B2290</f>
        <v>43947</v>
      </c>
      <c r="K855" s="8">
        <f>krypto!C2290</f>
        <v>193.6154222</v>
      </c>
      <c r="L855" s="2">
        <f t="shared" si="2"/>
        <v>0.0241972246</v>
      </c>
      <c r="Q855" s="8" t="str">
        <f>boers!A855</f>
        <v>NSE</v>
      </c>
      <c r="R855" s="9">
        <f>boers!B855</f>
        <v>43857</v>
      </c>
      <c r="S855" s="8">
        <f>boers!F855</f>
        <v>13769.59961</v>
      </c>
      <c r="T855" s="2">
        <f t="shared" si="3"/>
        <v>-0.01494227352</v>
      </c>
    </row>
    <row r="856">
      <c r="A856" s="2" t="str">
        <f>krypto!A856</f>
        <v>BTC</v>
      </c>
      <c r="B856" s="7">
        <f>krypto!B856</f>
        <v>43256</v>
      </c>
      <c r="C856" s="2">
        <f>krypto!C856</f>
        <v>7505.589277</v>
      </c>
      <c r="D856" s="2">
        <f t="shared" si="1"/>
        <v>-0.01635747219</v>
      </c>
      <c r="H856" s="2"/>
      <c r="I856" s="8" t="str">
        <f>krypto!A2291</f>
        <v>ETH</v>
      </c>
      <c r="J856" s="9">
        <f>krypto!B2291</f>
        <v>43949</v>
      </c>
      <c r="K856" s="8">
        <f>krypto!C2291</f>
        <v>197.025236</v>
      </c>
      <c r="L856" s="2">
        <f t="shared" si="2"/>
        <v>0.0176112715</v>
      </c>
      <c r="Q856" s="8" t="str">
        <f>boers!A856</f>
        <v>NSE</v>
      </c>
      <c r="R856" s="9">
        <f>boers!B856</f>
        <v>43858</v>
      </c>
      <c r="S856" s="8">
        <f>boers!F856</f>
        <v>13877.61035</v>
      </c>
      <c r="T856" s="2">
        <f t="shared" si="3"/>
        <v>0.007844145514</v>
      </c>
    </row>
    <row r="857">
      <c r="A857" s="2" t="str">
        <f>krypto!A857</f>
        <v>BTC</v>
      </c>
      <c r="B857" s="7">
        <f>krypto!B857</f>
        <v>43258</v>
      </c>
      <c r="C857" s="2">
        <f>krypto!C857</f>
        <v>7658.57</v>
      </c>
      <c r="D857" s="2">
        <f t="shared" si="1"/>
        <v>0.02038224015</v>
      </c>
      <c r="H857" s="2"/>
      <c r="I857" s="8" t="str">
        <f>krypto!A2292</f>
        <v>ETH</v>
      </c>
      <c r="J857" s="9">
        <f>krypto!B2292</f>
        <v>43951</v>
      </c>
      <c r="K857" s="8">
        <f>krypto!C2292</f>
        <v>215.2002836</v>
      </c>
      <c r="L857" s="2">
        <f t="shared" si="2"/>
        <v>0.09224730825</v>
      </c>
      <c r="Q857" s="8" t="str">
        <f>boers!A857</f>
        <v>NSE</v>
      </c>
      <c r="R857" s="9">
        <f>boers!B857</f>
        <v>43859</v>
      </c>
      <c r="S857" s="8">
        <f>boers!F857</f>
        <v>13843.80957</v>
      </c>
      <c r="T857" s="2">
        <f t="shared" si="3"/>
        <v>-0.002435634172</v>
      </c>
    </row>
    <row r="858">
      <c r="A858" s="2" t="str">
        <f>krypto!A858</f>
        <v>BTC</v>
      </c>
      <c r="B858" s="7">
        <f>krypto!B858</f>
        <v>43260</v>
      </c>
      <c r="C858" s="2">
        <f>krypto!C858</f>
        <v>7618.11</v>
      </c>
      <c r="D858" s="2">
        <f t="shared" si="1"/>
        <v>-0.005282970581</v>
      </c>
      <c r="H858" s="2"/>
      <c r="I858" s="8" t="str">
        <f>krypto!A2293</f>
        <v>ETH</v>
      </c>
      <c r="J858" s="9">
        <f>krypto!B2293</f>
        <v>43953</v>
      </c>
      <c r="K858" s="8">
        <f>krypto!C2293</f>
        <v>212.3596702</v>
      </c>
      <c r="L858" s="2">
        <f t="shared" si="2"/>
        <v>-0.01319985916</v>
      </c>
      <c r="Q858" s="8" t="str">
        <f>boers!A858</f>
        <v>NSE</v>
      </c>
      <c r="R858" s="9">
        <f>boers!B858</f>
        <v>43860</v>
      </c>
      <c r="S858" s="8">
        <f>boers!F858</f>
        <v>13861.91992</v>
      </c>
      <c r="T858" s="2">
        <f t="shared" si="3"/>
        <v>0.001308191355</v>
      </c>
    </row>
    <row r="859">
      <c r="A859" s="2" t="str">
        <f>krypto!A859</f>
        <v>BTC</v>
      </c>
      <c r="B859" s="7">
        <f>krypto!B859</f>
        <v>43262</v>
      </c>
      <c r="C859" s="2">
        <f>krypto!C859</f>
        <v>6770.31</v>
      </c>
      <c r="D859" s="2">
        <f t="shared" si="1"/>
        <v>-0.1112874453</v>
      </c>
      <c r="H859" s="2"/>
      <c r="I859" s="8" t="str">
        <f>krypto!A2294</f>
        <v>ETH</v>
      </c>
      <c r="J859" s="9">
        <f>krypto!B2294</f>
        <v>43955</v>
      </c>
      <c r="K859" s="8">
        <f>krypto!C2294</f>
        <v>210.1867624</v>
      </c>
      <c r="L859" s="2">
        <f t="shared" si="2"/>
        <v>-0.01023220549</v>
      </c>
      <c r="Q859" s="8" t="str">
        <f>boers!A859</f>
        <v>NSE</v>
      </c>
      <c r="R859" s="9">
        <f>boers!B859</f>
        <v>43861</v>
      </c>
      <c r="S859" s="8">
        <f>boers!F859</f>
        <v>13614.09961</v>
      </c>
      <c r="T859" s="2">
        <f t="shared" si="3"/>
        <v>-0.01787777699</v>
      </c>
    </row>
    <row r="860">
      <c r="A860" s="2" t="str">
        <f>krypto!A860</f>
        <v>BTC</v>
      </c>
      <c r="B860" s="7">
        <f>krypto!B860</f>
        <v>43264</v>
      </c>
      <c r="C860" s="2">
        <f>krypto!C860</f>
        <v>6525.329182</v>
      </c>
      <c r="D860" s="2">
        <f t="shared" si="1"/>
        <v>-0.0361845792</v>
      </c>
      <c r="H860" s="2"/>
      <c r="I860" s="8" t="str">
        <f>krypto!A2295</f>
        <v>ETH</v>
      </c>
      <c r="J860" s="9">
        <f>krypto!B2295</f>
        <v>43957</v>
      </c>
      <c r="K860" s="8">
        <f>krypto!C2295</f>
        <v>205.0922163</v>
      </c>
      <c r="L860" s="2">
        <f t="shared" si="2"/>
        <v>-0.02423818749</v>
      </c>
      <c r="Q860" s="8" t="str">
        <f>boers!A860</f>
        <v>NSE</v>
      </c>
      <c r="R860" s="9">
        <f>boers!B860</f>
        <v>43864</v>
      </c>
      <c r="S860" s="8">
        <f>boers!F860</f>
        <v>13677.91992</v>
      </c>
      <c r="T860" s="2">
        <f t="shared" si="3"/>
        <v>0.004687810052</v>
      </c>
    </row>
    <row r="861">
      <c r="A861" s="2" t="str">
        <f>krypto!A861</f>
        <v>BTC</v>
      </c>
      <c r="B861" s="7">
        <f>krypto!B861</f>
        <v>43266</v>
      </c>
      <c r="C861" s="2">
        <f>krypto!C861</f>
        <v>6601.324158</v>
      </c>
      <c r="D861" s="2">
        <f t="shared" si="1"/>
        <v>0.0116461521</v>
      </c>
      <c r="H861" s="2"/>
      <c r="I861" s="8" t="str">
        <f>krypto!A2296</f>
        <v>ETH</v>
      </c>
      <c r="J861" s="9">
        <f>krypto!B2296</f>
        <v>43959</v>
      </c>
      <c r="K861" s="8">
        <f>krypto!C2296</f>
        <v>212.9707684</v>
      </c>
      <c r="L861" s="2">
        <f t="shared" si="2"/>
        <v>0.03841468138</v>
      </c>
      <c r="Q861" s="8" t="str">
        <f>boers!A861</f>
        <v>NSE</v>
      </c>
      <c r="R861" s="9">
        <f>boers!B861</f>
        <v>43865</v>
      </c>
      <c r="S861" s="8">
        <f>boers!F861</f>
        <v>13862.83984</v>
      </c>
      <c r="T861" s="2">
        <f t="shared" si="3"/>
        <v>0.01351959385</v>
      </c>
    </row>
    <row r="862">
      <c r="A862" s="2" t="str">
        <f>krypto!A862</f>
        <v>BTC</v>
      </c>
      <c r="B862" s="7">
        <f>krypto!B862</f>
        <v>43268</v>
      </c>
      <c r="C862" s="2">
        <f>krypto!C862</f>
        <v>6529.544015</v>
      </c>
      <c r="D862" s="2">
        <f t="shared" si="1"/>
        <v>-0.01087359763</v>
      </c>
      <c r="H862" s="2"/>
      <c r="I862" s="8" t="str">
        <f>krypto!A2297</f>
        <v>ETH</v>
      </c>
      <c r="J862" s="9">
        <f>krypto!B2297</f>
        <v>43961</v>
      </c>
      <c r="K862" s="8">
        <f>krypto!C2297</f>
        <v>211.3727352</v>
      </c>
      <c r="L862" s="2">
        <f t="shared" si="2"/>
        <v>-0.007503533241</v>
      </c>
      <c r="Q862" s="8" t="str">
        <f>boers!A862</f>
        <v>NSE</v>
      </c>
      <c r="R862" s="9">
        <f>boers!B862</f>
        <v>43866</v>
      </c>
      <c r="S862" s="8">
        <f>boers!F862</f>
        <v>14024.86035</v>
      </c>
      <c r="T862" s="2">
        <f t="shared" si="3"/>
        <v>0.01168739665</v>
      </c>
    </row>
    <row r="863">
      <c r="A863" s="2" t="str">
        <f>krypto!A863</f>
        <v>BTC</v>
      </c>
      <c r="B863" s="7">
        <f>krypto!B863</f>
        <v>43270</v>
      </c>
      <c r="C863" s="2">
        <f>krypto!C863</f>
        <v>6711.64967</v>
      </c>
      <c r="D863" s="2">
        <f t="shared" si="1"/>
        <v>0.02788949038</v>
      </c>
      <c r="H863" s="2"/>
      <c r="I863" s="8" t="str">
        <f>krypto!A2298</f>
        <v>ETH</v>
      </c>
      <c r="J863" s="9">
        <f>krypto!B2298</f>
        <v>43963</v>
      </c>
      <c r="K863" s="8">
        <f>krypto!C2298</f>
        <v>186.0147755</v>
      </c>
      <c r="L863" s="2">
        <f t="shared" si="2"/>
        <v>-0.1199679782</v>
      </c>
      <c r="Q863" s="8" t="str">
        <f>boers!A863</f>
        <v>NSE</v>
      </c>
      <c r="R863" s="9">
        <f>boers!B863</f>
        <v>43867</v>
      </c>
      <c r="S863" s="8">
        <f>boers!F863</f>
        <v>14034.9502</v>
      </c>
      <c r="T863" s="2">
        <f t="shared" si="3"/>
        <v>0.0007194255591</v>
      </c>
    </row>
    <row r="864">
      <c r="A864" s="2" t="str">
        <f>krypto!A864</f>
        <v>BTC</v>
      </c>
      <c r="B864" s="7">
        <f>krypto!B864</f>
        <v>43272</v>
      </c>
      <c r="C864" s="2">
        <f>krypto!C864</f>
        <v>6736.867721</v>
      </c>
      <c r="D864" s="2">
        <f t="shared" si="1"/>
        <v>0.003757355121</v>
      </c>
      <c r="H864" s="2"/>
      <c r="I864" s="8" t="str">
        <f>krypto!A2299</f>
        <v>ETH</v>
      </c>
      <c r="J864" s="9">
        <f>krypto!B2299</f>
        <v>43965</v>
      </c>
      <c r="K864" s="8">
        <f>krypto!C2299</f>
        <v>199.4712477</v>
      </c>
      <c r="L864" s="2">
        <f t="shared" si="2"/>
        <v>0.07234087832</v>
      </c>
      <c r="Q864" s="8" t="str">
        <f>boers!A864</f>
        <v>NSE</v>
      </c>
      <c r="R864" s="9">
        <f>boers!B864</f>
        <v>43868</v>
      </c>
      <c r="S864" s="8">
        <f>boers!F864</f>
        <v>13931.92969</v>
      </c>
      <c r="T864" s="2">
        <f t="shared" si="3"/>
        <v>-0.007340283048</v>
      </c>
    </row>
    <row r="865">
      <c r="A865" s="2" t="str">
        <f>krypto!A865</f>
        <v>BTC</v>
      </c>
      <c r="B865" s="7">
        <f>krypto!B865</f>
        <v>43274</v>
      </c>
      <c r="C865" s="2">
        <f>krypto!C865</f>
        <v>6099.445277</v>
      </c>
      <c r="D865" s="2">
        <f t="shared" si="1"/>
        <v>-0.09461703425</v>
      </c>
      <c r="H865" s="2"/>
      <c r="I865" s="8" t="str">
        <f>krypto!A2300</f>
        <v>ETH</v>
      </c>
      <c r="J865" s="9">
        <f>krypto!B2300</f>
        <v>43967</v>
      </c>
      <c r="K865" s="8">
        <f>krypto!C2300</f>
        <v>196.1392799</v>
      </c>
      <c r="L865" s="2">
        <f t="shared" si="2"/>
        <v>-0.01670400047</v>
      </c>
      <c r="Q865" s="8" t="str">
        <f>boers!A865</f>
        <v>NSE</v>
      </c>
      <c r="R865" s="9">
        <f>boers!B865</f>
        <v>43871</v>
      </c>
      <c r="S865" s="8">
        <f>boers!F865</f>
        <v>13984.48047</v>
      </c>
      <c r="T865" s="2">
        <f t="shared" si="3"/>
        <v>0.003771967141</v>
      </c>
    </row>
    <row r="866">
      <c r="A866" s="2" t="str">
        <f>krypto!A866</f>
        <v>BTC</v>
      </c>
      <c r="B866" s="7">
        <f>krypto!B866</f>
        <v>43276</v>
      </c>
      <c r="C866" s="2">
        <f>krypto!C866</f>
        <v>6142.39257</v>
      </c>
      <c r="D866" s="2">
        <f t="shared" si="1"/>
        <v>0.007041180044</v>
      </c>
      <c r="H866" s="2"/>
      <c r="I866" s="8" t="str">
        <f>krypto!A2301</f>
        <v>ETH</v>
      </c>
      <c r="J866" s="9">
        <f>krypto!B2301</f>
        <v>43969</v>
      </c>
      <c r="K866" s="8">
        <f>krypto!C2301</f>
        <v>207.4047794</v>
      </c>
      <c r="L866" s="2">
        <f t="shared" si="2"/>
        <v>0.05743622354</v>
      </c>
      <c r="Q866" s="8" t="str">
        <f>boers!A866</f>
        <v>NSE</v>
      </c>
      <c r="R866" s="9">
        <f>boers!B866</f>
        <v>43872</v>
      </c>
      <c r="S866" s="8">
        <f>boers!F866</f>
        <v>14054.08008</v>
      </c>
      <c r="T866" s="2">
        <f t="shared" si="3"/>
        <v>0.004976917745</v>
      </c>
    </row>
    <row r="867">
      <c r="A867" s="2" t="str">
        <f>krypto!A867</f>
        <v>BTC</v>
      </c>
      <c r="B867" s="7">
        <f>krypto!B867</f>
        <v>43278</v>
      </c>
      <c r="C867" s="2">
        <f>krypto!C867</f>
        <v>6148.422705</v>
      </c>
      <c r="D867" s="2">
        <f t="shared" si="1"/>
        <v>0.0009817242447</v>
      </c>
      <c r="H867" s="2"/>
      <c r="I867" s="8" t="str">
        <f>krypto!A2302</f>
        <v>ETH</v>
      </c>
      <c r="J867" s="9">
        <f>krypto!B2302</f>
        <v>43971</v>
      </c>
      <c r="K867" s="8">
        <f>krypto!C2302</f>
        <v>213.6812562</v>
      </c>
      <c r="L867" s="2">
        <f t="shared" si="2"/>
        <v>0.03026196811</v>
      </c>
      <c r="Q867" s="8" t="str">
        <f>boers!A867</f>
        <v>NSE</v>
      </c>
      <c r="R867" s="9">
        <f>boers!B867</f>
        <v>43873</v>
      </c>
      <c r="S867" s="8">
        <f>boers!F867</f>
        <v>14136.98047</v>
      </c>
      <c r="T867" s="2">
        <f t="shared" si="3"/>
        <v>0.005898670745</v>
      </c>
    </row>
    <row r="868">
      <c r="A868" s="2" t="str">
        <f>krypto!A868</f>
        <v>BTC</v>
      </c>
      <c r="B868" s="7">
        <f>krypto!B868</f>
        <v>43280</v>
      </c>
      <c r="C868" s="2">
        <f>krypto!C868</f>
        <v>5954.526582</v>
      </c>
      <c r="D868" s="2">
        <f t="shared" si="1"/>
        <v>-0.03153591301</v>
      </c>
      <c r="H868" s="2"/>
      <c r="I868" s="8" t="str">
        <f>krypto!A2303</f>
        <v>ETH</v>
      </c>
      <c r="J868" s="9">
        <f>krypto!B2303</f>
        <v>43973</v>
      </c>
      <c r="K868" s="8">
        <f>krypto!C2303</f>
        <v>200.2877989</v>
      </c>
      <c r="L868" s="2">
        <f t="shared" si="2"/>
        <v>-0.06267960776</v>
      </c>
      <c r="Q868" s="8" t="str">
        <f>boers!A868</f>
        <v>NSE</v>
      </c>
      <c r="R868" s="9">
        <f>boers!B868</f>
        <v>43874</v>
      </c>
      <c r="S868" s="8">
        <f>boers!F868</f>
        <v>14099.04004</v>
      </c>
      <c r="T868" s="2">
        <f t="shared" si="3"/>
        <v>-0.002683771834</v>
      </c>
    </row>
    <row r="869">
      <c r="A869" s="2" t="str">
        <f>krypto!A869</f>
        <v>BTC</v>
      </c>
      <c r="B869" s="7">
        <f>krypto!B869</f>
        <v>43282</v>
      </c>
      <c r="C869" s="2">
        <f>krypto!C869</f>
        <v>6343.8922</v>
      </c>
      <c r="D869" s="2">
        <f t="shared" si="1"/>
        <v>0.06538985305</v>
      </c>
      <c r="H869" s="2"/>
      <c r="I869" s="8" t="str">
        <f>krypto!A2304</f>
        <v>ETH</v>
      </c>
      <c r="J869" s="9">
        <f>krypto!B2304</f>
        <v>43975</v>
      </c>
      <c r="K869" s="8">
        <f>krypto!C2304</f>
        <v>207.6257023</v>
      </c>
      <c r="L869" s="2">
        <f t="shared" si="2"/>
        <v>0.0366367966</v>
      </c>
      <c r="Q869" s="8" t="str">
        <f>boers!A869</f>
        <v>NSE</v>
      </c>
      <c r="R869" s="9">
        <f>boers!B869</f>
        <v>43875</v>
      </c>
      <c r="S869" s="8">
        <f>boers!F869</f>
        <v>14097.33984</v>
      </c>
      <c r="T869" s="2">
        <f t="shared" si="3"/>
        <v>-0.0001205894157</v>
      </c>
    </row>
    <row r="870">
      <c r="A870" s="2" t="str">
        <f>krypto!A870</f>
        <v>BTC</v>
      </c>
      <c r="B870" s="7">
        <f>krypto!B870</f>
        <v>43284</v>
      </c>
      <c r="C870" s="2">
        <f>krypto!C870</f>
        <v>6629.749595</v>
      </c>
      <c r="D870" s="2">
        <f t="shared" si="1"/>
        <v>0.04506025416</v>
      </c>
      <c r="H870" s="2"/>
      <c r="I870" s="8" t="str">
        <f>krypto!A2305</f>
        <v>ETH</v>
      </c>
      <c r="J870" s="9">
        <f>krypto!B2305</f>
        <v>43977</v>
      </c>
      <c r="K870" s="8">
        <f>krypto!C2305</f>
        <v>204.0382217</v>
      </c>
      <c r="L870" s="2">
        <f t="shared" si="2"/>
        <v>-0.01727859559</v>
      </c>
      <c r="Q870" s="8" t="str">
        <f>boers!A870</f>
        <v>NSE</v>
      </c>
      <c r="R870" s="9">
        <f>boers!B870</f>
        <v>43879</v>
      </c>
      <c r="S870" s="8">
        <f>boers!F870</f>
        <v>14039.00977</v>
      </c>
      <c r="T870" s="2">
        <f t="shared" si="3"/>
        <v>-0.004137665591</v>
      </c>
    </row>
    <row r="871">
      <c r="A871" s="2" t="str">
        <f>krypto!A871</f>
        <v>BTC</v>
      </c>
      <c r="B871" s="7">
        <f>krypto!B871</f>
        <v>43286</v>
      </c>
      <c r="C871" s="2">
        <f>krypto!C871</f>
        <v>6589.632793</v>
      </c>
      <c r="D871" s="2">
        <f t="shared" si="1"/>
        <v>-0.006051028213</v>
      </c>
      <c r="H871" s="2"/>
      <c r="I871" s="8" t="str">
        <f>krypto!A2306</f>
        <v>ETH</v>
      </c>
      <c r="J871" s="9">
        <f>krypto!B2306</f>
        <v>43979</v>
      </c>
      <c r="K871" s="8">
        <f>krypto!C2306</f>
        <v>206.1006556</v>
      </c>
      <c r="L871" s="2">
        <f t="shared" si="2"/>
        <v>0.01010807618</v>
      </c>
      <c r="Q871" s="8" t="str">
        <f>boers!A871</f>
        <v>NSE</v>
      </c>
      <c r="R871" s="9">
        <f>boers!B871</f>
        <v>43880</v>
      </c>
      <c r="S871" s="8">
        <f>boers!F871</f>
        <v>14087.12988</v>
      </c>
      <c r="T871" s="2">
        <f t="shared" si="3"/>
        <v>0.003427600508</v>
      </c>
    </row>
    <row r="872">
      <c r="A872" s="2" t="str">
        <f>krypto!A872</f>
        <v>BTC</v>
      </c>
      <c r="B872" s="7">
        <f>krypto!B872</f>
        <v>43288</v>
      </c>
      <c r="C872" s="2">
        <f>krypto!C872</f>
        <v>6596.53</v>
      </c>
      <c r="D872" s="2">
        <f t="shared" si="1"/>
        <v>0.001046675469</v>
      </c>
      <c r="H872" s="2"/>
      <c r="I872" s="8" t="str">
        <f>krypto!A2307</f>
        <v>ETH</v>
      </c>
      <c r="J872" s="9">
        <f>krypto!B2307</f>
        <v>43981</v>
      </c>
      <c r="K872" s="8">
        <f>krypto!C2307</f>
        <v>220.5019166</v>
      </c>
      <c r="L872" s="2">
        <f t="shared" si="2"/>
        <v>0.06987489192</v>
      </c>
      <c r="Q872" s="8" t="str">
        <f>boers!A872</f>
        <v>NSE</v>
      </c>
      <c r="R872" s="9">
        <f>boers!B872</f>
        <v>43881</v>
      </c>
      <c r="S872" s="8">
        <f>boers!F872</f>
        <v>14061.48047</v>
      </c>
      <c r="T872" s="2">
        <f t="shared" si="3"/>
        <v>-0.001820769327</v>
      </c>
    </row>
    <row r="873">
      <c r="A873" s="2" t="str">
        <f>krypto!A873</f>
        <v>BTC</v>
      </c>
      <c r="B873" s="7">
        <f>krypto!B873</f>
        <v>43290</v>
      </c>
      <c r="C873" s="2">
        <f>krypto!C873</f>
        <v>6744.988679</v>
      </c>
      <c r="D873" s="2">
        <f t="shared" si="1"/>
        <v>0.02250557174</v>
      </c>
      <c r="H873" s="2"/>
      <c r="I873" s="8" t="str">
        <f>krypto!A2308</f>
        <v>ETH</v>
      </c>
      <c r="J873" s="9">
        <f>krypto!B2308</f>
        <v>43983</v>
      </c>
      <c r="K873" s="8">
        <f>krypto!C2308</f>
        <v>231.2504176</v>
      </c>
      <c r="L873" s="2">
        <f t="shared" si="2"/>
        <v>0.04874561231</v>
      </c>
      <c r="Q873" s="8" t="str">
        <f>boers!A873</f>
        <v>NSE</v>
      </c>
      <c r="R873" s="9">
        <f>boers!B873</f>
        <v>43882</v>
      </c>
      <c r="S873" s="8">
        <f>boers!F873</f>
        <v>13975.78027</v>
      </c>
      <c r="T873" s="2">
        <f t="shared" si="3"/>
        <v>-0.006094678024</v>
      </c>
    </row>
    <row r="874">
      <c r="A874" s="2" t="str">
        <f>krypto!A874</f>
        <v>BTC</v>
      </c>
      <c r="B874" s="7">
        <f>krypto!B874</f>
        <v>43292</v>
      </c>
      <c r="C874" s="2">
        <f>krypto!C874</f>
        <v>6364.38759</v>
      </c>
      <c r="D874" s="2">
        <f t="shared" si="1"/>
        <v>-0.0564272392</v>
      </c>
      <c r="H874" s="2"/>
      <c r="I874" s="8" t="str">
        <f>krypto!A2309</f>
        <v>ETH</v>
      </c>
      <c r="J874" s="9">
        <f>krypto!B2309</f>
        <v>43985</v>
      </c>
      <c r="K874" s="8">
        <f>krypto!C2309</f>
        <v>237.3090653</v>
      </c>
      <c r="L874" s="2">
        <f t="shared" si="2"/>
        <v>0.02619951034</v>
      </c>
      <c r="Q874" s="8" t="str">
        <f>boers!A874</f>
        <v>NSE</v>
      </c>
      <c r="R874" s="9">
        <f>boers!B874</f>
        <v>43885</v>
      </c>
      <c r="S874" s="8">
        <f>boers!F874</f>
        <v>13534.12012</v>
      </c>
      <c r="T874" s="2">
        <f t="shared" si="3"/>
        <v>-0.03160182454</v>
      </c>
    </row>
    <row r="875">
      <c r="A875" s="2" t="str">
        <f>krypto!A875</f>
        <v>BTC</v>
      </c>
      <c r="B875" s="7">
        <f>krypto!B875</f>
        <v>43294</v>
      </c>
      <c r="C875" s="2">
        <f>krypto!C875</f>
        <v>6144.810118</v>
      </c>
      <c r="D875" s="2">
        <f t="shared" si="1"/>
        <v>-0.03450095843</v>
      </c>
      <c r="H875" s="2"/>
      <c r="I875" s="8" t="str">
        <f>krypto!A2310</f>
        <v>ETH</v>
      </c>
      <c r="J875" s="9">
        <f>krypto!B2310</f>
        <v>43987</v>
      </c>
      <c r="K875" s="8">
        <f>krypto!C2310</f>
        <v>243.4132804</v>
      </c>
      <c r="L875" s="2">
        <f t="shared" si="2"/>
        <v>0.02572263768</v>
      </c>
      <c r="Q875" s="8" t="str">
        <f>boers!A875</f>
        <v>NSE</v>
      </c>
      <c r="R875" s="9">
        <f>boers!B875</f>
        <v>43886</v>
      </c>
      <c r="S875" s="8">
        <f>boers!F875</f>
        <v>13143.73047</v>
      </c>
      <c r="T875" s="2">
        <f t="shared" si="3"/>
        <v>-0.02884484877</v>
      </c>
    </row>
    <row r="876">
      <c r="A876" s="2" t="str">
        <f>krypto!A876</f>
        <v>BTC</v>
      </c>
      <c r="B876" s="7">
        <f>krypto!B876</f>
        <v>43296</v>
      </c>
      <c r="C876" s="2">
        <f>krypto!C876</f>
        <v>6254.678129</v>
      </c>
      <c r="D876" s="2">
        <f t="shared" si="1"/>
        <v>0.01787980574</v>
      </c>
      <c r="H876" s="2"/>
      <c r="I876" s="8" t="str">
        <f>krypto!A2311</f>
        <v>ETH</v>
      </c>
      <c r="J876" s="9">
        <f>krypto!B2311</f>
        <v>43989</v>
      </c>
      <c r="K876" s="8">
        <f>krypto!C2311</f>
        <v>242.3213963</v>
      </c>
      <c r="L876" s="2">
        <f t="shared" si="2"/>
        <v>-0.004485721285</v>
      </c>
      <c r="Q876" s="8" t="str">
        <f>boers!A876</f>
        <v>NSE</v>
      </c>
      <c r="R876" s="9">
        <f>boers!B876</f>
        <v>43887</v>
      </c>
      <c r="S876" s="8">
        <f>boers!F876</f>
        <v>13046.62012</v>
      </c>
      <c r="T876" s="2">
        <f t="shared" si="3"/>
        <v>-0.007388340185</v>
      </c>
    </row>
    <row r="877">
      <c r="A877" s="2" t="str">
        <f>krypto!A877</f>
        <v>BTC</v>
      </c>
      <c r="B877" s="7">
        <f>krypto!B877</f>
        <v>43298</v>
      </c>
      <c r="C877" s="2">
        <f>krypto!C877</f>
        <v>6671.625919</v>
      </c>
      <c r="D877" s="2">
        <f t="shared" si="1"/>
        <v>0.06666175002</v>
      </c>
      <c r="H877" s="2"/>
      <c r="I877" s="8" t="str">
        <f>krypto!A2312</f>
        <v>ETH</v>
      </c>
      <c r="J877" s="9">
        <f>krypto!B2312</f>
        <v>43991</v>
      </c>
      <c r="K877" s="8">
        <f>krypto!C2312</f>
        <v>247.0407956</v>
      </c>
      <c r="L877" s="2">
        <f t="shared" si="2"/>
        <v>0.0194757846</v>
      </c>
      <c r="Q877" s="8" t="str">
        <f>boers!A877</f>
        <v>NSE</v>
      </c>
      <c r="R877" s="9">
        <f>boers!B877</f>
        <v>43888</v>
      </c>
      <c r="S877" s="8">
        <f>boers!F877</f>
        <v>12547.25</v>
      </c>
      <c r="T877" s="2">
        <f t="shared" si="3"/>
        <v>-0.03827582259</v>
      </c>
    </row>
    <row r="878">
      <c r="A878" s="2" t="str">
        <f>krypto!A878</f>
        <v>BTC</v>
      </c>
      <c r="B878" s="7">
        <f>krypto!B878</f>
        <v>43300</v>
      </c>
      <c r="C878" s="2">
        <f>krypto!C878</f>
        <v>7359.737018</v>
      </c>
      <c r="D878" s="2">
        <f t="shared" si="1"/>
        <v>0.1031399403</v>
      </c>
      <c r="H878" s="2"/>
      <c r="I878" s="8" t="str">
        <f>krypto!A2313</f>
        <v>ETH</v>
      </c>
      <c r="J878" s="9">
        <f>krypto!B2313</f>
        <v>43993</v>
      </c>
      <c r="K878" s="8">
        <f>krypto!C2313</f>
        <v>247.4454296</v>
      </c>
      <c r="L878" s="2">
        <f t="shared" si="2"/>
        <v>0.001637923939</v>
      </c>
      <c r="Q878" s="8" t="str">
        <f>boers!A878</f>
        <v>NSE</v>
      </c>
      <c r="R878" s="9">
        <f>boers!B878</f>
        <v>43889</v>
      </c>
      <c r="S878" s="8">
        <f>boers!F878</f>
        <v>12380.96973</v>
      </c>
      <c r="T878" s="2">
        <f t="shared" si="3"/>
        <v>-0.01325232804</v>
      </c>
    </row>
    <row r="879">
      <c r="A879" s="2" t="str">
        <f>krypto!A879</f>
        <v>BTC</v>
      </c>
      <c r="B879" s="7">
        <f>krypto!B879</f>
        <v>43302</v>
      </c>
      <c r="C879" s="2">
        <f>krypto!C879</f>
        <v>7357.445677</v>
      </c>
      <c r="D879" s="2">
        <f t="shared" si="1"/>
        <v>-0.0003113346329</v>
      </c>
      <c r="H879" s="2"/>
      <c r="I879" s="8" t="str">
        <f>krypto!A2314</f>
        <v>ETH</v>
      </c>
      <c r="J879" s="9">
        <f>krypto!B2314</f>
        <v>43995</v>
      </c>
      <c r="K879" s="8">
        <f>krypto!C2314</f>
        <v>237.2197469</v>
      </c>
      <c r="L879" s="2">
        <f t="shared" si="2"/>
        <v>-0.04132500125</v>
      </c>
      <c r="Q879" s="8" t="str">
        <f>boers!A879</f>
        <v>NSE</v>
      </c>
      <c r="R879" s="9">
        <f>boers!B879</f>
        <v>43892</v>
      </c>
      <c r="S879" s="8">
        <f>boers!F879</f>
        <v>12827.99023</v>
      </c>
      <c r="T879" s="2">
        <f t="shared" si="3"/>
        <v>0.0361054519</v>
      </c>
    </row>
    <row r="880">
      <c r="A880" s="2" t="str">
        <f>krypto!A880</f>
        <v>BTC</v>
      </c>
      <c r="B880" s="7">
        <f>krypto!B880</f>
        <v>43304</v>
      </c>
      <c r="C880" s="2">
        <f>krypto!C880</f>
        <v>7411.200525</v>
      </c>
      <c r="D880" s="2">
        <f t="shared" si="1"/>
        <v>0.007306183392</v>
      </c>
      <c r="H880" s="2"/>
      <c r="I880" s="8" t="str">
        <f>krypto!A2315</f>
        <v>ETH</v>
      </c>
      <c r="J880" s="9">
        <f>krypto!B2315</f>
        <v>43997</v>
      </c>
      <c r="K880" s="8">
        <f>krypto!C2315</f>
        <v>232.6132805</v>
      </c>
      <c r="L880" s="2">
        <f t="shared" si="2"/>
        <v>-0.01941856224</v>
      </c>
      <c r="Q880" s="8" t="str">
        <f>boers!A880</f>
        <v>NSE</v>
      </c>
      <c r="R880" s="9">
        <f>boers!B880</f>
        <v>43893</v>
      </c>
      <c r="S880" s="8">
        <f>boers!F880</f>
        <v>12542.74023</v>
      </c>
      <c r="T880" s="2">
        <f t="shared" si="3"/>
        <v>-0.0222365308</v>
      </c>
    </row>
    <row r="881">
      <c r="A881" s="2" t="str">
        <f>krypto!A881</f>
        <v>BTC</v>
      </c>
      <c r="B881" s="7">
        <f>krypto!B881</f>
        <v>43306</v>
      </c>
      <c r="C881" s="2">
        <f>krypto!C881</f>
        <v>8325.801534</v>
      </c>
      <c r="D881" s="2">
        <f t="shared" si="1"/>
        <v>0.1234079426</v>
      </c>
      <c r="H881" s="2"/>
      <c r="I881" s="8" t="str">
        <f>krypto!A2316</f>
        <v>ETH</v>
      </c>
      <c r="J881" s="9">
        <f>krypto!B2316</f>
        <v>43999</v>
      </c>
      <c r="K881" s="8">
        <f>krypto!C2316</f>
        <v>234.750921</v>
      </c>
      <c r="L881" s="2">
        <f t="shared" si="2"/>
        <v>0.009189675333</v>
      </c>
      <c r="Q881" s="8" t="str">
        <f>boers!A881</f>
        <v>NSE</v>
      </c>
      <c r="R881" s="9">
        <f>boers!B881</f>
        <v>43894</v>
      </c>
      <c r="S881" s="8">
        <f>boers!F881</f>
        <v>13009.95996</v>
      </c>
      <c r="T881" s="2">
        <f t="shared" si="3"/>
        <v>0.03725021154</v>
      </c>
    </row>
    <row r="882">
      <c r="A882" s="2" t="str">
        <f>krypto!A882</f>
        <v>BTC</v>
      </c>
      <c r="B882" s="7">
        <f>krypto!B882</f>
        <v>43308</v>
      </c>
      <c r="C882" s="2">
        <f>krypto!C882</f>
        <v>7925.247396</v>
      </c>
      <c r="D882" s="2">
        <f t="shared" si="1"/>
        <v>-0.0481099791</v>
      </c>
      <c r="H882" s="2"/>
      <c r="I882" s="8" t="str">
        <f>krypto!A2317</f>
        <v>ETH</v>
      </c>
      <c r="J882" s="9">
        <f>krypto!B2317</f>
        <v>44001</v>
      </c>
      <c r="K882" s="8">
        <f>krypto!C2317</f>
        <v>231.8059383</v>
      </c>
      <c r="L882" s="2">
        <f t="shared" si="2"/>
        <v>-0.01254513793</v>
      </c>
      <c r="Q882" s="8" t="str">
        <f>boers!A882</f>
        <v>NSE</v>
      </c>
      <c r="R882" s="9">
        <f>boers!B882</f>
        <v>43895</v>
      </c>
      <c r="S882" s="8">
        <f>boers!F882</f>
        <v>12593.03027</v>
      </c>
      <c r="T882" s="2">
        <f t="shared" si="3"/>
        <v>-0.03204696165</v>
      </c>
    </row>
    <row r="883">
      <c r="A883" s="2" t="str">
        <f>krypto!A883</f>
        <v>BTC</v>
      </c>
      <c r="B883" s="7">
        <f>krypto!B883</f>
        <v>43310</v>
      </c>
      <c r="C883" s="2">
        <f>krypto!C883</f>
        <v>8184.695535</v>
      </c>
      <c r="D883" s="2">
        <f t="shared" si="1"/>
        <v>0.0327369136</v>
      </c>
      <c r="H883" s="2"/>
      <c r="I883" s="8" t="str">
        <f>krypto!A2318</f>
        <v>ETH</v>
      </c>
      <c r="J883" s="9">
        <f>krypto!B2318</f>
        <v>44003</v>
      </c>
      <c r="K883" s="8">
        <f>krypto!C2318</f>
        <v>228.7451599</v>
      </c>
      <c r="L883" s="2">
        <f t="shared" si="2"/>
        <v>-0.01320405543</v>
      </c>
      <c r="Q883" s="8" t="str">
        <f>boers!A883</f>
        <v>NSE</v>
      </c>
      <c r="R883" s="9">
        <f>boers!B883</f>
        <v>43896</v>
      </c>
      <c r="S883" s="8">
        <f>boers!F883</f>
        <v>12352.03027</v>
      </c>
      <c r="T883" s="2">
        <f t="shared" si="3"/>
        <v>-0.01913757013</v>
      </c>
    </row>
    <row r="884">
      <c r="A884" s="2" t="str">
        <f>krypto!A884</f>
        <v>BTC</v>
      </c>
      <c r="B884" s="7">
        <f>krypto!B884</f>
        <v>43312</v>
      </c>
      <c r="C884" s="2">
        <f>krypto!C884</f>
        <v>8166.38836</v>
      </c>
      <c r="D884" s="2">
        <f t="shared" si="1"/>
        <v>-0.002236756993</v>
      </c>
      <c r="H884" s="2"/>
      <c r="I884" s="8" t="str">
        <f>krypto!A2319</f>
        <v>ETH</v>
      </c>
      <c r="J884" s="9">
        <f>krypto!B2319</f>
        <v>44005</v>
      </c>
      <c r="K884" s="8">
        <f>krypto!C2319</f>
        <v>243.228194</v>
      </c>
      <c r="L884" s="2">
        <f t="shared" si="2"/>
        <v>0.06331514993</v>
      </c>
      <c r="Q884" s="8" t="str">
        <f>boers!A884</f>
        <v>NSE</v>
      </c>
      <c r="R884" s="9">
        <f>boers!B884</f>
        <v>43899</v>
      </c>
      <c r="S884" s="8">
        <f>boers!F884</f>
        <v>11298.42969</v>
      </c>
      <c r="T884" s="2">
        <f t="shared" si="3"/>
        <v>-0.08529776577</v>
      </c>
    </row>
    <row r="885">
      <c r="A885" s="2" t="str">
        <f>krypto!A885</f>
        <v>BTC</v>
      </c>
      <c r="B885" s="7">
        <f>krypto!B885</f>
        <v>43314</v>
      </c>
      <c r="C885" s="2">
        <f>krypto!C885</f>
        <v>7588.58618</v>
      </c>
      <c r="D885" s="2">
        <f t="shared" si="1"/>
        <v>-0.07075369851</v>
      </c>
      <c r="H885" s="2"/>
      <c r="I885" s="8" t="str">
        <f>krypto!A2320</f>
        <v>ETH</v>
      </c>
      <c r="J885" s="9">
        <f>krypto!B2320</f>
        <v>44007</v>
      </c>
      <c r="K885" s="8">
        <f>krypto!C2320</f>
        <v>235.1756536</v>
      </c>
      <c r="L885" s="2">
        <f t="shared" si="2"/>
        <v>-0.03310693653</v>
      </c>
      <c r="Q885" s="8" t="str">
        <f>boers!A885</f>
        <v>NSE</v>
      </c>
      <c r="R885" s="9">
        <f>boers!B885</f>
        <v>43900</v>
      </c>
      <c r="S885" s="8">
        <f>boers!F885</f>
        <v>11793.26953</v>
      </c>
      <c r="T885" s="2">
        <f t="shared" si="3"/>
        <v>0.04379722286</v>
      </c>
    </row>
    <row r="886">
      <c r="A886" s="2" t="str">
        <f>krypto!A886</f>
        <v>BTC</v>
      </c>
      <c r="B886" s="7">
        <f>krypto!B886</f>
        <v>43316</v>
      </c>
      <c r="C886" s="2">
        <f>krypto!C886</f>
        <v>7423.074378</v>
      </c>
      <c r="D886" s="2">
        <f t="shared" si="1"/>
        <v>-0.02181062431</v>
      </c>
      <c r="H886" s="2"/>
      <c r="I886" s="8" t="str">
        <f>krypto!A2321</f>
        <v>ETH</v>
      </c>
      <c r="J886" s="9">
        <f>krypto!B2321</f>
        <v>44009</v>
      </c>
      <c r="K886" s="8">
        <f>krypto!C2321</f>
        <v>229.9450698</v>
      </c>
      <c r="L886" s="2">
        <f t="shared" si="2"/>
        <v>-0.02224117907</v>
      </c>
      <c r="Q886" s="8" t="str">
        <f>boers!A886</f>
        <v>NSE</v>
      </c>
      <c r="R886" s="9">
        <f>boers!B886</f>
        <v>43901</v>
      </c>
      <c r="S886" s="8">
        <f>boers!F886</f>
        <v>11177.29004</v>
      </c>
      <c r="T886" s="2">
        <f t="shared" si="3"/>
        <v>-0.05223144357</v>
      </c>
    </row>
    <row r="887">
      <c r="A887" s="2" t="str">
        <f>krypto!A887</f>
        <v>BTC</v>
      </c>
      <c r="B887" s="7">
        <f>krypto!B887</f>
        <v>43318</v>
      </c>
      <c r="C887" s="2">
        <f>krypto!C887</f>
        <v>7411.515299</v>
      </c>
      <c r="D887" s="2">
        <f t="shared" si="1"/>
        <v>-0.00155718211</v>
      </c>
      <c r="H887" s="2"/>
      <c r="I887" s="8" t="str">
        <f>krypto!A2322</f>
        <v>ETH</v>
      </c>
      <c r="J887" s="9">
        <f>krypto!B2322</f>
        <v>44011</v>
      </c>
      <c r="K887" s="8">
        <f>krypto!C2322</f>
        <v>224.1848295</v>
      </c>
      <c r="L887" s="2">
        <f t="shared" si="2"/>
        <v>-0.02505050546</v>
      </c>
      <c r="Q887" s="8" t="str">
        <f>boers!A887</f>
        <v>NSE</v>
      </c>
      <c r="R887" s="9">
        <f>boers!B887</f>
        <v>43902</v>
      </c>
      <c r="S887" s="8">
        <f>boers!F887</f>
        <v>10060.75977</v>
      </c>
      <c r="T887" s="2">
        <f t="shared" si="3"/>
        <v>-0.09989275299</v>
      </c>
    </row>
    <row r="888">
      <c r="A888" s="2" t="str">
        <f>krypto!A888</f>
        <v>BTC</v>
      </c>
      <c r="B888" s="7">
        <f>krypto!B888</f>
        <v>43320</v>
      </c>
      <c r="C888" s="2">
        <f>krypto!C888</f>
        <v>6748.441484</v>
      </c>
      <c r="D888" s="2">
        <f t="shared" si="1"/>
        <v>-0.08946535066</v>
      </c>
      <c r="H888" s="2"/>
      <c r="I888" s="8" t="str">
        <f>krypto!A2323</f>
        <v>ETH</v>
      </c>
      <c r="J888" s="9">
        <f>krypto!B2323</f>
        <v>44013</v>
      </c>
      <c r="K888" s="8">
        <f>krypto!C2323</f>
        <v>225.9467951</v>
      </c>
      <c r="L888" s="2">
        <f t="shared" si="2"/>
        <v>0.007859432513</v>
      </c>
      <c r="Q888" s="8" t="str">
        <f>boers!A888</f>
        <v>NSE</v>
      </c>
      <c r="R888" s="9">
        <f>boers!B888</f>
        <v>43903</v>
      </c>
      <c r="S888" s="8">
        <f>boers!F888</f>
        <v>10851.74023</v>
      </c>
      <c r="T888" s="2">
        <f t="shared" si="3"/>
        <v>0.07862035138</v>
      </c>
    </row>
    <row r="889">
      <c r="A889" s="2" t="str">
        <f>krypto!A889</f>
        <v>BTC</v>
      </c>
      <c r="B889" s="7">
        <f>krypto!B889</f>
        <v>43322</v>
      </c>
      <c r="C889" s="2">
        <f>krypto!C889</f>
        <v>6482.973449</v>
      </c>
      <c r="D889" s="2">
        <f t="shared" si="1"/>
        <v>-0.03933768057</v>
      </c>
      <c r="H889" s="2"/>
      <c r="I889" s="8" t="str">
        <f>krypto!A2324</f>
        <v>ETH</v>
      </c>
      <c r="J889" s="9">
        <f>krypto!B2324</f>
        <v>44015</v>
      </c>
      <c r="K889" s="8">
        <f>krypto!C2324</f>
        <v>226.722979</v>
      </c>
      <c r="L889" s="2">
        <f t="shared" si="2"/>
        <v>0.003435250936</v>
      </c>
      <c r="Q889" s="8" t="str">
        <f>boers!A889</f>
        <v>NSE</v>
      </c>
      <c r="R889" s="9">
        <f>boers!B889</f>
        <v>43906</v>
      </c>
      <c r="S889" s="8">
        <f>boers!F889</f>
        <v>9567.530273</v>
      </c>
      <c r="T889" s="2">
        <f t="shared" si="3"/>
        <v>-0.1183413843</v>
      </c>
    </row>
    <row r="890">
      <c r="A890" s="2" t="str">
        <f>krypto!A890</f>
        <v>BTC</v>
      </c>
      <c r="B890" s="7">
        <f>krypto!B890</f>
        <v>43324</v>
      </c>
      <c r="C890" s="2">
        <f>krypto!C890</f>
        <v>6391.599258</v>
      </c>
      <c r="D890" s="2">
        <f t="shared" si="1"/>
        <v>-0.01409448783</v>
      </c>
      <c r="H890" s="2"/>
      <c r="I890" s="8" t="str">
        <f>krypto!A2325</f>
        <v>ETH</v>
      </c>
      <c r="J890" s="9">
        <f>krypto!B2325</f>
        <v>44017</v>
      </c>
      <c r="K890" s="8">
        <f>krypto!C2325</f>
        <v>228.807199</v>
      </c>
      <c r="L890" s="2">
        <f t="shared" si="2"/>
        <v>0.009192804466</v>
      </c>
      <c r="Q890" s="8" t="str">
        <f>boers!A890</f>
        <v>NSE</v>
      </c>
      <c r="R890" s="9">
        <f>boers!B890</f>
        <v>43907</v>
      </c>
      <c r="S890" s="8">
        <f>boers!F890</f>
        <v>10063.36035</v>
      </c>
      <c r="T890" s="2">
        <f t="shared" si="3"/>
        <v>0.05182424982</v>
      </c>
    </row>
    <row r="891">
      <c r="A891" s="2" t="str">
        <f>krypto!A891</f>
        <v>BTC</v>
      </c>
      <c r="B891" s="7">
        <f>krypto!B891</f>
        <v>43326</v>
      </c>
      <c r="C891" s="2">
        <f>krypto!C891</f>
        <v>6260.192995</v>
      </c>
      <c r="D891" s="2">
        <f t="shared" si="1"/>
        <v>-0.020559215</v>
      </c>
      <c r="H891" s="2"/>
      <c r="I891" s="8" t="str">
        <f>krypto!A2326</f>
        <v>ETH</v>
      </c>
      <c r="J891" s="9">
        <f>krypto!B2326</f>
        <v>44019</v>
      </c>
      <c r="K891" s="8">
        <f>krypto!C2326</f>
        <v>238.929701</v>
      </c>
      <c r="L891" s="2">
        <f t="shared" si="2"/>
        <v>0.04424031249</v>
      </c>
      <c r="Q891" s="8" t="str">
        <f>boers!A891</f>
        <v>NSE</v>
      </c>
      <c r="R891" s="9">
        <f>boers!B891</f>
        <v>43908</v>
      </c>
      <c r="S891" s="8">
        <f>boers!F891</f>
        <v>9384.599609</v>
      </c>
      <c r="T891" s="2">
        <f t="shared" si="3"/>
        <v>-0.06744871686</v>
      </c>
    </row>
    <row r="892">
      <c r="A892" s="2" t="str">
        <f>krypto!A892</f>
        <v>BTC</v>
      </c>
      <c r="B892" s="7">
        <f>krypto!B892</f>
        <v>43328</v>
      </c>
      <c r="C892" s="2">
        <f>krypto!C892</f>
        <v>6332.6069</v>
      </c>
      <c r="D892" s="2">
        <f t="shared" si="1"/>
        <v>0.01156735982</v>
      </c>
      <c r="H892" s="2"/>
      <c r="I892" s="8" t="str">
        <f>krypto!A2327</f>
        <v>ETH</v>
      </c>
      <c r="J892" s="9">
        <f>krypto!B2327</f>
        <v>44021</v>
      </c>
      <c r="K892" s="8">
        <f>krypto!C2327</f>
        <v>248.2818793</v>
      </c>
      <c r="L892" s="2">
        <f t="shared" si="2"/>
        <v>0.03914196634</v>
      </c>
      <c r="Q892" s="8" t="str">
        <f>boers!A892</f>
        <v>NSE</v>
      </c>
      <c r="R892" s="9">
        <f>boers!B892</f>
        <v>43909</v>
      </c>
      <c r="S892" s="8">
        <f>boers!F892</f>
        <v>9461.30957</v>
      </c>
      <c r="T892" s="2">
        <f t="shared" si="3"/>
        <v>0.008174025978</v>
      </c>
    </row>
    <row r="893">
      <c r="A893" s="2" t="str">
        <f>krypto!A893</f>
        <v>BTC</v>
      </c>
      <c r="B893" s="7">
        <f>krypto!B893</f>
        <v>43330</v>
      </c>
      <c r="C893" s="2">
        <f>krypto!C893</f>
        <v>6566.595283</v>
      </c>
      <c r="D893" s="2">
        <f t="shared" si="1"/>
        <v>0.03694977237</v>
      </c>
      <c r="H893" s="2"/>
      <c r="I893" s="8" t="str">
        <f>krypto!A2328</f>
        <v>ETH</v>
      </c>
      <c r="J893" s="9">
        <f>krypto!B2328</f>
        <v>44023</v>
      </c>
      <c r="K893" s="8">
        <f>krypto!C2328</f>
        <v>240.1467527</v>
      </c>
      <c r="L893" s="2">
        <f t="shared" si="2"/>
        <v>-0.03276568838</v>
      </c>
      <c r="Q893" s="8" t="str">
        <f>boers!A893</f>
        <v>NSE</v>
      </c>
      <c r="R893" s="9">
        <f>boers!B893</f>
        <v>43910</v>
      </c>
      <c r="S893" s="8">
        <f>boers!F893</f>
        <v>9133.160156</v>
      </c>
      <c r="T893" s="2">
        <f t="shared" si="3"/>
        <v>-0.03468329744</v>
      </c>
    </row>
    <row r="894">
      <c r="A894" s="2" t="str">
        <f>krypto!A894</f>
        <v>BTC</v>
      </c>
      <c r="B894" s="7">
        <f>krypto!B894</f>
        <v>43332</v>
      </c>
      <c r="C894" s="2">
        <f>krypto!C894</f>
        <v>6516.668382</v>
      </c>
      <c r="D894" s="2">
        <f t="shared" si="1"/>
        <v>-0.007603164059</v>
      </c>
      <c r="H894" s="2"/>
      <c r="I894" s="8" t="str">
        <f>krypto!A2329</f>
        <v>ETH</v>
      </c>
      <c r="J894" s="9">
        <f>krypto!B2329</f>
        <v>44025</v>
      </c>
      <c r="K894" s="8">
        <f>krypto!C2329</f>
        <v>240.2236659</v>
      </c>
      <c r="L894" s="2">
        <f t="shared" si="2"/>
        <v>0.0003202758686</v>
      </c>
      <c r="Q894" s="8" t="str">
        <f>boers!A894</f>
        <v>NSE</v>
      </c>
      <c r="R894" s="9">
        <f>boers!B894</f>
        <v>43913</v>
      </c>
      <c r="S894" s="8">
        <f>boers!F894</f>
        <v>8777.379883</v>
      </c>
      <c r="T894" s="2">
        <f t="shared" si="3"/>
        <v>-0.03895478311</v>
      </c>
    </row>
    <row r="895">
      <c r="A895" s="2" t="str">
        <f>krypto!A895</f>
        <v>BTC</v>
      </c>
      <c r="B895" s="7">
        <f>krypto!B895</f>
        <v>43334</v>
      </c>
      <c r="C895" s="2">
        <f>krypto!C895</f>
        <v>6470.733567</v>
      </c>
      <c r="D895" s="2">
        <f t="shared" si="1"/>
        <v>-0.007048818936</v>
      </c>
      <c r="H895" s="2"/>
      <c r="I895" s="8" t="str">
        <f>krypto!A2330</f>
        <v>ETH</v>
      </c>
      <c r="J895" s="9">
        <f>krypto!B2330</f>
        <v>44027</v>
      </c>
      <c r="K895" s="8">
        <f>krypto!C2330</f>
        <v>240.8414253</v>
      </c>
      <c r="L895" s="2">
        <f t="shared" si="2"/>
        <v>0.002571601131</v>
      </c>
      <c r="Q895" s="8" t="str">
        <f>boers!A895</f>
        <v>NSE</v>
      </c>
      <c r="R895" s="9">
        <f>boers!B895</f>
        <v>43914</v>
      </c>
      <c r="S895" s="8">
        <f>boers!F895</f>
        <v>9658.320313</v>
      </c>
      <c r="T895" s="2">
        <f t="shared" si="3"/>
        <v>0.1003648517</v>
      </c>
    </row>
    <row r="896">
      <c r="A896" s="2" t="str">
        <f>krypto!A896</f>
        <v>BTC</v>
      </c>
      <c r="B896" s="7">
        <f>krypto!B896</f>
        <v>43336</v>
      </c>
      <c r="C896" s="2">
        <f>krypto!C896</f>
        <v>6503.832362</v>
      </c>
      <c r="D896" s="2">
        <f t="shared" si="1"/>
        <v>0.005115153478</v>
      </c>
      <c r="H896" s="2"/>
      <c r="I896" s="8" t="str">
        <f>krypto!A2331</f>
        <v>ETH</v>
      </c>
      <c r="J896" s="9">
        <f>krypto!B2331</f>
        <v>44029</v>
      </c>
      <c r="K896" s="8">
        <f>krypto!C2331</f>
        <v>233.0853182</v>
      </c>
      <c r="L896" s="2">
        <f t="shared" si="2"/>
        <v>-0.03220420693</v>
      </c>
      <c r="Q896" s="8" t="str">
        <f>boers!A896</f>
        <v>NSE</v>
      </c>
      <c r="R896" s="9">
        <f>boers!B896</f>
        <v>43915</v>
      </c>
      <c r="S896" s="8">
        <f>boers!F896</f>
        <v>9961.379883</v>
      </c>
      <c r="T896" s="2">
        <f t="shared" si="3"/>
        <v>0.03137808234</v>
      </c>
    </row>
    <row r="897">
      <c r="A897" s="2" t="str">
        <f>krypto!A897</f>
        <v>BTC</v>
      </c>
      <c r="B897" s="7">
        <f>krypto!B897</f>
        <v>43338</v>
      </c>
      <c r="C897" s="2">
        <f>krypto!C897</f>
        <v>6725.032327</v>
      </c>
      <c r="D897" s="2">
        <f t="shared" si="1"/>
        <v>0.03401071133</v>
      </c>
      <c r="H897" s="2"/>
      <c r="I897" s="8" t="str">
        <f>krypto!A2332</f>
        <v>ETH</v>
      </c>
      <c r="J897" s="9">
        <f>krypto!B2332</f>
        <v>44031</v>
      </c>
      <c r="K897" s="8">
        <f>krypto!C2332</f>
        <v>235.7401242</v>
      </c>
      <c r="L897" s="2">
        <f t="shared" si="2"/>
        <v>0.01138984654</v>
      </c>
      <c r="Q897" s="8" t="str">
        <f>boers!A897</f>
        <v>NSE</v>
      </c>
      <c r="R897" s="9">
        <f>boers!B897</f>
        <v>43916</v>
      </c>
      <c r="S897" s="8">
        <f>boers!F897</f>
        <v>10536.28027</v>
      </c>
      <c r="T897" s="2">
        <f t="shared" si="3"/>
        <v>0.057712927</v>
      </c>
    </row>
    <row r="898">
      <c r="A898" s="2" t="str">
        <f>krypto!A898</f>
        <v>BTC</v>
      </c>
      <c r="B898" s="7">
        <f>krypto!B898</f>
        <v>43340</v>
      </c>
      <c r="C898" s="2">
        <f>krypto!C898</f>
        <v>6756.628926</v>
      </c>
      <c r="D898" s="2">
        <f t="shared" si="1"/>
        <v>0.004698356431</v>
      </c>
      <c r="H898" s="2"/>
      <c r="I898" s="8" t="str">
        <f>krypto!A2333</f>
        <v>ETH</v>
      </c>
      <c r="J898" s="9">
        <f>krypto!B2333</f>
        <v>44033</v>
      </c>
      <c r="K898" s="8">
        <f>krypto!C2333</f>
        <v>236.0678442</v>
      </c>
      <c r="L898" s="2">
        <f t="shared" si="2"/>
        <v>0.001390174914</v>
      </c>
      <c r="Q898" s="8" t="str">
        <f>boers!A898</f>
        <v>NSE</v>
      </c>
      <c r="R898" s="9">
        <f>boers!B898</f>
        <v>43917</v>
      </c>
      <c r="S898" s="8">
        <f>boers!F898</f>
        <v>10187.20996</v>
      </c>
      <c r="T898" s="2">
        <f t="shared" si="3"/>
        <v>-0.03313031762</v>
      </c>
    </row>
    <row r="899">
      <c r="A899" s="2" t="str">
        <f>krypto!A899</f>
        <v>BTC</v>
      </c>
      <c r="B899" s="7">
        <f>krypto!B899</f>
        <v>43342</v>
      </c>
      <c r="C899" s="2">
        <f>krypto!C899</f>
        <v>7059.231235</v>
      </c>
      <c r="D899" s="2">
        <f t="shared" si="1"/>
        <v>0.04478598909</v>
      </c>
      <c r="H899" s="2"/>
      <c r="I899" s="8" t="str">
        <f>krypto!A2334</f>
        <v>ETH</v>
      </c>
      <c r="J899" s="9">
        <f>krypto!B2334</f>
        <v>44035</v>
      </c>
      <c r="K899" s="8">
        <f>krypto!C2334</f>
        <v>264.0682845</v>
      </c>
      <c r="L899" s="2">
        <f t="shared" si="2"/>
        <v>0.1186118352</v>
      </c>
      <c r="Q899" s="8" t="str">
        <f>boers!A899</f>
        <v>NSE</v>
      </c>
      <c r="R899" s="9">
        <f>boers!B899</f>
        <v>43920</v>
      </c>
      <c r="S899" s="8">
        <f>boers!F899</f>
        <v>10434.74023</v>
      </c>
      <c r="T899" s="2">
        <f t="shared" si="3"/>
        <v>0.02429814188</v>
      </c>
    </row>
    <row r="900">
      <c r="A900" s="2" t="str">
        <f>krypto!A900</f>
        <v>BTC</v>
      </c>
      <c r="B900" s="7">
        <f>krypto!B900</f>
        <v>43344</v>
      </c>
      <c r="C900" s="2">
        <f>krypto!C900</f>
        <v>7028.447312</v>
      </c>
      <c r="D900" s="2">
        <f t="shared" si="1"/>
        <v>-0.004360803984</v>
      </c>
      <c r="H900" s="2"/>
      <c r="I900" s="8" t="str">
        <f>krypto!A2335</f>
        <v>ETH</v>
      </c>
      <c r="J900" s="9">
        <f>krypto!B2335</f>
        <v>44037</v>
      </c>
      <c r="K900" s="8">
        <f>krypto!C2335</f>
        <v>282.0835889</v>
      </c>
      <c r="L900" s="2">
        <f t="shared" si="2"/>
        <v>0.0682221435</v>
      </c>
      <c r="Q900" s="8" t="str">
        <f>boers!A900</f>
        <v>NSE</v>
      </c>
      <c r="R900" s="9">
        <f>boers!B900</f>
        <v>43921</v>
      </c>
      <c r="S900" s="8">
        <f>boers!F900</f>
        <v>10301.87012</v>
      </c>
      <c r="T900" s="2">
        <f t="shared" si="3"/>
        <v>-0.01273343792</v>
      </c>
    </row>
    <row r="901">
      <c r="A901" s="2" t="str">
        <f>krypto!A901</f>
        <v>BTC</v>
      </c>
      <c r="B901" s="7">
        <f>krypto!B901</f>
        <v>43346</v>
      </c>
      <c r="C901" s="2">
        <f>krypto!C901</f>
        <v>7282.858514</v>
      </c>
      <c r="D901" s="2">
        <f t="shared" si="1"/>
        <v>0.03619735498</v>
      </c>
      <c r="H901" s="2"/>
      <c r="I901" s="8" t="str">
        <f>krypto!A2336</f>
        <v>ETH</v>
      </c>
      <c r="J901" s="9">
        <f>krypto!B2336</f>
        <v>44039</v>
      </c>
      <c r="K901" s="8">
        <f>krypto!C2336</f>
        <v>312.1649089</v>
      </c>
      <c r="L901" s="2">
        <f t="shared" si="2"/>
        <v>0.1066397382</v>
      </c>
      <c r="Q901" s="8" t="str">
        <f>boers!A901</f>
        <v>NSE</v>
      </c>
      <c r="R901" s="9">
        <f>boers!B901</f>
        <v>43922</v>
      </c>
      <c r="S901" s="8">
        <f>boers!F901</f>
        <v>9844.849609</v>
      </c>
      <c r="T901" s="2">
        <f t="shared" si="3"/>
        <v>-0.04436286837</v>
      </c>
    </row>
    <row r="902">
      <c r="A902" s="2" t="str">
        <f>krypto!A902</f>
        <v>BTC</v>
      </c>
      <c r="B902" s="7">
        <f>krypto!B902</f>
        <v>43348</v>
      </c>
      <c r="C902" s="2">
        <f>krypto!C902</f>
        <v>7361.271864</v>
      </c>
      <c r="D902" s="2">
        <f t="shared" si="1"/>
        <v>0.01076683699</v>
      </c>
      <c r="H902" s="2"/>
      <c r="I902" s="8" t="str">
        <f>krypto!A2337</f>
        <v>ETH</v>
      </c>
      <c r="J902" s="9">
        <f>krypto!B2337</f>
        <v>44041</v>
      </c>
      <c r="K902" s="8">
        <f>krypto!C2337</f>
        <v>317.150009</v>
      </c>
      <c r="L902" s="2">
        <f t="shared" si="2"/>
        <v>0.01596944412</v>
      </c>
      <c r="Q902" s="8" t="str">
        <f>boers!A902</f>
        <v>NSE</v>
      </c>
      <c r="R902" s="9">
        <f>boers!B902</f>
        <v>43923</v>
      </c>
      <c r="S902" s="8">
        <f>boers!F902</f>
        <v>10062.37012</v>
      </c>
      <c r="T902" s="2">
        <f t="shared" si="3"/>
        <v>0.02209485331</v>
      </c>
    </row>
    <row r="903">
      <c r="A903" s="2" t="str">
        <f>krypto!A903</f>
        <v>BTC</v>
      </c>
      <c r="B903" s="7">
        <f>krypto!B903</f>
        <v>43350</v>
      </c>
      <c r="C903" s="2">
        <f>krypto!C903</f>
        <v>6471.493884</v>
      </c>
      <c r="D903" s="2">
        <f t="shared" si="1"/>
        <v>-0.1208728596</v>
      </c>
      <c r="H903" s="2"/>
      <c r="I903" s="8" t="str">
        <f>krypto!A2338</f>
        <v>ETH</v>
      </c>
      <c r="J903" s="9">
        <f>krypto!B2338</f>
        <v>44043</v>
      </c>
      <c r="K903" s="8">
        <f>krypto!C2338</f>
        <v>336.2069898</v>
      </c>
      <c r="L903" s="2">
        <f t="shared" si="2"/>
        <v>0.06008822408</v>
      </c>
      <c r="Q903" s="8" t="str">
        <f>boers!A903</f>
        <v>NSE</v>
      </c>
      <c r="R903" s="9">
        <f>boers!B903</f>
        <v>43924</v>
      </c>
      <c r="S903" s="8">
        <f>boers!F903</f>
        <v>9880.629883</v>
      </c>
      <c r="T903" s="2">
        <f t="shared" si="3"/>
        <v>-0.0180613744</v>
      </c>
    </row>
    <row r="904">
      <c r="A904" s="2" t="str">
        <f>krypto!A904</f>
        <v>BTC</v>
      </c>
      <c r="B904" s="7">
        <f>krypto!B904</f>
        <v>43352</v>
      </c>
      <c r="C904" s="2">
        <f>krypto!C904</f>
        <v>6181.744207</v>
      </c>
      <c r="D904" s="2">
        <f t="shared" si="1"/>
        <v>-0.04477322886</v>
      </c>
      <c r="H904" s="2"/>
      <c r="I904" s="8" t="str">
        <f>krypto!A2339</f>
        <v>ETH</v>
      </c>
      <c r="J904" s="9">
        <f>krypto!B2339</f>
        <v>44045</v>
      </c>
      <c r="K904" s="8">
        <f>krypto!C2339</f>
        <v>385.3971442</v>
      </c>
      <c r="L904" s="2">
        <f t="shared" si="2"/>
        <v>0.1463091366</v>
      </c>
      <c r="Q904" s="8" t="str">
        <f>boers!A904</f>
        <v>NSE</v>
      </c>
      <c r="R904" s="9">
        <f>boers!B904</f>
        <v>43927</v>
      </c>
      <c r="S904" s="8">
        <f>boers!F904</f>
        <v>10515.24023</v>
      </c>
      <c r="T904" s="2">
        <f t="shared" si="3"/>
        <v>0.06422772217</v>
      </c>
    </row>
    <row r="905">
      <c r="A905" s="2" t="str">
        <f>krypto!A905</f>
        <v>BTC</v>
      </c>
      <c r="B905" s="7">
        <f>krypto!B905</f>
        <v>43354</v>
      </c>
      <c r="C905" s="2">
        <f>krypto!C905</f>
        <v>6275.083132</v>
      </c>
      <c r="D905" s="2">
        <f t="shared" si="1"/>
        <v>0.01509912447</v>
      </c>
      <c r="H905" s="2"/>
      <c r="I905" s="8" t="str">
        <f>krypto!A2340</f>
        <v>ETH</v>
      </c>
      <c r="J905" s="9">
        <f>krypto!B2340</f>
        <v>44047</v>
      </c>
      <c r="K905" s="8">
        <f>krypto!C2340</f>
        <v>389.0088526</v>
      </c>
      <c r="L905" s="2">
        <f t="shared" si="2"/>
        <v>0.009371393756</v>
      </c>
      <c r="Q905" s="8" t="str">
        <f>boers!A905</f>
        <v>NSE</v>
      </c>
      <c r="R905" s="9">
        <f>boers!B905</f>
        <v>43928</v>
      </c>
      <c r="S905" s="8">
        <f>boers!F905</f>
        <v>10537.04004</v>
      </c>
      <c r="T905" s="2">
        <f t="shared" si="3"/>
        <v>0.002073162811</v>
      </c>
    </row>
    <row r="906">
      <c r="A906" s="2" t="str">
        <f>krypto!A906</f>
        <v>BTC</v>
      </c>
      <c r="B906" s="7">
        <f>krypto!B906</f>
        <v>43356</v>
      </c>
      <c r="C906" s="2">
        <f>krypto!C906</f>
        <v>6277.494409</v>
      </c>
      <c r="D906" s="2">
        <f t="shared" si="1"/>
        <v>0.0003842621517</v>
      </c>
      <c r="H906" s="2"/>
      <c r="I906" s="8" t="str">
        <f>krypto!A2341</f>
        <v>ETH</v>
      </c>
      <c r="J906" s="9">
        <f>krypto!B2341</f>
        <v>44049</v>
      </c>
      <c r="K906" s="8">
        <f>krypto!C2341</f>
        <v>398.7823156</v>
      </c>
      <c r="L906" s="2">
        <f t="shared" si="2"/>
        <v>0.02512401163</v>
      </c>
      <c r="Q906" s="8" t="str">
        <f>boers!A906</f>
        <v>NSE</v>
      </c>
      <c r="R906" s="9">
        <f>boers!B906</f>
        <v>43929</v>
      </c>
      <c r="S906" s="8">
        <f>boers!F906</f>
        <v>10902.58984</v>
      </c>
      <c r="T906" s="2">
        <f t="shared" si="3"/>
        <v>0.03469188725</v>
      </c>
    </row>
    <row r="907">
      <c r="A907" s="2" t="str">
        <f>krypto!A907</f>
        <v>BTC</v>
      </c>
      <c r="B907" s="7">
        <f>krypto!B907</f>
        <v>43358</v>
      </c>
      <c r="C907" s="2">
        <f>krypto!C907</f>
        <v>6285.982466</v>
      </c>
      <c r="D907" s="2">
        <f t="shared" si="1"/>
        <v>0.001352140939</v>
      </c>
      <c r="H907" s="2"/>
      <c r="I907" s="8" t="str">
        <f>krypto!A2342</f>
        <v>ETH</v>
      </c>
      <c r="J907" s="9">
        <f>krypto!B2342</f>
        <v>44051</v>
      </c>
      <c r="K907" s="8">
        <f>krypto!C2342</f>
        <v>382.7311752</v>
      </c>
      <c r="L907" s="2">
        <f t="shared" si="2"/>
        <v>-0.04025038159</v>
      </c>
      <c r="Q907" s="8" t="str">
        <f>boers!A907</f>
        <v>NSE</v>
      </c>
      <c r="R907" s="9">
        <f>boers!B907</f>
        <v>43930</v>
      </c>
      <c r="S907" s="8">
        <f>boers!F907</f>
        <v>11136.61035</v>
      </c>
      <c r="T907" s="2">
        <f t="shared" si="3"/>
        <v>0.02146467136</v>
      </c>
    </row>
    <row r="908">
      <c r="A908" s="2" t="str">
        <f>krypto!A908</f>
        <v>BTC</v>
      </c>
      <c r="B908" s="7">
        <f>krypto!B908</f>
        <v>43360</v>
      </c>
      <c r="C908" s="2">
        <f>krypto!C908</f>
        <v>6281.409356</v>
      </c>
      <c r="D908" s="2">
        <f t="shared" si="1"/>
        <v>-0.0007275092926</v>
      </c>
      <c r="H908" s="2"/>
      <c r="I908" s="8" t="str">
        <f>krypto!A2343</f>
        <v>ETH</v>
      </c>
      <c r="J908" s="9">
        <f>krypto!B2343</f>
        <v>44053</v>
      </c>
      <c r="K908" s="8">
        <f>krypto!C2343</f>
        <v>388.3353163</v>
      </c>
      <c r="L908" s="2">
        <f t="shared" si="2"/>
        <v>0.01464249963</v>
      </c>
      <c r="Q908" s="8" t="str">
        <f>boers!A908</f>
        <v>NSE</v>
      </c>
      <c r="R908" s="9">
        <f>boers!B908</f>
        <v>43934</v>
      </c>
      <c r="S908" s="8">
        <f>boers!F908</f>
        <v>10949.53027</v>
      </c>
      <c r="T908" s="2">
        <f t="shared" si="3"/>
        <v>-0.01679865534</v>
      </c>
    </row>
    <row r="909">
      <c r="A909" s="2" t="str">
        <f>krypto!A909</f>
        <v>BTC</v>
      </c>
      <c r="B909" s="7">
        <f>krypto!B909</f>
        <v>43362</v>
      </c>
      <c r="C909" s="2">
        <f>krypto!C909</f>
        <v>6278.595486</v>
      </c>
      <c r="D909" s="2">
        <f t="shared" si="1"/>
        <v>-0.0004479678549</v>
      </c>
      <c r="H909" s="2"/>
      <c r="I909" s="8" t="str">
        <f>krypto!A2344</f>
        <v>ETH</v>
      </c>
      <c r="J909" s="9">
        <f>krypto!B2344</f>
        <v>44055</v>
      </c>
      <c r="K909" s="8">
        <f>krypto!C2344</f>
        <v>375.7376316</v>
      </c>
      <c r="L909" s="2">
        <f t="shared" si="2"/>
        <v>-0.03244022408</v>
      </c>
      <c r="Q909" s="8" t="str">
        <f>boers!A909</f>
        <v>NSE</v>
      </c>
      <c r="R909" s="9">
        <f>boers!B909</f>
        <v>43935</v>
      </c>
      <c r="S909" s="8">
        <f>boers!F909</f>
        <v>11172.2002</v>
      </c>
      <c r="T909" s="2">
        <f t="shared" si="3"/>
        <v>0.02033602506</v>
      </c>
    </row>
    <row r="910">
      <c r="A910" s="2" t="str">
        <f>krypto!A910</f>
        <v>BTC</v>
      </c>
      <c r="B910" s="7">
        <f>krypto!B910</f>
        <v>43364</v>
      </c>
      <c r="C910" s="2">
        <f>krypto!C910</f>
        <v>6288.07017</v>
      </c>
      <c r="D910" s="2">
        <f t="shared" si="1"/>
        <v>0.001509045158</v>
      </c>
      <c r="H910" s="2"/>
      <c r="I910" s="8" t="str">
        <f>krypto!A2345</f>
        <v>ETH</v>
      </c>
      <c r="J910" s="9">
        <f>krypto!B2345</f>
        <v>44057</v>
      </c>
      <c r="K910" s="8">
        <f>krypto!C2345</f>
        <v>426.5197718</v>
      </c>
      <c r="L910" s="2">
        <f t="shared" si="2"/>
        <v>0.1351531918</v>
      </c>
      <c r="Q910" s="8" t="str">
        <f>boers!A910</f>
        <v>NSE</v>
      </c>
      <c r="R910" s="9">
        <f>boers!B910</f>
        <v>43936</v>
      </c>
      <c r="S910" s="8">
        <f>boers!F910</f>
        <v>10843.91992</v>
      </c>
      <c r="T910" s="2">
        <f t="shared" si="3"/>
        <v>-0.02938367262</v>
      </c>
    </row>
    <row r="911">
      <c r="A911" s="2" t="str">
        <f>krypto!A911</f>
        <v>BTC</v>
      </c>
      <c r="B911" s="7">
        <f>krypto!B911</f>
        <v>43366</v>
      </c>
      <c r="C911" s="2">
        <f>krypto!C911</f>
        <v>6293.836421</v>
      </c>
      <c r="D911" s="2">
        <f t="shared" si="1"/>
        <v>0.0009170143438</v>
      </c>
      <c r="H911" s="2"/>
      <c r="I911" s="8" t="str">
        <f>krypto!A2346</f>
        <v>ETH</v>
      </c>
      <c r="J911" s="9">
        <f>krypto!B2346</f>
        <v>44059</v>
      </c>
      <c r="K911" s="8">
        <f>krypto!C2346</f>
        <v>432.5808731</v>
      </c>
      <c r="L911" s="2">
        <f t="shared" si="2"/>
        <v>0.01421059863</v>
      </c>
      <c r="Q911" s="8" t="str">
        <f>boers!A911</f>
        <v>NSE</v>
      </c>
      <c r="R911" s="9">
        <f>boers!B911</f>
        <v>43937</v>
      </c>
      <c r="S911" s="8">
        <f>boers!F911</f>
        <v>10818.03027</v>
      </c>
      <c r="T911" s="2">
        <f t="shared" si="3"/>
        <v>-0.002387480651</v>
      </c>
    </row>
    <row r="912">
      <c r="A912" s="2" t="str">
        <f>krypto!A912</f>
        <v>BTC</v>
      </c>
      <c r="B912" s="7">
        <f>krypto!B912</f>
        <v>43368</v>
      </c>
      <c r="C912" s="2">
        <f>krypto!C912</f>
        <v>6466.994564</v>
      </c>
      <c r="D912" s="2">
        <f t="shared" si="1"/>
        <v>0.02751233612</v>
      </c>
      <c r="H912" s="2"/>
      <c r="I912" s="8" t="str">
        <f>krypto!A2347</f>
        <v>ETH</v>
      </c>
      <c r="J912" s="9">
        <f>krypto!B2347</f>
        <v>44061</v>
      </c>
      <c r="K912" s="8">
        <f>krypto!C2347</f>
        <v>439.1354267</v>
      </c>
      <c r="L912" s="2">
        <f t="shared" si="2"/>
        <v>0.01515220407</v>
      </c>
      <c r="Q912" s="8" t="str">
        <f>boers!A912</f>
        <v>NSE</v>
      </c>
      <c r="R912" s="9">
        <f>boers!B912</f>
        <v>43938</v>
      </c>
      <c r="S912" s="8">
        <f>boers!F912</f>
        <v>11208.29004</v>
      </c>
      <c r="T912" s="2">
        <f t="shared" si="3"/>
        <v>0.0360749375</v>
      </c>
    </row>
    <row r="913">
      <c r="A913" s="2" t="str">
        <f>krypto!A913</f>
        <v>BTC</v>
      </c>
      <c r="B913" s="7">
        <f>krypto!B913</f>
        <v>43370</v>
      </c>
      <c r="C913" s="2">
        <f>krypto!C913</f>
        <v>6509.776621</v>
      </c>
      <c r="D913" s="2">
        <f t="shared" si="1"/>
        <v>0.006615446621</v>
      </c>
      <c r="H913" s="2"/>
      <c r="I913" s="8" t="str">
        <f>krypto!A2348</f>
        <v>ETH</v>
      </c>
      <c r="J913" s="9">
        <f>krypto!B2348</f>
        <v>44063</v>
      </c>
      <c r="K913" s="8">
        <f>krypto!C2348</f>
        <v>406.7773731</v>
      </c>
      <c r="L913" s="2">
        <f t="shared" si="2"/>
        <v>-0.07368581905</v>
      </c>
      <c r="Q913" s="8" t="str">
        <f>boers!A913</f>
        <v>NSE</v>
      </c>
      <c r="R913" s="9">
        <f>boers!B913</f>
        <v>43941</v>
      </c>
      <c r="S913" s="8">
        <f>boers!F913</f>
        <v>11003.87988</v>
      </c>
      <c r="T913" s="2">
        <f t="shared" si="3"/>
        <v>-0.01823740778</v>
      </c>
    </row>
    <row r="914">
      <c r="A914" s="2" t="str">
        <f>krypto!A914</f>
        <v>BTC</v>
      </c>
      <c r="B914" s="7">
        <f>krypto!B914</f>
        <v>43372</v>
      </c>
      <c r="C914" s="2">
        <f>krypto!C914</f>
        <v>6502.688151</v>
      </c>
      <c r="D914" s="2">
        <f t="shared" si="1"/>
        <v>-0.001088896032</v>
      </c>
      <c r="H914" s="2"/>
      <c r="I914" s="8" t="str">
        <f>krypto!A2349</f>
        <v>ETH</v>
      </c>
      <c r="J914" s="9">
        <f>krypto!B2349</f>
        <v>44065</v>
      </c>
      <c r="K914" s="8">
        <f>krypto!C2349</f>
        <v>392.9193709</v>
      </c>
      <c r="L914" s="2">
        <f t="shared" si="2"/>
        <v>-0.03406778036</v>
      </c>
      <c r="Q914" s="8" t="str">
        <f>boers!A914</f>
        <v>NSE</v>
      </c>
      <c r="R914" s="9">
        <f>boers!B914</f>
        <v>43942</v>
      </c>
      <c r="S914" s="8">
        <f>boers!F914</f>
        <v>10706.44043</v>
      </c>
      <c r="T914" s="2">
        <f t="shared" si="3"/>
        <v>-0.0270304162</v>
      </c>
    </row>
    <row r="915">
      <c r="A915" s="2" t="str">
        <f>krypto!A915</f>
        <v>BTC</v>
      </c>
      <c r="B915" s="7">
        <f>krypto!B915</f>
        <v>43374</v>
      </c>
      <c r="C915" s="2">
        <f>krypto!C915</f>
        <v>6647.387947</v>
      </c>
      <c r="D915" s="2">
        <f t="shared" si="1"/>
        <v>0.02225230429</v>
      </c>
      <c r="H915" s="2"/>
      <c r="I915" s="8" t="str">
        <f>krypto!A2350</f>
        <v>ETH</v>
      </c>
      <c r="J915" s="9">
        <f>krypto!B2350</f>
        <v>44067</v>
      </c>
      <c r="K915" s="8">
        <f>krypto!C2350</f>
        <v>392.2001782</v>
      </c>
      <c r="L915" s="2">
        <f t="shared" si="2"/>
        <v>-0.001830382422</v>
      </c>
      <c r="Q915" s="8" t="str">
        <f>boers!A915</f>
        <v>NSE</v>
      </c>
      <c r="R915" s="9">
        <f>boers!B915</f>
        <v>43943</v>
      </c>
      <c r="S915" s="8">
        <f>boers!F915</f>
        <v>10908.55957</v>
      </c>
      <c r="T915" s="2">
        <f t="shared" si="3"/>
        <v>0.01887827624</v>
      </c>
    </row>
    <row r="916">
      <c r="A916" s="2" t="str">
        <f>krypto!A916</f>
        <v>BTC</v>
      </c>
      <c r="B916" s="7">
        <f>krypto!B916</f>
        <v>43376</v>
      </c>
      <c r="C916" s="2">
        <f>krypto!C916</f>
        <v>6576.354229</v>
      </c>
      <c r="D916" s="2">
        <f t="shared" si="1"/>
        <v>-0.01068595941</v>
      </c>
      <c r="H916" s="2"/>
      <c r="I916" s="8" t="str">
        <f>krypto!A2351</f>
        <v>ETH</v>
      </c>
      <c r="J916" s="9">
        <f>krypto!B2351</f>
        <v>44069</v>
      </c>
      <c r="K916" s="8">
        <f>krypto!C2351</f>
        <v>383.7475334</v>
      </c>
      <c r="L916" s="2">
        <f t="shared" si="2"/>
        <v>-0.0215518638</v>
      </c>
      <c r="Q916" s="8" t="str">
        <f>boers!A916</f>
        <v>NSE</v>
      </c>
      <c r="R916" s="9">
        <f>boers!B916</f>
        <v>43944</v>
      </c>
      <c r="S916" s="8">
        <f>boers!F916</f>
        <v>10916.67969</v>
      </c>
      <c r="T916" s="2">
        <f t="shared" si="3"/>
        <v>0.0007443804059</v>
      </c>
    </row>
    <row r="917">
      <c r="A917" s="2" t="str">
        <f>krypto!A917</f>
        <v>BTC</v>
      </c>
      <c r="B917" s="7">
        <f>krypto!B917</f>
        <v>43378</v>
      </c>
      <c r="C917" s="2">
        <f>krypto!C917</f>
        <v>6594.935786</v>
      </c>
      <c r="D917" s="2">
        <f t="shared" si="1"/>
        <v>0.002825510336</v>
      </c>
      <c r="H917" s="2"/>
      <c r="I917" s="8" t="str">
        <f>krypto!A2352</f>
        <v>ETH</v>
      </c>
      <c r="J917" s="9">
        <f>krypto!B2352</f>
        <v>44071</v>
      </c>
      <c r="K917" s="8">
        <f>krypto!C2352</f>
        <v>381.5294807</v>
      </c>
      <c r="L917" s="2">
        <f t="shared" si="2"/>
        <v>-0.00577997903</v>
      </c>
      <c r="Q917" s="8" t="str">
        <f>boers!A917</f>
        <v>NSE</v>
      </c>
      <c r="R917" s="9">
        <f>boers!B917</f>
        <v>43945</v>
      </c>
      <c r="S917" s="8">
        <f>boers!F917</f>
        <v>11017.90039</v>
      </c>
      <c r="T917" s="2">
        <f t="shared" si="3"/>
        <v>0.009272114406</v>
      </c>
    </row>
    <row r="918">
      <c r="A918" s="2" t="str">
        <f>krypto!A918</f>
        <v>BTC</v>
      </c>
      <c r="B918" s="7">
        <f>krypto!B918</f>
        <v>43380</v>
      </c>
      <c r="C918" s="2">
        <f>krypto!C918</f>
        <v>6595.260326</v>
      </c>
      <c r="D918" s="2">
        <f t="shared" si="1"/>
        <v>0.0000492105588</v>
      </c>
      <c r="H918" s="2"/>
      <c r="I918" s="8" t="str">
        <f>krypto!A2353</f>
        <v>ETH</v>
      </c>
      <c r="J918" s="9">
        <f>krypto!B2353</f>
        <v>44073</v>
      </c>
      <c r="K918" s="8">
        <f>krypto!C2353</f>
        <v>402.903116</v>
      </c>
      <c r="L918" s="2">
        <f t="shared" si="2"/>
        <v>0.05602092741</v>
      </c>
      <c r="Q918" s="8" t="str">
        <f>boers!A918</f>
        <v>NSE</v>
      </c>
      <c r="R918" s="9">
        <f>boers!B918</f>
        <v>43948</v>
      </c>
      <c r="S918" s="8">
        <f>boers!F918</f>
        <v>11264.83984</v>
      </c>
      <c r="T918" s="2">
        <f t="shared" si="3"/>
        <v>0.02241256902</v>
      </c>
    </row>
    <row r="919">
      <c r="A919" s="2" t="str">
        <f>krypto!A919</f>
        <v>BTC</v>
      </c>
      <c r="B919" s="7">
        <f>krypto!B919</f>
        <v>43382</v>
      </c>
      <c r="C919" s="2">
        <f>krypto!C919</f>
        <v>6662.8685</v>
      </c>
      <c r="D919" s="2">
        <f t="shared" si="1"/>
        <v>0.01025102421</v>
      </c>
      <c r="H919" s="2"/>
      <c r="I919" s="8" t="str">
        <f>krypto!A2354</f>
        <v>ETH</v>
      </c>
      <c r="J919" s="9">
        <f>krypto!B2354</f>
        <v>44075</v>
      </c>
      <c r="K919" s="8">
        <f>krypto!C2354</f>
        <v>435.2801715</v>
      </c>
      <c r="L919" s="2">
        <f t="shared" si="2"/>
        <v>0.08035940691</v>
      </c>
      <c r="Q919" s="8" t="str">
        <f>boers!A919</f>
        <v>NSE</v>
      </c>
      <c r="R919" s="9">
        <f>boers!B919</f>
        <v>43949</v>
      </c>
      <c r="S919" s="8">
        <f>boers!F919</f>
        <v>11319.7002</v>
      </c>
      <c r="T919" s="2">
        <f t="shared" si="3"/>
        <v>0.004870051573</v>
      </c>
    </row>
    <row r="920">
      <c r="A920" s="2" t="str">
        <f>krypto!A920</f>
        <v>BTC</v>
      </c>
      <c r="B920" s="7">
        <f>krypto!B920</f>
        <v>43384</v>
      </c>
      <c r="C920" s="2">
        <f>krypto!C920</f>
        <v>6619.495845</v>
      </c>
      <c r="D920" s="2">
        <f t="shared" si="1"/>
        <v>-0.006509606849</v>
      </c>
      <c r="H920" s="2"/>
      <c r="I920" s="8" t="str">
        <f>krypto!A2355</f>
        <v>ETH</v>
      </c>
      <c r="J920" s="9">
        <f>krypto!B2355</f>
        <v>44077</v>
      </c>
      <c r="K920" s="8">
        <f>krypto!C2355</f>
        <v>441.8792973</v>
      </c>
      <c r="L920" s="2">
        <f t="shared" si="2"/>
        <v>0.01516063961</v>
      </c>
      <c r="Q920" s="8" t="str">
        <f>boers!A920</f>
        <v>NSE</v>
      </c>
      <c r="R920" s="9">
        <f>boers!B920</f>
        <v>43950</v>
      </c>
      <c r="S920" s="8">
        <f>boers!F920</f>
        <v>11618.23047</v>
      </c>
      <c r="T920" s="2">
        <f t="shared" si="3"/>
        <v>0.0263726308</v>
      </c>
    </row>
    <row r="921">
      <c r="A921" s="2" t="str">
        <f>krypto!A921</f>
        <v>BTC</v>
      </c>
      <c r="B921" s="7">
        <f>krypto!B921</f>
        <v>43386</v>
      </c>
      <c r="C921" s="2">
        <f>krypto!C921</f>
        <v>6309.198921</v>
      </c>
      <c r="D921" s="2">
        <f t="shared" si="1"/>
        <v>-0.04687621701</v>
      </c>
      <c r="H921" s="2"/>
      <c r="I921" s="8" t="str">
        <f>krypto!A2356</f>
        <v>ETH</v>
      </c>
      <c r="J921" s="9">
        <f>krypto!B2356</f>
        <v>44079</v>
      </c>
      <c r="K921" s="8">
        <f>krypto!C2356</f>
        <v>391.8715285</v>
      </c>
      <c r="L921" s="2">
        <f t="shared" si="2"/>
        <v>-0.1131706534</v>
      </c>
      <c r="Q921" s="8" t="str">
        <f>boers!A921</f>
        <v>NSE</v>
      </c>
      <c r="R921" s="9">
        <f>boers!B921</f>
        <v>43951</v>
      </c>
      <c r="S921" s="8">
        <f>boers!F921</f>
        <v>11372.33984</v>
      </c>
      <c r="T921" s="2">
        <f t="shared" si="3"/>
        <v>-0.02116420617</v>
      </c>
    </row>
    <row r="922">
      <c r="A922" s="2" t="str">
        <f>krypto!A922</f>
        <v>BTC</v>
      </c>
      <c r="B922" s="7">
        <f>krypto!B922</f>
        <v>43388</v>
      </c>
      <c r="C922" s="2">
        <f>krypto!C922</f>
        <v>6361.417016</v>
      </c>
      <c r="D922" s="2">
        <f t="shared" si="1"/>
        <v>0.008276501584</v>
      </c>
      <c r="H922" s="2"/>
      <c r="I922" s="8" t="str">
        <f>krypto!A2357</f>
        <v>ETH</v>
      </c>
      <c r="J922" s="9">
        <f>krypto!B2357</f>
        <v>44081</v>
      </c>
      <c r="K922" s="8">
        <f>krypto!C2357</f>
        <v>349.4605532</v>
      </c>
      <c r="L922" s="2">
        <f t="shared" si="2"/>
        <v>-0.108226733</v>
      </c>
      <c r="Q922" s="8" t="str">
        <f>boers!A922</f>
        <v>NSE</v>
      </c>
      <c r="R922" s="9">
        <f>boers!B922</f>
        <v>43952</v>
      </c>
      <c r="S922" s="8">
        <f>boers!F922</f>
        <v>11058.57031</v>
      </c>
      <c r="T922" s="2">
        <f t="shared" si="3"/>
        <v>-0.02759058692</v>
      </c>
    </row>
    <row r="923">
      <c r="A923" s="2" t="str">
        <f>krypto!A923</f>
        <v>BTC</v>
      </c>
      <c r="B923" s="7">
        <f>krypto!B923</f>
        <v>43390</v>
      </c>
      <c r="C923" s="2">
        <f>krypto!C923</f>
        <v>6724.833078</v>
      </c>
      <c r="D923" s="2">
        <f t="shared" si="1"/>
        <v>0.05712816196</v>
      </c>
      <c r="H923" s="2"/>
      <c r="I923" s="8" t="str">
        <f>krypto!A2358</f>
        <v>ETH</v>
      </c>
      <c r="J923" s="9">
        <f>krypto!B2358</f>
        <v>44083</v>
      </c>
      <c r="K923" s="8">
        <f>krypto!C2358</f>
        <v>334.0254168</v>
      </c>
      <c r="L923" s="2">
        <f t="shared" si="2"/>
        <v>-0.04416846538</v>
      </c>
      <c r="Q923" s="8" t="str">
        <f>boers!A923</f>
        <v>NSE</v>
      </c>
      <c r="R923" s="9">
        <f>boers!B923</f>
        <v>43955</v>
      </c>
      <c r="S923" s="8">
        <f>boers!F923</f>
        <v>11056.28027</v>
      </c>
      <c r="T923" s="2">
        <f t="shared" si="3"/>
        <v>-0.0002070828267</v>
      </c>
    </row>
    <row r="924">
      <c r="A924" s="2" t="str">
        <f>krypto!A924</f>
        <v>BTC</v>
      </c>
      <c r="B924" s="7">
        <f>krypto!B924</f>
        <v>43392</v>
      </c>
      <c r="C924" s="2">
        <f>krypto!C924</f>
        <v>6374.648863</v>
      </c>
      <c r="D924" s="2">
        <f t="shared" si="1"/>
        <v>-0.0520732948</v>
      </c>
      <c r="H924" s="2"/>
      <c r="I924" s="8" t="str">
        <f>krypto!A2359</f>
        <v>ETH</v>
      </c>
      <c r="J924" s="9">
        <f>krypto!B2359</f>
        <v>44085</v>
      </c>
      <c r="K924" s="8">
        <f>krypto!C2359</f>
        <v>367.1263141</v>
      </c>
      <c r="L924" s="2">
        <f t="shared" si="2"/>
        <v>0.09909694181</v>
      </c>
      <c r="Q924" s="8" t="str">
        <f>boers!A924</f>
        <v>NSE</v>
      </c>
      <c r="R924" s="9">
        <f>boers!B924</f>
        <v>43956</v>
      </c>
      <c r="S924" s="8">
        <f>boers!F924</f>
        <v>11135.40039</v>
      </c>
      <c r="T924" s="2">
        <f t="shared" si="3"/>
        <v>0.007156124487</v>
      </c>
    </row>
    <row r="925">
      <c r="A925" s="2" t="str">
        <f>krypto!A925</f>
        <v>BTC</v>
      </c>
      <c r="B925" s="7">
        <f>krypto!B925</f>
        <v>43394</v>
      </c>
      <c r="C925" s="2">
        <f>krypto!C925</f>
        <v>6407.479085</v>
      </c>
      <c r="D925" s="2">
        <f t="shared" si="1"/>
        <v>0.005150122473</v>
      </c>
      <c r="H925" s="2"/>
      <c r="I925" s="8" t="str">
        <f>krypto!A2360</f>
        <v>ETH</v>
      </c>
      <c r="J925" s="9">
        <f>krypto!B2360</f>
        <v>44087</v>
      </c>
      <c r="K925" s="8">
        <f>krypto!C2360</f>
        <v>383.9274938</v>
      </c>
      <c r="L925" s="2">
        <f t="shared" si="2"/>
        <v>0.04576403004</v>
      </c>
      <c r="Q925" s="8" t="str">
        <f>boers!A925</f>
        <v>NSE</v>
      </c>
      <c r="R925" s="9">
        <f>boers!B925</f>
        <v>43957</v>
      </c>
      <c r="S925" s="8">
        <f>boers!F925</f>
        <v>10999.99023</v>
      </c>
      <c r="T925" s="2">
        <f t="shared" si="3"/>
        <v>-0.01216033122</v>
      </c>
    </row>
    <row r="926">
      <c r="A926" s="2" t="str">
        <f>krypto!A926</f>
        <v>BTC</v>
      </c>
      <c r="B926" s="7">
        <f>krypto!B926</f>
        <v>43396</v>
      </c>
      <c r="C926" s="2">
        <f>krypto!C926</f>
        <v>6396.880154</v>
      </c>
      <c r="D926" s="2">
        <f t="shared" si="1"/>
        <v>-0.001654149864</v>
      </c>
      <c r="H926" s="2"/>
      <c r="I926" s="8" t="str">
        <f>krypto!A2361</f>
        <v>ETH</v>
      </c>
      <c r="J926" s="9">
        <f>krypto!B2361</f>
        <v>44089</v>
      </c>
      <c r="K926" s="8">
        <f>krypto!C2361</f>
        <v>373.5045266</v>
      </c>
      <c r="L926" s="2">
        <f t="shared" si="2"/>
        <v>-0.02714826981</v>
      </c>
      <c r="Q926" s="8" t="str">
        <f>boers!A926</f>
        <v>NSE</v>
      </c>
      <c r="R926" s="9">
        <f>boers!B926</f>
        <v>43958</v>
      </c>
      <c r="S926" s="8">
        <f>boers!F926</f>
        <v>11121.66992</v>
      </c>
      <c r="T926" s="2">
        <f t="shared" si="3"/>
        <v>0.01106179964</v>
      </c>
    </row>
    <row r="927">
      <c r="A927" s="2" t="str">
        <f>krypto!A927</f>
        <v>BTC</v>
      </c>
      <c r="B927" s="7">
        <f>krypto!B927</f>
        <v>43398</v>
      </c>
      <c r="C927" s="2">
        <f>krypto!C927</f>
        <v>6407.667175</v>
      </c>
      <c r="D927" s="2">
        <f t="shared" si="1"/>
        <v>0.001686294055</v>
      </c>
      <c r="H927" s="2"/>
      <c r="I927" s="8" t="str">
        <f>krypto!A2362</f>
        <v>ETH</v>
      </c>
      <c r="J927" s="9">
        <f>krypto!B2362</f>
        <v>44091</v>
      </c>
      <c r="K927" s="8">
        <f>krypto!C2362</f>
        <v>367.4346465</v>
      </c>
      <c r="L927" s="2">
        <f t="shared" si="2"/>
        <v>-0.01625115532</v>
      </c>
      <c r="Q927" s="8" t="str">
        <f>boers!A927</f>
        <v>NSE</v>
      </c>
      <c r="R927" s="9">
        <f>boers!B927</f>
        <v>43959</v>
      </c>
      <c r="S927" s="8">
        <f>boers!F927</f>
        <v>11354.33984</v>
      </c>
      <c r="T927" s="2">
        <f t="shared" si="3"/>
        <v>0.02092041246</v>
      </c>
    </row>
    <row r="928">
      <c r="A928" s="2" t="str">
        <f>krypto!A928</f>
        <v>BTC</v>
      </c>
      <c r="B928" s="7">
        <f>krypto!B928</f>
        <v>43400</v>
      </c>
      <c r="C928" s="2">
        <f>krypto!C928</f>
        <v>6392.179337</v>
      </c>
      <c r="D928" s="2">
        <f t="shared" si="1"/>
        <v>-0.002417079012</v>
      </c>
      <c r="H928" s="2"/>
      <c r="I928" s="8" t="str">
        <f>krypto!A2363</f>
        <v>ETH</v>
      </c>
      <c r="J928" s="9">
        <f>krypto!B2363</f>
        <v>44093</v>
      </c>
      <c r="K928" s="8">
        <f>krypto!C2363</f>
        <v>382.9262672</v>
      </c>
      <c r="L928" s="2">
        <f t="shared" si="2"/>
        <v>0.04216156763</v>
      </c>
      <c r="Q928" s="8" t="str">
        <f>boers!A928</f>
        <v>NSE</v>
      </c>
      <c r="R928" s="9">
        <f>boers!B928</f>
        <v>43962</v>
      </c>
      <c r="S928" s="8">
        <f>boers!F928</f>
        <v>11281.37012</v>
      </c>
      <c r="T928" s="2">
        <f t="shared" si="3"/>
        <v>-0.006426593532</v>
      </c>
    </row>
    <row r="929">
      <c r="A929" s="2" t="str">
        <f>krypto!A929</f>
        <v>BTC</v>
      </c>
      <c r="B929" s="7">
        <f>krypto!B929</f>
        <v>43402</v>
      </c>
      <c r="C929" s="2">
        <f>krypto!C929</f>
        <v>6266.189683</v>
      </c>
      <c r="D929" s="2">
        <f t="shared" si="1"/>
        <v>-0.0197099687</v>
      </c>
      <c r="H929" s="2"/>
      <c r="I929" s="8" t="str">
        <f>krypto!A2364</f>
        <v>ETH</v>
      </c>
      <c r="J929" s="9">
        <f>krypto!B2364</f>
        <v>44095</v>
      </c>
      <c r="K929" s="8">
        <f>krypto!C2364</f>
        <v>367.3231537</v>
      </c>
      <c r="L929" s="2">
        <f t="shared" si="2"/>
        <v>-0.04074704435</v>
      </c>
      <c r="Q929" s="8" t="str">
        <f>boers!A929</f>
        <v>NSE</v>
      </c>
      <c r="R929" s="9">
        <f>boers!B929</f>
        <v>43963</v>
      </c>
      <c r="S929" s="8">
        <f>boers!F929</f>
        <v>11055.58008</v>
      </c>
      <c r="T929" s="2">
        <f t="shared" si="3"/>
        <v>-0.02001441639</v>
      </c>
    </row>
    <row r="930">
      <c r="A930" s="2" t="str">
        <f>krypto!A930</f>
        <v>BTC</v>
      </c>
      <c r="B930" s="7">
        <f>krypto!B930</f>
        <v>43405</v>
      </c>
      <c r="C930" s="2">
        <f>krypto!C930</f>
        <v>6341.094813</v>
      </c>
      <c r="D930" s="2">
        <f t="shared" si="1"/>
        <v>0.01195385613</v>
      </c>
      <c r="H930" s="2"/>
      <c r="I930" s="8" t="str">
        <f>krypto!A2365</f>
        <v>ETH</v>
      </c>
      <c r="J930" s="9">
        <f>krypto!B2365</f>
        <v>44097</v>
      </c>
      <c r="K930" s="8">
        <f>krypto!C2365</f>
        <v>345.1418278</v>
      </c>
      <c r="L930" s="2">
        <f t="shared" si="2"/>
        <v>-0.060386408</v>
      </c>
      <c r="Q930" s="8" t="str">
        <f>boers!A930</f>
        <v>NSE</v>
      </c>
      <c r="R930" s="9">
        <f>boers!B930</f>
        <v>43964</v>
      </c>
      <c r="S930" s="8">
        <f>boers!F930</f>
        <v>10829.44043</v>
      </c>
      <c r="T930" s="2">
        <f t="shared" si="3"/>
        <v>-0.02045479716</v>
      </c>
    </row>
    <row r="931">
      <c r="A931" s="2" t="str">
        <f>krypto!A931</f>
        <v>BTC</v>
      </c>
      <c r="B931" s="7">
        <f>krypto!B931</f>
        <v>43407</v>
      </c>
      <c r="C931" s="2">
        <f>krypto!C931</f>
        <v>6344.738943</v>
      </c>
      <c r="D931" s="2">
        <f t="shared" si="1"/>
        <v>0.0005746847195</v>
      </c>
      <c r="H931" s="2"/>
      <c r="I931" s="8" t="str">
        <f>krypto!A2366</f>
        <v>ETH</v>
      </c>
      <c r="J931" s="9">
        <f>krypto!B2366</f>
        <v>44099</v>
      </c>
      <c r="K931" s="8">
        <f>krypto!C2366</f>
        <v>348.9888399</v>
      </c>
      <c r="L931" s="2">
        <f t="shared" si="2"/>
        <v>0.01114617736</v>
      </c>
      <c r="Q931" s="8" t="str">
        <f>boers!A931</f>
        <v>NSE</v>
      </c>
      <c r="R931" s="9">
        <f>boers!B931</f>
        <v>43965</v>
      </c>
      <c r="S931" s="8">
        <f>boers!F931</f>
        <v>10927.41016</v>
      </c>
      <c r="T931" s="2">
        <f t="shared" si="3"/>
        <v>0.009046610177</v>
      </c>
    </row>
    <row r="932">
      <c r="A932" s="2" t="str">
        <f>krypto!A932</f>
        <v>BTC</v>
      </c>
      <c r="B932" s="7">
        <f>krypto!B932</f>
        <v>43409</v>
      </c>
      <c r="C932" s="2">
        <f>krypto!C932</f>
        <v>6396.352124</v>
      </c>
      <c r="D932" s="2">
        <f t="shared" si="1"/>
        <v>0.008134799723</v>
      </c>
      <c r="H932" s="2"/>
      <c r="I932" s="8" t="str">
        <f>krypto!A2367</f>
        <v>ETH</v>
      </c>
      <c r="J932" s="9">
        <f>krypto!B2367</f>
        <v>44101</v>
      </c>
      <c r="K932" s="8">
        <f>krypto!C2367</f>
        <v>354.0452726</v>
      </c>
      <c r="L932" s="2">
        <f t="shared" si="2"/>
        <v>0.01448880937</v>
      </c>
      <c r="Q932" s="8" t="str">
        <f>boers!A932</f>
        <v>NSE</v>
      </c>
      <c r="R932" s="9">
        <f>boers!B932</f>
        <v>43966</v>
      </c>
      <c r="S932" s="8">
        <f>boers!F932</f>
        <v>10947.32031</v>
      </c>
      <c r="T932" s="2">
        <f t="shared" si="3"/>
        <v>0.001822038042</v>
      </c>
    </row>
    <row r="933">
      <c r="A933" s="2" t="str">
        <f>krypto!A933</f>
        <v>BTC</v>
      </c>
      <c r="B933" s="7">
        <f>krypto!B933</f>
        <v>43412</v>
      </c>
      <c r="C933" s="2">
        <f>krypto!C933</f>
        <v>6412.524289</v>
      </c>
      <c r="D933" s="2">
        <f t="shared" si="1"/>
        <v>0.002528341968</v>
      </c>
      <c r="H933" s="2"/>
      <c r="I933" s="8" t="str">
        <f>krypto!A2368</f>
        <v>ETH</v>
      </c>
      <c r="J933" s="9">
        <f>krypto!B2368</f>
        <v>44103</v>
      </c>
      <c r="K933" s="8">
        <f>krypto!C2368</f>
        <v>361.7481129</v>
      </c>
      <c r="L933" s="2">
        <f t="shared" si="2"/>
        <v>0.02175665343</v>
      </c>
      <c r="Q933" s="8" t="str">
        <f>boers!A933</f>
        <v>NSE</v>
      </c>
      <c r="R933" s="9">
        <f>boers!B933</f>
        <v>43969</v>
      </c>
      <c r="S933" s="8">
        <f>boers!F933</f>
        <v>11402.23047</v>
      </c>
      <c r="T933" s="2">
        <f t="shared" si="3"/>
        <v>0.04155447571</v>
      </c>
    </row>
    <row r="934">
      <c r="A934" s="2" t="str">
        <f>krypto!A934</f>
        <v>BTC</v>
      </c>
      <c r="B934" s="7">
        <f>krypto!B934</f>
        <v>43415</v>
      </c>
      <c r="C934" s="2">
        <f>krypto!C934</f>
        <v>6327.480646</v>
      </c>
      <c r="D934" s="2">
        <f t="shared" si="1"/>
        <v>-0.01326211631</v>
      </c>
      <c r="H934" s="2"/>
      <c r="I934" s="8" t="str">
        <f>krypto!A2369</f>
        <v>ETH</v>
      </c>
      <c r="J934" s="9">
        <f>krypto!B2369</f>
        <v>44105</v>
      </c>
      <c r="K934" s="8">
        <f>krypto!C2369</f>
        <v>358.7399607</v>
      </c>
      <c r="L934" s="2">
        <f t="shared" si="2"/>
        <v>-0.008315599024</v>
      </c>
      <c r="Q934" s="8" t="str">
        <f>boers!A934</f>
        <v>NSE</v>
      </c>
      <c r="R934" s="9">
        <f>boers!B934</f>
        <v>43970</v>
      </c>
      <c r="S934" s="8">
        <f>boers!F934</f>
        <v>11248.96973</v>
      </c>
      <c r="T934" s="2">
        <f t="shared" si="3"/>
        <v>-0.01344129488</v>
      </c>
    </row>
    <row r="935">
      <c r="A935" s="2" t="str">
        <f>krypto!A935</f>
        <v>BTC</v>
      </c>
      <c r="B935" s="7">
        <f>krypto!B935</f>
        <v>43418</v>
      </c>
      <c r="C935" s="2">
        <f>krypto!C935</f>
        <v>5524.801093</v>
      </c>
      <c r="D935" s="2">
        <f t="shared" si="1"/>
        <v>-0.1268561055</v>
      </c>
      <c r="H935" s="2"/>
      <c r="I935" s="8" t="str">
        <f>krypto!A2370</f>
        <v>ETH</v>
      </c>
      <c r="J935" s="9">
        <f>krypto!B2370</f>
        <v>44107</v>
      </c>
      <c r="K935" s="8">
        <f>krypto!C2370</f>
        <v>345.3998476</v>
      </c>
      <c r="L935" s="2">
        <f t="shared" si="2"/>
        <v>-0.0371860249</v>
      </c>
      <c r="Q935" s="8" t="str">
        <f>boers!A935</f>
        <v>NSE</v>
      </c>
      <c r="R935" s="9">
        <f>boers!B935</f>
        <v>43971</v>
      </c>
      <c r="S935" s="8">
        <f>boers!F935</f>
        <v>11420.04004</v>
      </c>
      <c r="T935" s="2">
        <f t="shared" si="3"/>
        <v>0.01520764267</v>
      </c>
    </row>
    <row r="936">
      <c r="A936" s="2" t="str">
        <f>krypto!A936</f>
        <v>BTC</v>
      </c>
      <c r="B936" s="7">
        <f>krypto!B936</f>
        <v>43421</v>
      </c>
      <c r="C936" s="2">
        <f>krypto!C936</f>
        <v>5497.411279</v>
      </c>
      <c r="D936" s="2">
        <f t="shared" si="1"/>
        <v>-0.004957611002</v>
      </c>
      <c r="H936" s="2"/>
      <c r="I936" s="8" t="str">
        <f>krypto!A2371</f>
        <v>ETH</v>
      </c>
      <c r="J936" s="9">
        <f>krypto!B2371</f>
        <v>44109</v>
      </c>
      <c r="K936" s="8">
        <f>krypto!C2371</f>
        <v>351.640032</v>
      </c>
      <c r="L936" s="2">
        <f t="shared" si="2"/>
        <v>0.01806655251</v>
      </c>
      <c r="Q936" s="8" t="str">
        <f>boers!A936</f>
        <v>NSE</v>
      </c>
      <c r="R936" s="9">
        <f>boers!B936</f>
        <v>43972</v>
      </c>
      <c r="S936" s="8">
        <f>boers!F936</f>
        <v>11351.59961</v>
      </c>
      <c r="T936" s="2">
        <f t="shared" si="3"/>
        <v>-0.005993011388</v>
      </c>
    </row>
    <row r="937">
      <c r="A937" s="2" t="str">
        <f>krypto!A937</f>
        <v>BTC</v>
      </c>
      <c r="B937" s="7">
        <f>krypto!B937</f>
        <v>43424</v>
      </c>
      <c r="C937" s="2">
        <f>krypto!C937</f>
        <v>4246.312774</v>
      </c>
      <c r="D937" s="2">
        <f t="shared" si="1"/>
        <v>-0.2275795718</v>
      </c>
      <c r="H937" s="2"/>
      <c r="I937" s="8" t="str">
        <f>krypto!A2372</f>
        <v>ETH</v>
      </c>
      <c r="J937" s="9">
        <f>krypto!B2372</f>
        <v>44111</v>
      </c>
      <c r="K937" s="8">
        <f>krypto!C2372</f>
        <v>340.348183</v>
      </c>
      <c r="L937" s="2">
        <f t="shared" si="2"/>
        <v>-0.03211195534</v>
      </c>
      <c r="Q937" s="8" t="str">
        <f>boers!A937</f>
        <v>NSE</v>
      </c>
      <c r="R937" s="9">
        <f>boers!B937</f>
        <v>43973</v>
      </c>
      <c r="S937" s="8">
        <f>boers!F937</f>
        <v>11331.96973</v>
      </c>
      <c r="T937" s="2">
        <f t="shared" si="3"/>
        <v>-0.001729261309</v>
      </c>
    </row>
    <row r="938">
      <c r="A938" s="2" t="str">
        <f>krypto!A938</f>
        <v>BTC</v>
      </c>
      <c r="B938" s="7">
        <f>krypto!B938</f>
        <v>43427</v>
      </c>
      <c r="C938" s="2">
        <f>krypto!C938</f>
        <v>4329.91722</v>
      </c>
      <c r="D938" s="2">
        <f t="shared" si="1"/>
        <v>0.019688716</v>
      </c>
      <c r="H938" s="2"/>
      <c r="I938" s="8" t="str">
        <f>krypto!A2373</f>
        <v>ETH</v>
      </c>
      <c r="J938" s="9">
        <f>krypto!B2373</f>
        <v>44113</v>
      </c>
      <c r="K938" s="8">
        <f>krypto!C2373</f>
        <v>350.9546298</v>
      </c>
      <c r="L938" s="2">
        <f t="shared" si="2"/>
        <v>0.03116351824</v>
      </c>
      <c r="Q938" s="8" t="str">
        <f>boers!A938</f>
        <v>NSE</v>
      </c>
      <c r="R938" s="9">
        <f>boers!B938</f>
        <v>43977</v>
      </c>
      <c r="S938" s="8">
        <f>boers!F938</f>
        <v>11603</v>
      </c>
      <c r="T938" s="2">
        <f t="shared" si="3"/>
        <v>0.02391731354</v>
      </c>
    </row>
    <row r="939">
      <c r="A939" s="2" t="str">
        <f>krypto!A939</f>
        <v>BTC</v>
      </c>
      <c r="B939" s="7">
        <f>krypto!B939</f>
        <v>43429</v>
      </c>
      <c r="C939" s="2">
        <f>krypto!C939</f>
        <v>3951.205029</v>
      </c>
      <c r="D939" s="2">
        <f t="shared" si="1"/>
        <v>-0.08746407192</v>
      </c>
      <c r="H939" s="2"/>
      <c r="I939" s="8" t="str">
        <f>krypto!A2374</f>
        <v>ETH</v>
      </c>
      <c r="J939" s="9">
        <f>krypto!B2374</f>
        <v>44115</v>
      </c>
      <c r="K939" s="8">
        <f>krypto!C2374</f>
        <v>374.6844229</v>
      </c>
      <c r="L939" s="2">
        <f t="shared" si="2"/>
        <v>0.06761498785</v>
      </c>
      <c r="Q939" s="8" t="str">
        <f>boers!A939</f>
        <v>NSE</v>
      </c>
      <c r="R939" s="9">
        <f>boers!B939</f>
        <v>43978</v>
      </c>
      <c r="S939" s="8">
        <f>boers!F939</f>
        <v>11837.53027</v>
      </c>
      <c r="T939" s="2">
        <f t="shared" si="3"/>
        <v>0.02021289951</v>
      </c>
    </row>
    <row r="940">
      <c r="A940" s="2" t="str">
        <f>krypto!A940</f>
        <v>BTC</v>
      </c>
      <c r="B940" s="7">
        <f>krypto!B940</f>
        <v>43432</v>
      </c>
      <c r="C940" s="2">
        <f>krypto!C940</f>
        <v>4174.319972</v>
      </c>
      <c r="D940" s="2">
        <f t="shared" si="1"/>
        <v>0.05646756915</v>
      </c>
      <c r="H940" s="2"/>
      <c r="I940" s="8" t="str">
        <f>krypto!A2375</f>
        <v>ETH</v>
      </c>
      <c r="J940" s="9">
        <f>krypto!B2375</f>
        <v>44117</v>
      </c>
      <c r="K940" s="8">
        <f>krypto!C2375</f>
        <v>393.107199</v>
      </c>
      <c r="L940" s="2">
        <f t="shared" si="2"/>
        <v>0.04916878045</v>
      </c>
      <c r="Q940" s="8" t="str">
        <f>boers!A940</f>
        <v>NSE</v>
      </c>
      <c r="R940" s="9">
        <f>boers!B940</f>
        <v>43979</v>
      </c>
      <c r="S940" s="8">
        <f>boers!F940</f>
        <v>11804.91016</v>
      </c>
      <c r="T940" s="2">
        <f t="shared" si="3"/>
        <v>-0.002755652256</v>
      </c>
    </row>
    <row r="941">
      <c r="A941" s="2" t="str">
        <f>krypto!A941</f>
        <v>BTC</v>
      </c>
      <c r="B941" s="7">
        <f>krypto!B941</f>
        <v>43435</v>
      </c>
      <c r="C941" s="2">
        <f>krypto!C941</f>
        <v>4178.603828</v>
      </c>
      <c r="D941" s="2">
        <f t="shared" si="1"/>
        <v>0.001026240295</v>
      </c>
      <c r="H941" s="2"/>
      <c r="I941" s="8" t="str">
        <f>krypto!A2376</f>
        <v>ETH</v>
      </c>
      <c r="J941" s="9">
        <f>krypto!B2376</f>
        <v>44119</v>
      </c>
      <c r="K941" s="8">
        <f>krypto!C2376</f>
        <v>376.4695237</v>
      </c>
      <c r="L941" s="2">
        <f t="shared" si="2"/>
        <v>-0.04232350695</v>
      </c>
      <c r="Q941" s="8" t="str">
        <f>boers!A941</f>
        <v>NSE</v>
      </c>
      <c r="R941" s="9">
        <f>boers!B941</f>
        <v>43980</v>
      </c>
      <c r="S941" s="8">
        <f>boers!F941</f>
        <v>11802.9502</v>
      </c>
      <c r="T941" s="2">
        <f t="shared" si="3"/>
        <v>-0.0001660293026</v>
      </c>
    </row>
    <row r="942">
      <c r="A942" s="2" t="str">
        <f>krypto!A942</f>
        <v>BTC</v>
      </c>
      <c r="B942" s="7">
        <f>krypto!B942</f>
        <v>43437</v>
      </c>
      <c r="C942" s="2">
        <f>krypto!C942</f>
        <v>3847.032737</v>
      </c>
      <c r="D942" s="2">
        <f t="shared" si="1"/>
        <v>-0.07934973115</v>
      </c>
      <c r="H942" s="2"/>
      <c r="I942" s="8" t="str">
        <f>krypto!A2377</f>
        <v>ETH</v>
      </c>
      <c r="J942" s="9">
        <f>krypto!B2377</f>
        <v>44121</v>
      </c>
      <c r="K942" s="8">
        <f>krypto!C2377</f>
        <v>367.1522803</v>
      </c>
      <c r="L942" s="2">
        <f t="shared" si="2"/>
        <v>-0.0247489979</v>
      </c>
      <c r="Q942" s="8" t="str">
        <f>boers!A942</f>
        <v>NSE</v>
      </c>
      <c r="R942" s="9">
        <f>boers!B942</f>
        <v>43983</v>
      </c>
      <c r="S942" s="8">
        <f>boers!F942</f>
        <v>11900.24023</v>
      </c>
      <c r="T942" s="2">
        <f t="shared" si="3"/>
        <v>0.008242857709</v>
      </c>
    </row>
    <row r="943">
      <c r="A943" s="2" t="str">
        <f>krypto!A943</f>
        <v>BTC</v>
      </c>
      <c r="B943" s="7">
        <f>krypto!B943</f>
        <v>43439</v>
      </c>
      <c r="C943" s="2">
        <f>krypto!C943</f>
        <v>3713.573383</v>
      </c>
      <c r="D943" s="2">
        <f t="shared" si="1"/>
        <v>-0.0346915048</v>
      </c>
      <c r="H943" s="2"/>
      <c r="I943" s="8" t="str">
        <f>krypto!A2378</f>
        <v>ETH</v>
      </c>
      <c r="J943" s="9">
        <f>krypto!B2378</f>
        <v>44123</v>
      </c>
      <c r="K943" s="8">
        <f>krypto!C2378</f>
        <v>376.5122025</v>
      </c>
      <c r="L943" s="2">
        <f t="shared" si="2"/>
        <v>0.02549329717</v>
      </c>
      <c r="Q943" s="8" t="str">
        <f>boers!A943</f>
        <v>NSE</v>
      </c>
      <c r="R943" s="9">
        <f>boers!B943</f>
        <v>43984</v>
      </c>
      <c r="S943" s="8">
        <f>boers!F943</f>
        <v>12046.41016</v>
      </c>
      <c r="T943" s="2">
        <f t="shared" si="3"/>
        <v>0.01228293876</v>
      </c>
    </row>
    <row r="944">
      <c r="A944" s="2" t="str">
        <f>krypto!A944</f>
        <v>BTC</v>
      </c>
      <c r="B944" s="7">
        <f>krypto!B944</f>
        <v>43441</v>
      </c>
      <c r="C944" s="2">
        <f>krypto!C944</f>
        <v>3391.874146</v>
      </c>
      <c r="D944" s="2">
        <f t="shared" si="1"/>
        <v>-0.08662794662</v>
      </c>
      <c r="H944" s="2"/>
      <c r="I944" s="8" t="str">
        <f>krypto!A2379</f>
        <v>ETH</v>
      </c>
      <c r="J944" s="9">
        <f>krypto!B2379</f>
        <v>44125</v>
      </c>
      <c r="K944" s="8">
        <f>krypto!C2379</f>
        <v>368.8607246</v>
      </c>
      <c r="L944" s="2">
        <f t="shared" si="2"/>
        <v>-0.02032199187</v>
      </c>
      <c r="Q944" s="8" t="str">
        <f>boers!A944</f>
        <v>NSE</v>
      </c>
      <c r="R944" s="9">
        <f>boers!B944</f>
        <v>43985</v>
      </c>
      <c r="S944" s="8">
        <f>boers!F944</f>
        <v>12302.19043</v>
      </c>
      <c r="T944" s="2">
        <f t="shared" si="3"/>
        <v>0.0212329043</v>
      </c>
    </row>
    <row r="945">
      <c r="A945" s="2" t="str">
        <f>krypto!A945</f>
        <v>BTC</v>
      </c>
      <c r="B945" s="7">
        <f>krypto!B945</f>
        <v>43445</v>
      </c>
      <c r="C945" s="2">
        <f>krypto!C945</f>
        <v>3360.946628</v>
      </c>
      <c r="D945" s="2">
        <f t="shared" si="1"/>
        <v>-0.009118120656</v>
      </c>
      <c r="H945" s="2"/>
      <c r="I945" s="8" t="str">
        <f>krypto!A2380</f>
        <v>ETH</v>
      </c>
      <c r="J945" s="9">
        <f>krypto!B2380</f>
        <v>44127</v>
      </c>
      <c r="K945" s="8">
        <f>krypto!C2380</f>
        <v>417.6331816</v>
      </c>
      <c r="L945" s="2">
        <f t="shared" si="2"/>
        <v>0.1322245873</v>
      </c>
      <c r="Q945" s="8" t="str">
        <f>boers!A945</f>
        <v>NSE</v>
      </c>
      <c r="R945" s="9">
        <f>boers!B945</f>
        <v>43986</v>
      </c>
      <c r="S945" s="8">
        <f>boers!F945</f>
        <v>12286.98047</v>
      </c>
      <c r="T945" s="2">
        <f t="shared" si="3"/>
        <v>-0.001236362019</v>
      </c>
    </row>
    <row r="946">
      <c r="A946" s="2" t="str">
        <f>krypto!A946</f>
        <v>BTC</v>
      </c>
      <c r="B946" s="7">
        <f>krypto!B946</f>
        <v>43447</v>
      </c>
      <c r="C946" s="2">
        <f>krypto!C946</f>
        <v>3263.547913</v>
      </c>
      <c r="D946" s="2">
        <f t="shared" si="1"/>
        <v>-0.02897954834</v>
      </c>
      <c r="H946" s="2"/>
      <c r="I946" s="8" t="str">
        <f>krypto!A2381</f>
        <v>ETH</v>
      </c>
      <c r="J946" s="9">
        <f>krypto!B2381</f>
        <v>44129</v>
      </c>
      <c r="K946" s="8">
        <f>krypto!C2381</f>
        <v>411.2159945</v>
      </c>
      <c r="L946" s="2">
        <f t="shared" si="2"/>
        <v>-0.01536560639</v>
      </c>
      <c r="Q946" s="8" t="str">
        <f>boers!A946</f>
        <v>NSE</v>
      </c>
      <c r="R946" s="9">
        <f>boers!B946</f>
        <v>43987</v>
      </c>
      <c r="S946" s="8">
        <f>boers!F946</f>
        <v>12641.44043</v>
      </c>
      <c r="T946" s="2">
        <f t="shared" si="3"/>
        <v>0.02884841902</v>
      </c>
    </row>
    <row r="947">
      <c r="A947" s="2" t="str">
        <f>krypto!A947</f>
        <v>BTC</v>
      </c>
      <c r="B947" s="7">
        <f>krypto!B947</f>
        <v>43450</v>
      </c>
      <c r="C947" s="2">
        <f>krypto!C947</f>
        <v>3200.642468</v>
      </c>
      <c r="D947" s="2">
        <f t="shared" si="1"/>
        <v>-0.01927517125</v>
      </c>
      <c r="H947" s="2"/>
      <c r="I947" s="8" t="str">
        <f>krypto!A2382</f>
        <v>ETH</v>
      </c>
      <c r="J947" s="9">
        <f>krypto!B2382</f>
        <v>44131</v>
      </c>
      <c r="K947" s="8">
        <f>krypto!C2382</f>
        <v>391.4164093</v>
      </c>
      <c r="L947" s="2">
        <f t="shared" si="2"/>
        <v>-0.04814886955</v>
      </c>
      <c r="Q947" s="8" t="str">
        <f>boers!A947</f>
        <v>NSE</v>
      </c>
      <c r="R947" s="9">
        <f>boers!B947</f>
        <v>43990</v>
      </c>
      <c r="S947" s="8">
        <f>boers!F947</f>
        <v>12836.59961</v>
      </c>
      <c r="T947" s="2">
        <f t="shared" si="3"/>
        <v>0.01543804917</v>
      </c>
    </row>
    <row r="948">
      <c r="A948" s="2" t="str">
        <f>krypto!A948</f>
        <v>BTC</v>
      </c>
      <c r="B948" s="7">
        <f>krypto!B948</f>
        <v>43452</v>
      </c>
      <c r="C948" s="2">
        <f>krypto!C948</f>
        <v>3562.894946</v>
      </c>
      <c r="D948" s="2">
        <f t="shared" si="1"/>
        <v>0.1131811759</v>
      </c>
      <c r="H948" s="2"/>
      <c r="I948" s="8" t="str">
        <f>krypto!A2383</f>
        <v>ETH</v>
      </c>
      <c r="J948" s="9">
        <f>krypto!B2383</f>
        <v>44133</v>
      </c>
      <c r="K948" s="8">
        <f>krypto!C2383</f>
        <v>388.1564436</v>
      </c>
      <c r="L948" s="2">
        <f t="shared" si="2"/>
        <v>-0.008328638237</v>
      </c>
      <c r="Q948" s="8" t="str">
        <f>boers!A948</f>
        <v>NSE</v>
      </c>
      <c r="R948" s="9">
        <f>boers!B948</f>
        <v>43991</v>
      </c>
      <c r="S948" s="8">
        <f>boers!F948</f>
        <v>12619.51953</v>
      </c>
      <c r="T948" s="2">
        <f t="shared" si="3"/>
        <v>-0.01691102664</v>
      </c>
    </row>
    <row r="949">
      <c r="A949" s="2" t="str">
        <f>krypto!A949</f>
        <v>BTC</v>
      </c>
      <c r="B949" s="7">
        <f>krypto!B949</f>
        <v>43454</v>
      </c>
      <c r="C949" s="2">
        <f>krypto!C949</f>
        <v>4065.799953</v>
      </c>
      <c r="D949" s="2">
        <f t="shared" si="1"/>
        <v>0.1411506693</v>
      </c>
      <c r="H949" s="2"/>
      <c r="I949" s="8" t="str">
        <f>krypto!A2384</f>
        <v>ETH</v>
      </c>
      <c r="J949" s="9">
        <f>krypto!B2384</f>
        <v>44135</v>
      </c>
      <c r="K949" s="8">
        <f>krypto!C2384</f>
        <v>383.6848623</v>
      </c>
      <c r="L949" s="2">
        <f t="shared" si="2"/>
        <v>-0.01152004906</v>
      </c>
      <c r="Q949" s="8" t="str">
        <f>boers!A949</f>
        <v>NSE</v>
      </c>
      <c r="R949" s="9">
        <f>boers!B949</f>
        <v>43992</v>
      </c>
      <c r="S949" s="8">
        <f>boers!F949</f>
        <v>12449.21973</v>
      </c>
      <c r="T949" s="2">
        <f t="shared" si="3"/>
        <v>-0.0134949515</v>
      </c>
    </row>
    <row r="950">
      <c r="A950" s="2" t="str">
        <f>krypto!A950</f>
        <v>BTC</v>
      </c>
      <c r="B950" s="7">
        <f>krypto!B950</f>
        <v>43457</v>
      </c>
      <c r="C950" s="2">
        <f>krypto!C950</f>
        <v>3949.794342</v>
      </c>
      <c r="D950" s="2">
        <f t="shared" si="1"/>
        <v>-0.0285320509</v>
      </c>
      <c r="H950" s="2"/>
      <c r="I950" s="8" t="str">
        <f>krypto!A2385</f>
        <v>ETH</v>
      </c>
      <c r="J950" s="9">
        <f>krypto!B2385</f>
        <v>44137</v>
      </c>
      <c r="K950" s="8">
        <f>krypto!C2385</f>
        <v>395.9961822</v>
      </c>
      <c r="L950" s="2">
        <f t="shared" si="2"/>
        <v>0.03208706177</v>
      </c>
      <c r="Q950" s="8" t="str">
        <f>boers!A950</f>
        <v>NSE</v>
      </c>
      <c r="R950" s="9">
        <f>boers!B950</f>
        <v>43993</v>
      </c>
      <c r="S950" s="8">
        <f>boers!F950</f>
        <v>11659.16992</v>
      </c>
      <c r="T950" s="2">
        <f t="shared" si="3"/>
        <v>-0.06346179297</v>
      </c>
    </row>
    <row r="951">
      <c r="A951" s="2" t="str">
        <f>krypto!A951</f>
        <v>BTC</v>
      </c>
      <c r="B951" s="7">
        <f>krypto!B951</f>
        <v>43459</v>
      </c>
      <c r="C951" s="2">
        <f>krypto!C951</f>
        <v>3767.350024</v>
      </c>
      <c r="D951" s="2">
        <f t="shared" si="1"/>
        <v>-0.04619083982</v>
      </c>
      <c r="H951" s="2"/>
      <c r="I951" s="8" t="str">
        <f>krypto!A2386</f>
        <v>ETH</v>
      </c>
      <c r="J951" s="9">
        <f>krypto!B2386</f>
        <v>44139</v>
      </c>
      <c r="K951" s="8">
        <f>krypto!C2386</f>
        <v>386.4908987</v>
      </c>
      <c r="L951" s="2">
        <f t="shared" si="2"/>
        <v>-0.0240034725</v>
      </c>
      <c r="Q951" s="8" t="str">
        <f>boers!A951</f>
        <v>NSE</v>
      </c>
      <c r="R951" s="9">
        <f>boers!B951</f>
        <v>43994</v>
      </c>
      <c r="S951" s="8">
        <f>boers!F951</f>
        <v>11867.16992</v>
      </c>
      <c r="T951" s="2">
        <f t="shared" si="3"/>
        <v>0.01784003504</v>
      </c>
    </row>
    <row r="952">
      <c r="A952" s="2" t="str">
        <f>krypto!A952</f>
        <v>BTC</v>
      </c>
      <c r="B952" s="7">
        <f>krypto!B952</f>
        <v>43461</v>
      </c>
      <c r="C952" s="2">
        <f>krypto!C952</f>
        <v>3587.198223</v>
      </c>
      <c r="D952" s="2">
        <f t="shared" si="1"/>
        <v>-0.04781923629</v>
      </c>
      <c r="H952" s="2"/>
      <c r="I952" s="8" t="str">
        <f>krypto!A2387</f>
        <v>ETH</v>
      </c>
      <c r="J952" s="9">
        <f>krypto!B2387</f>
        <v>44141</v>
      </c>
      <c r="K952" s="8">
        <f>krypto!C2387</f>
        <v>416.5114824</v>
      </c>
      <c r="L952" s="2">
        <f t="shared" si="2"/>
        <v>0.07767474941</v>
      </c>
      <c r="Q952" s="8" t="str">
        <f>boers!A952</f>
        <v>NSE</v>
      </c>
      <c r="R952" s="9">
        <f>boers!B952</f>
        <v>43997</v>
      </c>
      <c r="S952" s="8">
        <f>boers!F952</f>
        <v>11942.91016</v>
      </c>
      <c r="T952" s="2">
        <f t="shared" si="3"/>
        <v>0.006382333319</v>
      </c>
    </row>
    <row r="953">
      <c r="A953" s="2" t="str">
        <f>krypto!A953</f>
        <v>BTC</v>
      </c>
      <c r="B953" s="7">
        <f>krypto!B953</f>
        <v>43464</v>
      </c>
      <c r="C953" s="2">
        <f>krypto!C953</f>
        <v>3725.48</v>
      </c>
      <c r="D953" s="2">
        <f t="shared" si="1"/>
        <v>0.03854868577</v>
      </c>
      <c r="H953" s="2"/>
      <c r="I953" s="8" t="str">
        <f>krypto!A2388</f>
        <v>ETH</v>
      </c>
      <c r="J953" s="9">
        <f>krypto!B2388</f>
        <v>44143</v>
      </c>
      <c r="K953" s="8">
        <f>krypto!C2388</f>
        <v>435.8613368</v>
      </c>
      <c r="L953" s="2">
        <f t="shared" si="2"/>
        <v>0.04645695293</v>
      </c>
      <c r="Q953" s="8" t="str">
        <f>boers!A953</f>
        <v>NSE</v>
      </c>
      <c r="R953" s="9">
        <f>boers!B953</f>
        <v>43998</v>
      </c>
      <c r="S953" s="8">
        <f>boers!F953</f>
        <v>12161.46973</v>
      </c>
      <c r="T953" s="2">
        <f t="shared" si="3"/>
        <v>0.01830036131</v>
      </c>
    </row>
    <row r="954">
      <c r="A954" s="2" t="str">
        <f>krypto!A954</f>
        <v>BTC</v>
      </c>
      <c r="B954" s="7">
        <f>krypto!B954</f>
        <v>43467</v>
      </c>
      <c r="C954" s="2">
        <f>krypto!C954</f>
        <v>3715.564441</v>
      </c>
      <c r="D954" s="2">
        <f t="shared" si="1"/>
        <v>-0.002661552034</v>
      </c>
      <c r="H954" s="2"/>
      <c r="I954" s="8" t="str">
        <f>krypto!A2389</f>
        <v>ETH</v>
      </c>
      <c r="J954" s="9">
        <f>krypto!B2389</f>
        <v>44145</v>
      </c>
      <c r="K954" s="8">
        <f>krypto!C2389</f>
        <v>443.6204255</v>
      </c>
      <c r="L954" s="2">
        <f t="shared" si="2"/>
        <v>0.0178017367</v>
      </c>
      <c r="Q954" s="8" t="str">
        <f>boers!A954</f>
        <v>NSE</v>
      </c>
      <c r="R954" s="9">
        <f>boers!B954</f>
        <v>43999</v>
      </c>
      <c r="S954" s="8">
        <f>boers!F954</f>
        <v>12086.49023</v>
      </c>
      <c r="T954" s="2">
        <f t="shared" si="3"/>
        <v>-0.00616533155</v>
      </c>
    </row>
    <row r="955">
      <c r="A955" s="2" t="str">
        <f>krypto!A955</f>
        <v>BTC</v>
      </c>
      <c r="B955" s="7">
        <f>krypto!B955</f>
        <v>43469</v>
      </c>
      <c r="C955" s="2">
        <f>krypto!C955</f>
        <v>3795.592741</v>
      </c>
      <c r="D955" s="2">
        <f t="shared" si="1"/>
        <v>0.02153866564</v>
      </c>
      <c r="H955" s="2"/>
      <c r="I955" s="8" t="str">
        <f>krypto!A2390</f>
        <v>ETH</v>
      </c>
      <c r="J955" s="9">
        <f>krypto!B2390</f>
        <v>44147</v>
      </c>
      <c r="K955" s="8">
        <f>krypto!C2390</f>
        <v>466.5282281</v>
      </c>
      <c r="L955" s="2">
        <f t="shared" si="2"/>
        <v>0.05163829548</v>
      </c>
      <c r="Q955" s="8" t="str">
        <f>boers!A955</f>
        <v>NSE</v>
      </c>
      <c r="R955" s="9">
        <f>boers!B955</f>
        <v>44000</v>
      </c>
      <c r="S955" s="8">
        <f>boers!F955</f>
        <v>12072.58984</v>
      </c>
      <c r="T955" s="2">
        <f t="shared" si="3"/>
        <v>-0.001150076634</v>
      </c>
    </row>
    <row r="956">
      <c r="A956" s="2" t="str">
        <f>krypto!A956</f>
        <v>BTC</v>
      </c>
      <c r="B956" s="7">
        <f>krypto!B956</f>
        <v>43471</v>
      </c>
      <c r="C956" s="2">
        <f>krypto!C956</f>
        <v>3809.914343</v>
      </c>
      <c r="D956" s="2">
        <f t="shared" si="1"/>
        <v>0.003773218741</v>
      </c>
      <c r="H956" s="2"/>
      <c r="I956" s="8" t="str">
        <f>krypto!A2391</f>
        <v>ETH</v>
      </c>
      <c r="J956" s="9">
        <f>krypto!B2391</f>
        <v>44149</v>
      </c>
      <c r="K956" s="8">
        <f>krypto!C2391</f>
        <v>477.3388766</v>
      </c>
      <c r="L956" s="2">
        <f t="shared" si="2"/>
        <v>0.0231725495</v>
      </c>
      <c r="Q956" s="8" t="str">
        <f>boers!A956</f>
        <v>NSE</v>
      </c>
      <c r="R956" s="9">
        <f>boers!B956</f>
        <v>44001</v>
      </c>
      <c r="S956" s="8">
        <f>boers!F956</f>
        <v>11980.12012</v>
      </c>
      <c r="T956" s="2">
        <f t="shared" si="3"/>
        <v>-0.007659477229</v>
      </c>
    </row>
    <row r="957">
      <c r="A957" s="2" t="str">
        <f>krypto!A957</f>
        <v>BTC</v>
      </c>
      <c r="B957" s="7">
        <f>krypto!B957</f>
        <v>43473</v>
      </c>
      <c r="C957" s="2">
        <f>krypto!C957</f>
        <v>3989.631741</v>
      </c>
      <c r="D957" s="2">
        <f t="shared" si="1"/>
        <v>0.04717098123</v>
      </c>
      <c r="H957" s="2"/>
      <c r="I957" s="8" t="str">
        <f>krypto!A2392</f>
        <v>ETH</v>
      </c>
      <c r="J957" s="9">
        <f>krypto!B2392</f>
        <v>44151</v>
      </c>
      <c r="K957" s="8">
        <f>krypto!C2392</f>
        <v>445.8941418</v>
      </c>
      <c r="L957" s="2">
        <f t="shared" si="2"/>
        <v>-0.06587507611</v>
      </c>
      <c r="Q957" s="8" t="str">
        <f>boers!A957</f>
        <v>NSE</v>
      </c>
      <c r="R957" s="9">
        <f>boers!B957</f>
        <v>44004</v>
      </c>
      <c r="S957" s="8">
        <f>boers!F957</f>
        <v>12028.91016</v>
      </c>
      <c r="T957" s="2">
        <f t="shared" si="3"/>
        <v>0.004072583457</v>
      </c>
    </row>
    <row r="958">
      <c r="A958" s="2" t="str">
        <f>krypto!A958</f>
        <v>BTC</v>
      </c>
      <c r="B958" s="7">
        <f>krypto!B958</f>
        <v>43475</v>
      </c>
      <c r="C958" s="2">
        <f>krypto!C958</f>
        <v>3995.325193</v>
      </c>
      <c r="D958" s="2">
        <f t="shared" si="1"/>
        <v>0.001427062095</v>
      </c>
      <c r="H958" s="2"/>
      <c r="I958" s="8" t="str">
        <f>krypto!A2393</f>
        <v>ETH</v>
      </c>
      <c r="J958" s="9">
        <f>krypto!B2393</f>
        <v>44153</v>
      </c>
      <c r="K958" s="8">
        <f>krypto!C2393</f>
        <v>480.9909845</v>
      </c>
      <c r="L958" s="2">
        <f t="shared" si="2"/>
        <v>0.07871115466</v>
      </c>
      <c r="Q958" s="8" t="str">
        <f>boers!A958</f>
        <v>NSE</v>
      </c>
      <c r="R958" s="9">
        <f>boers!B958</f>
        <v>44005</v>
      </c>
      <c r="S958" s="8">
        <f>boers!F958</f>
        <v>12077.74023</v>
      </c>
      <c r="T958" s="2">
        <f t="shared" si="3"/>
        <v>0.004059393359</v>
      </c>
    </row>
    <row r="959">
      <c r="A959" s="2" t="str">
        <f>krypto!A959</f>
        <v>BTC</v>
      </c>
      <c r="B959" s="7">
        <f>krypto!B959</f>
        <v>43477</v>
      </c>
      <c r="C959" s="2">
        <f>krypto!C959</f>
        <v>3606.16489</v>
      </c>
      <c r="D959" s="2">
        <f t="shared" si="1"/>
        <v>-0.09740391181</v>
      </c>
      <c r="H959" s="2"/>
      <c r="I959" s="8" t="str">
        <f>krypto!A2394</f>
        <v>ETH</v>
      </c>
      <c r="J959" s="9">
        <f>krypto!B2394</f>
        <v>44155</v>
      </c>
      <c r="K959" s="8">
        <f>krypto!C2394</f>
        <v>473.573918</v>
      </c>
      <c r="L959" s="2">
        <f t="shared" si="2"/>
        <v>-0.0154203857</v>
      </c>
      <c r="Q959" s="8" t="str">
        <f>boers!A959</f>
        <v>NSE</v>
      </c>
      <c r="R959" s="9">
        <f>boers!B959</f>
        <v>44006</v>
      </c>
      <c r="S959" s="8">
        <f>boers!F959</f>
        <v>11726.54004</v>
      </c>
      <c r="T959" s="2">
        <f t="shared" si="3"/>
        <v>-0.02907830341</v>
      </c>
    </row>
    <row r="960">
      <c r="A960" s="2" t="str">
        <f>krypto!A960</f>
        <v>BTC</v>
      </c>
      <c r="B960" s="7">
        <f>krypto!B960</f>
        <v>43479</v>
      </c>
      <c r="C960" s="2">
        <f>krypto!C960</f>
        <v>3497.669392</v>
      </c>
      <c r="D960" s="2">
        <f t="shared" si="1"/>
        <v>-0.03008611702</v>
      </c>
      <c r="H960" s="2"/>
      <c r="I960" s="8" t="str">
        <f>krypto!A2395</f>
        <v>ETH</v>
      </c>
      <c r="J960" s="9">
        <f>krypto!B2395</f>
        <v>44157</v>
      </c>
      <c r="K960" s="8">
        <f>krypto!C2395</f>
        <v>539.562594</v>
      </c>
      <c r="L960" s="2">
        <f t="shared" si="2"/>
        <v>0.1393418713</v>
      </c>
      <c r="Q960" s="8" t="str">
        <f>boers!A960</f>
        <v>NSE</v>
      </c>
      <c r="R960" s="9">
        <f>boers!B960</f>
        <v>44007</v>
      </c>
      <c r="S960" s="8">
        <f>boers!F960</f>
        <v>11865.11035</v>
      </c>
      <c r="T960" s="2">
        <f t="shared" si="3"/>
        <v>0.01181681148</v>
      </c>
    </row>
    <row r="961">
      <c r="A961" s="2" t="str">
        <f>krypto!A961</f>
        <v>BTC</v>
      </c>
      <c r="B961" s="7">
        <f>krypto!B961</f>
        <v>43481</v>
      </c>
      <c r="C961" s="2">
        <f>krypto!C961</f>
        <v>3568.751259</v>
      </c>
      <c r="D961" s="2">
        <f t="shared" si="1"/>
        <v>0.02032263753</v>
      </c>
      <c r="H961" s="2"/>
      <c r="I961" s="8" t="str">
        <f>krypto!A2396</f>
        <v>ETH</v>
      </c>
      <c r="J961" s="9">
        <f>krypto!B2396</f>
        <v>44159</v>
      </c>
      <c r="K961" s="8">
        <f>krypto!C2396</f>
        <v>609.1437149</v>
      </c>
      <c r="L961" s="2">
        <f t="shared" si="2"/>
        <v>0.1289583853</v>
      </c>
      <c r="Q961" s="8" t="str">
        <f>boers!A961</f>
        <v>NSE</v>
      </c>
      <c r="R961" s="9">
        <f>boers!B961</f>
        <v>44008</v>
      </c>
      <c r="S961" s="8">
        <f>boers!F961</f>
        <v>11604.42969</v>
      </c>
      <c r="T961" s="2">
        <f t="shared" si="3"/>
        <v>-0.0219703531</v>
      </c>
    </row>
    <row r="962">
      <c r="A962" s="2" t="str">
        <f>krypto!A962</f>
        <v>BTC</v>
      </c>
      <c r="B962" s="7">
        <f>krypto!B962</f>
        <v>43483</v>
      </c>
      <c r="C962" s="2">
        <f>krypto!C962</f>
        <v>3623.717337</v>
      </c>
      <c r="D962" s="2">
        <f t="shared" si="1"/>
        <v>0.01540204794</v>
      </c>
      <c r="H962" s="2"/>
      <c r="I962" s="8" t="str">
        <f>krypto!A2397</f>
        <v>ETH</v>
      </c>
      <c r="J962" s="9">
        <f>krypto!B2397</f>
        <v>44161</v>
      </c>
      <c r="K962" s="8">
        <f>krypto!C2397</f>
        <v>567.7759673</v>
      </c>
      <c r="L962" s="2">
        <f t="shared" si="2"/>
        <v>-0.06791130985</v>
      </c>
      <c r="Q962" s="8" t="str">
        <f>boers!A962</f>
        <v>NSE</v>
      </c>
      <c r="R962" s="9">
        <f>boers!B962</f>
        <v>44011</v>
      </c>
      <c r="S962" s="8">
        <f>boers!F962</f>
        <v>11777.08008</v>
      </c>
      <c r="T962" s="2">
        <f t="shared" si="3"/>
        <v>0.01487797286</v>
      </c>
    </row>
    <row r="963">
      <c r="A963" s="2" t="str">
        <f>krypto!A963</f>
        <v>BTC</v>
      </c>
      <c r="B963" s="7">
        <f>krypto!B963</f>
        <v>43485</v>
      </c>
      <c r="C963" s="2">
        <f>krypto!C963</f>
        <v>3690.908564</v>
      </c>
      <c r="D963" s="2">
        <f t="shared" si="1"/>
        <v>0.01854207179</v>
      </c>
      <c r="H963" s="2"/>
      <c r="I963" s="8" t="str">
        <f>krypto!A2398</f>
        <v>ETH</v>
      </c>
      <c r="J963" s="9">
        <f>krypto!B2398</f>
        <v>44163</v>
      </c>
      <c r="K963" s="8">
        <f>krypto!C2398</f>
        <v>515.5342237</v>
      </c>
      <c r="L963" s="2">
        <f t="shared" si="2"/>
        <v>-0.09201119203</v>
      </c>
      <c r="Q963" s="8" t="str">
        <f>boers!A963</f>
        <v>NSE</v>
      </c>
      <c r="R963" s="9">
        <f>boers!B963</f>
        <v>44012</v>
      </c>
      <c r="S963" s="8">
        <f>boers!F963</f>
        <v>11893.78027</v>
      </c>
      <c r="T963" s="2">
        <f t="shared" si="3"/>
        <v>0.009909094124</v>
      </c>
    </row>
    <row r="964">
      <c r="A964" s="2" t="str">
        <f>krypto!A964</f>
        <v>BTC</v>
      </c>
      <c r="B964" s="7">
        <f>krypto!B964</f>
        <v>43487</v>
      </c>
      <c r="C964" s="2">
        <f>krypto!C964</f>
        <v>3528.463529</v>
      </c>
      <c r="D964" s="2">
        <f t="shared" si="1"/>
        <v>-0.04401220768</v>
      </c>
      <c r="H964" s="2"/>
      <c r="I964" s="8" t="str">
        <f>krypto!A2399</f>
        <v>ETH</v>
      </c>
      <c r="J964" s="9">
        <f>krypto!B2399</f>
        <v>44165</v>
      </c>
      <c r="K964" s="8">
        <f>krypto!C2399</f>
        <v>567.6815131</v>
      </c>
      <c r="L964" s="2">
        <f t="shared" si="2"/>
        <v>0.1011519448</v>
      </c>
      <c r="Q964" s="8" t="str">
        <f>boers!A964</f>
        <v>NSE</v>
      </c>
      <c r="R964" s="9">
        <f>boers!B964</f>
        <v>44013</v>
      </c>
      <c r="S964" s="8">
        <f>boers!F964</f>
        <v>11901.54981</v>
      </c>
      <c r="T964" s="2">
        <f t="shared" si="3"/>
        <v>0.0006532432769</v>
      </c>
    </row>
    <row r="965">
      <c r="A965" s="2" t="str">
        <f>krypto!A965</f>
        <v>BTC</v>
      </c>
      <c r="B965" s="7">
        <f>krypto!B965</f>
        <v>43489</v>
      </c>
      <c r="C965" s="2">
        <f>krypto!C965</f>
        <v>3549.770799</v>
      </c>
      <c r="D965" s="2">
        <f t="shared" si="1"/>
        <v>0.006038682126</v>
      </c>
      <c r="H965" s="2"/>
      <c r="I965" s="8" t="str">
        <f>krypto!A2400</f>
        <v>ETH</v>
      </c>
      <c r="J965" s="9">
        <f>krypto!B2400</f>
        <v>44167</v>
      </c>
      <c r="K965" s="8">
        <f>krypto!C2400</f>
        <v>593.6592575</v>
      </c>
      <c r="L965" s="2">
        <f t="shared" si="2"/>
        <v>0.04576112457</v>
      </c>
      <c r="Q965" s="8" t="str">
        <f>boers!A965</f>
        <v>NSE</v>
      </c>
      <c r="R965" s="9">
        <f>boers!B965</f>
        <v>44014</v>
      </c>
      <c r="S965" s="8">
        <f>boers!F965</f>
        <v>11991.51953</v>
      </c>
      <c r="T965" s="2">
        <f t="shared" si="3"/>
        <v>0.00755949666</v>
      </c>
    </row>
    <row r="966">
      <c r="A966" s="2" t="str">
        <f>krypto!A966</f>
        <v>BTC</v>
      </c>
      <c r="B966" s="7">
        <f>krypto!B966</f>
        <v>43491</v>
      </c>
      <c r="C966" s="2">
        <f>krypto!C966</f>
        <v>3566.666164</v>
      </c>
      <c r="D966" s="2">
        <f t="shared" si="1"/>
        <v>0.004759564929</v>
      </c>
      <c r="H966" s="2"/>
      <c r="I966" s="8" t="str">
        <f>krypto!A2401</f>
        <v>ETH</v>
      </c>
      <c r="J966" s="9">
        <f>krypto!B2401</f>
        <v>44169</v>
      </c>
      <c r="K966" s="8">
        <f>krypto!C2401</f>
        <v>615.4088785</v>
      </c>
      <c r="L966" s="2">
        <f t="shared" si="2"/>
        <v>0.03663653961</v>
      </c>
      <c r="Q966" s="8" t="str">
        <f>boers!A966</f>
        <v>NSE</v>
      </c>
      <c r="R966" s="9">
        <f>boers!B966</f>
        <v>44018</v>
      </c>
      <c r="S966" s="8">
        <f>boers!F966</f>
        <v>12160.00977</v>
      </c>
      <c r="T966" s="2">
        <f t="shared" si="3"/>
        <v>0.01405078269</v>
      </c>
    </row>
    <row r="967">
      <c r="A967" s="2" t="str">
        <f>krypto!A967</f>
        <v>BTC</v>
      </c>
      <c r="B967" s="7">
        <f>krypto!B967</f>
        <v>43493</v>
      </c>
      <c r="C967" s="2">
        <f>krypto!C967</f>
        <v>3539.620947</v>
      </c>
      <c r="D967" s="2">
        <f t="shared" si="1"/>
        <v>-0.007582772038</v>
      </c>
      <c r="H967" s="2"/>
      <c r="I967" s="8" t="str">
        <f>krypto!A2402</f>
        <v>ETH</v>
      </c>
      <c r="J967" s="9">
        <f>krypto!B2402</f>
        <v>44171</v>
      </c>
      <c r="K967" s="8">
        <f>krypto!C2402</f>
        <v>592.4092013</v>
      </c>
      <c r="L967" s="2">
        <f t="shared" si="2"/>
        <v>-0.03737300177</v>
      </c>
      <c r="Q967" s="8" t="str">
        <f>boers!A967</f>
        <v>NSE</v>
      </c>
      <c r="R967" s="9">
        <f>boers!B967</f>
        <v>44019</v>
      </c>
      <c r="S967" s="8">
        <f>boers!F967</f>
        <v>11990.13965</v>
      </c>
      <c r="T967" s="2">
        <f t="shared" si="3"/>
        <v>-0.01396957085</v>
      </c>
    </row>
    <row r="968">
      <c r="A968" s="2" t="str">
        <f>krypto!A968</f>
        <v>BTC</v>
      </c>
      <c r="B968" s="7">
        <f>krypto!B968</f>
        <v>43495</v>
      </c>
      <c r="C968" s="2">
        <f>krypto!C968</f>
        <v>3395.018645</v>
      </c>
      <c r="D968" s="2">
        <f t="shared" si="1"/>
        <v>-0.04085248227</v>
      </c>
      <c r="H968" s="2"/>
      <c r="I968" s="8" t="str">
        <f>krypto!A2403</f>
        <v>ETH</v>
      </c>
      <c r="J968" s="9">
        <f>krypto!B2403</f>
        <v>44173</v>
      </c>
      <c r="K968" s="8">
        <f>krypto!C2403</f>
        <v>589.663019</v>
      </c>
      <c r="L968" s="2">
        <f t="shared" si="2"/>
        <v>-0.004635617393</v>
      </c>
      <c r="Q968" s="8" t="str">
        <f>boers!A968</f>
        <v>NSE</v>
      </c>
      <c r="R968" s="9">
        <f>boers!B968</f>
        <v>44020</v>
      </c>
      <c r="S968" s="8">
        <f>boers!F968</f>
        <v>12086.38965</v>
      </c>
      <c r="T968" s="2">
        <f t="shared" si="3"/>
        <v>0.00802742944</v>
      </c>
    </row>
    <row r="969">
      <c r="A969" s="2" t="str">
        <f>krypto!A969</f>
        <v>BTC</v>
      </c>
      <c r="B969" s="7">
        <f>krypto!B969</f>
        <v>43497</v>
      </c>
      <c r="C969" s="2">
        <f>krypto!C969</f>
        <v>3420.633227</v>
      </c>
      <c r="D969" s="2">
        <f t="shared" si="1"/>
        <v>0.007544754242</v>
      </c>
      <c r="H969" s="2"/>
      <c r="I969" s="8" t="str">
        <f>krypto!A2404</f>
        <v>ETH</v>
      </c>
      <c r="J969" s="9">
        <f>krypto!B2404</f>
        <v>44175</v>
      </c>
      <c r="K969" s="8">
        <f>krypto!C2404</f>
        <v>574.9030707</v>
      </c>
      <c r="L969" s="2">
        <f t="shared" si="2"/>
        <v>-0.02503115809</v>
      </c>
      <c r="Q969" s="8" t="str">
        <f>boers!A969</f>
        <v>NSE</v>
      </c>
      <c r="R969" s="9">
        <f>boers!B969</f>
        <v>44021</v>
      </c>
      <c r="S969" s="8">
        <f>boers!F969</f>
        <v>11928.62988</v>
      </c>
      <c r="T969" s="2">
        <f t="shared" si="3"/>
        <v>-0.01305267905</v>
      </c>
    </row>
    <row r="970">
      <c r="A970" s="2" t="str">
        <f>krypto!A970</f>
        <v>BTC</v>
      </c>
      <c r="B970" s="7">
        <f>krypto!B970</f>
        <v>43499</v>
      </c>
      <c r="C970" s="2">
        <f>krypto!C970</f>
        <v>3433.035285</v>
      </c>
      <c r="D970" s="2">
        <f t="shared" si="1"/>
        <v>0.003625661632</v>
      </c>
      <c r="H970" s="2"/>
      <c r="I970" s="8" t="str">
        <f>krypto!A2405</f>
        <v>ETH</v>
      </c>
      <c r="J970" s="9">
        <f>krypto!B2405</f>
        <v>44177</v>
      </c>
      <c r="K970" s="8">
        <f>krypto!C2405</f>
        <v>550.3806474</v>
      </c>
      <c r="L970" s="2">
        <f t="shared" si="2"/>
        <v>-0.04265488309</v>
      </c>
      <c r="Q970" s="8" t="str">
        <f>boers!A970</f>
        <v>NSE</v>
      </c>
      <c r="R970" s="9">
        <f>boers!B970</f>
        <v>44022</v>
      </c>
      <c r="S970" s="8">
        <f>boers!F970</f>
        <v>12075.58008</v>
      </c>
      <c r="T970" s="2">
        <f t="shared" si="3"/>
        <v>0.01231911766</v>
      </c>
    </row>
    <row r="971">
      <c r="A971" s="2" t="str">
        <f>krypto!A971</f>
        <v>BTC</v>
      </c>
      <c r="B971" s="7">
        <f>krypto!B971</f>
        <v>43501</v>
      </c>
      <c r="C971" s="2">
        <f>krypto!C971</f>
        <v>3412.230431</v>
      </c>
      <c r="D971" s="2">
        <f t="shared" si="1"/>
        <v>-0.006060192335</v>
      </c>
      <c r="H971" s="2"/>
      <c r="I971" s="8" t="str">
        <f>krypto!A2406</f>
        <v>ETH</v>
      </c>
      <c r="J971" s="9">
        <f>krypto!B2406</f>
        <v>44179</v>
      </c>
      <c r="K971" s="8">
        <f>krypto!C2406</f>
        <v>586.3212363</v>
      </c>
      <c r="L971" s="2">
        <f t="shared" si="2"/>
        <v>0.06530133098</v>
      </c>
      <c r="Q971" s="8" t="str">
        <f>boers!A971</f>
        <v>NSE</v>
      </c>
      <c r="R971" s="9">
        <f>boers!B971</f>
        <v>44025</v>
      </c>
      <c r="S971" s="8">
        <f>boers!F971</f>
        <v>12014.66992</v>
      </c>
      <c r="T971" s="2">
        <f t="shared" si="3"/>
        <v>-0.005044077022</v>
      </c>
    </row>
    <row r="972">
      <c r="A972" s="2" t="str">
        <f>krypto!A972</f>
        <v>BTC</v>
      </c>
      <c r="B972" s="7">
        <f>krypto!B972</f>
        <v>43503</v>
      </c>
      <c r="C972" s="2">
        <f>krypto!C972</f>
        <v>3367.519032</v>
      </c>
      <c r="D972" s="2">
        <f t="shared" si="1"/>
        <v>-0.0131032767</v>
      </c>
      <c r="H972" s="2"/>
      <c r="I972" s="8" t="str">
        <f>krypto!A2407</f>
        <v>ETH</v>
      </c>
      <c r="J972" s="9">
        <f>krypto!B2407</f>
        <v>44181</v>
      </c>
      <c r="K972" s="8">
        <f>krypto!C2407</f>
        <v>588.2978961</v>
      </c>
      <c r="L972" s="2">
        <f t="shared" si="2"/>
        <v>0.003371291649</v>
      </c>
      <c r="Q972" s="8" t="str">
        <f>boers!A972</f>
        <v>NSE</v>
      </c>
      <c r="R972" s="9">
        <f>boers!B972</f>
        <v>44026</v>
      </c>
      <c r="S972" s="8">
        <f>boers!F972</f>
        <v>12014.66992</v>
      </c>
      <c r="T972" s="2">
        <f t="shared" si="3"/>
        <v>0</v>
      </c>
    </row>
    <row r="973">
      <c r="A973" s="2" t="str">
        <f>krypto!A973</f>
        <v>BTC</v>
      </c>
      <c r="B973" s="7">
        <f>krypto!B973</f>
        <v>43505</v>
      </c>
      <c r="C973" s="2">
        <f>krypto!C973</f>
        <v>3591.022152</v>
      </c>
      <c r="D973" s="2">
        <f t="shared" si="1"/>
        <v>0.06637026197</v>
      </c>
      <c r="H973" s="2"/>
      <c r="I973" s="8" t="str">
        <f>krypto!A2408</f>
        <v>ETH</v>
      </c>
      <c r="J973" s="9">
        <f>krypto!B2408</f>
        <v>44183</v>
      </c>
      <c r="K973" s="8">
        <f>krypto!C2408</f>
        <v>645.0753045</v>
      </c>
      <c r="L973" s="2">
        <f t="shared" si="2"/>
        <v>0.09651132316</v>
      </c>
      <c r="Q973" s="8" t="str">
        <f>boers!A973</f>
        <v>NSE</v>
      </c>
      <c r="R973" s="9">
        <f>boers!B973</f>
        <v>44027</v>
      </c>
      <c r="S973" s="8">
        <f>boers!F973</f>
        <v>12391.32031</v>
      </c>
      <c r="T973" s="2">
        <f t="shared" si="3"/>
        <v>0.03134920838</v>
      </c>
    </row>
    <row r="974">
      <c r="A974" s="2" t="str">
        <f>krypto!A974</f>
        <v>BTC</v>
      </c>
      <c r="B974" s="7">
        <f>krypto!B974</f>
        <v>43507</v>
      </c>
      <c r="C974" s="2">
        <f>krypto!C974</f>
        <v>3621.154003</v>
      </c>
      <c r="D974" s="2">
        <f t="shared" si="1"/>
        <v>0.008390884143</v>
      </c>
      <c r="H974" s="2"/>
      <c r="I974" s="8" t="str">
        <f>krypto!A2409</f>
        <v>ETH</v>
      </c>
      <c r="J974" s="9">
        <f>krypto!B2409</f>
        <v>44185</v>
      </c>
      <c r="K974" s="8">
        <f>krypto!C2409</f>
        <v>663.552343</v>
      </c>
      <c r="L974" s="2">
        <f t="shared" si="2"/>
        <v>0.02864322717</v>
      </c>
      <c r="Q974" s="8" t="str">
        <f>boers!A974</f>
        <v>NSE</v>
      </c>
      <c r="R974" s="9">
        <f>boers!B974</f>
        <v>44028</v>
      </c>
      <c r="S974" s="8">
        <f>boers!F974</f>
        <v>12350.11035</v>
      </c>
      <c r="T974" s="2">
        <f t="shared" si="3"/>
        <v>-0.003325711866</v>
      </c>
    </row>
    <row r="975">
      <c r="A975" s="2" t="str">
        <f>krypto!A975</f>
        <v>BTC</v>
      </c>
      <c r="B975" s="7">
        <f>krypto!B975</f>
        <v>43509</v>
      </c>
      <c r="C975" s="2">
        <f>krypto!C975</f>
        <v>3579.341881</v>
      </c>
      <c r="D975" s="2">
        <f t="shared" si="1"/>
        <v>-0.01154662896</v>
      </c>
      <c r="H975" s="2"/>
      <c r="I975" s="8" t="str">
        <f>krypto!A2410</f>
        <v>ETH</v>
      </c>
      <c r="J975" s="9">
        <f>krypto!B2410</f>
        <v>44187</v>
      </c>
      <c r="K975" s="8">
        <f>krypto!C2410</f>
        <v>617.2544032</v>
      </c>
      <c r="L975" s="2">
        <f t="shared" si="2"/>
        <v>-0.06977285254</v>
      </c>
      <c r="Q975" s="8" t="str">
        <f>boers!A975</f>
        <v>NSE</v>
      </c>
      <c r="R975" s="9">
        <f>boers!B975</f>
        <v>44029</v>
      </c>
      <c r="S975" s="8">
        <f>boers!F975</f>
        <v>12402.74023</v>
      </c>
      <c r="T975" s="2">
        <f t="shared" si="3"/>
        <v>0.004261490829</v>
      </c>
    </row>
    <row r="976">
      <c r="A976" s="2" t="str">
        <f>krypto!A976</f>
        <v>BTC</v>
      </c>
      <c r="B976" s="7">
        <f>krypto!B976</f>
        <v>43511</v>
      </c>
      <c r="C976" s="2">
        <f>krypto!C976</f>
        <v>3558.396858</v>
      </c>
      <c r="D976" s="2">
        <f t="shared" si="1"/>
        <v>-0.005851640781</v>
      </c>
      <c r="H976" s="2"/>
      <c r="I976" s="8" t="str">
        <f>krypto!A2411</f>
        <v>ETH</v>
      </c>
      <c r="J976" s="9">
        <f>krypto!B2411</f>
        <v>44189</v>
      </c>
      <c r="K976" s="8">
        <f>krypto!C2411</f>
        <v>584.5174191</v>
      </c>
      <c r="L976" s="2">
        <f t="shared" si="2"/>
        <v>-0.05303645304</v>
      </c>
      <c r="Q976" s="8" t="str">
        <f>boers!A976</f>
        <v>NSE</v>
      </c>
      <c r="R976" s="9">
        <f>boers!B976</f>
        <v>44032</v>
      </c>
      <c r="S976" s="8">
        <f>boers!F976</f>
        <v>12392.98047</v>
      </c>
      <c r="T976" s="2">
        <f t="shared" si="3"/>
        <v>-0.0007869039273</v>
      </c>
    </row>
    <row r="977">
      <c r="A977" s="2" t="str">
        <f>krypto!A977</f>
        <v>BTC</v>
      </c>
      <c r="B977" s="7">
        <f>krypto!B977</f>
        <v>43513</v>
      </c>
      <c r="C977" s="2">
        <f>krypto!C977</f>
        <v>3596.405191</v>
      </c>
      <c r="D977" s="2">
        <f t="shared" si="1"/>
        <v>0.01068130809</v>
      </c>
      <c r="H977" s="2"/>
      <c r="I977" s="8" t="str">
        <f>krypto!A2412</f>
        <v>ETH</v>
      </c>
      <c r="J977" s="9">
        <f>krypto!B2412</f>
        <v>44191</v>
      </c>
      <c r="K977" s="8">
        <f>krypto!C2412</f>
        <v>621.6166903</v>
      </c>
      <c r="L977" s="2">
        <f t="shared" si="2"/>
        <v>0.06346991553</v>
      </c>
      <c r="Q977" s="8" t="str">
        <f>boers!A977</f>
        <v>NSE</v>
      </c>
      <c r="R977" s="9">
        <f>boers!B977</f>
        <v>44033</v>
      </c>
      <c r="S977" s="8">
        <f>boers!F977</f>
        <v>12508.67969</v>
      </c>
      <c r="T977" s="2">
        <f t="shared" si="3"/>
        <v>0.00933586713</v>
      </c>
    </row>
    <row r="978">
      <c r="A978" s="2" t="str">
        <f>krypto!A978</f>
        <v>BTC</v>
      </c>
      <c r="B978" s="7">
        <f>krypto!B978</f>
        <v>43515</v>
      </c>
      <c r="C978" s="2">
        <f>krypto!C978</f>
        <v>3865.318165</v>
      </c>
      <c r="D978" s="2">
        <f t="shared" si="1"/>
        <v>0.07477271315</v>
      </c>
      <c r="H978" s="2"/>
      <c r="I978" s="8" t="str">
        <f>krypto!A2413</f>
        <v>ETH</v>
      </c>
      <c r="J978" s="9">
        <f>krypto!B2413</f>
        <v>44193</v>
      </c>
      <c r="K978" s="8">
        <f>krypto!C2413</f>
        <v>681.279485</v>
      </c>
      <c r="L978" s="2">
        <f t="shared" si="2"/>
        <v>0.09598003992</v>
      </c>
      <c r="Q978" s="8" t="str">
        <f>boers!A978</f>
        <v>NSE</v>
      </c>
      <c r="R978" s="9">
        <f>boers!B978</f>
        <v>44034</v>
      </c>
      <c r="S978" s="8">
        <f>boers!F978</f>
        <v>12569.07031</v>
      </c>
      <c r="T978" s="2">
        <f t="shared" si="3"/>
        <v>0.004827897628</v>
      </c>
    </row>
    <row r="979">
      <c r="A979" s="2" t="str">
        <f>krypto!A979</f>
        <v>BTC</v>
      </c>
      <c r="B979" s="7">
        <f>krypto!B979</f>
        <v>43517</v>
      </c>
      <c r="C979" s="2">
        <f>krypto!C979</f>
        <v>3924.739844</v>
      </c>
      <c r="D979" s="2">
        <f t="shared" si="1"/>
        <v>0.01537303694</v>
      </c>
      <c r="H979" s="2"/>
      <c r="I979" s="8" t="str">
        <f>krypto!A2414</f>
        <v>ETH</v>
      </c>
      <c r="J979" s="9">
        <f>krypto!B2414</f>
        <v>44195</v>
      </c>
      <c r="K979" s="8">
        <f>krypto!C2414</f>
        <v>724.5759622</v>
      </c>
      <c r="L979" s="2">
        <f t="shared" si="2"/>
        <v>0.06355171129</v>
      </c>
      <c r="Q979" s="8" t="str">
        <f>boers!A979</f>
        <v>NSE</v>
      </c>
      <c r="R979" s="9">
        <f>boers!B979</f>
        <v>44035</v>
      </c>
      <c r="S979" s="8">
        <f>boers!F979</f>
        <v>12510.87012</v>
      </c>
      <c r="T979" s="2">
        <f t="shared" si="3"/>
        <v>-0.004630429662</v>
      </c>
    </row>
    <row r="980">
      <c r="A980" s="2" t="str">
        <f>krypto!A980</f>
        <v>BTC</v>
      </c>
      <c r="B980" s="7">
        <f>krypto!B980</f>
        <v>43519</v>
      </c>
      <c r="C980" s="2">
        <f>krypto!C980</f>
        <v>3933.60759</v>
      </c>
      <c r="D980" s="2">
        <f t="shared" si="1"/>
        <v>0.002259448031</v>
      </c>
      <c r="H980" s="2"/>
      <c r="I980" s="8" t="str">
        <f>krypto!A2415</f>
        <v>ETH</v>
      </c>
      <c r="J980" s="9">
        <f>krypto!B2415</f>
        <v>44197</v>
      </c>
      <c r="K980" s="8">
        <f>krypto!C2415</f>
        <v>741.1184043</v>
      </c>
      <c r="L980" s="2">
        <f t="shared" si="2"/>
        <v>0.02283051467</v>
      </c>
      <c r="Q980" s="8" t="str">
        <f>boers!A980</f>
        <v>NSE</v>
      </c>
      <c r="R980" s="9">
        <f>boers!B980</f>
        <v>44036</v>
      </c>
      <c r="S980" s="8">
        <f>boers!F980</f>
        <v>12461.78027</v>
      </c>
      <c r="T980" s="2">
        <f t="shared" si="3"/>
        <v>-0.003923775368</v>
      </c>
    </row>
    <row r="981">
      <c r="A981" s="2" t="str">
        <f>krypto!A981</f>
        <v>BTC</v>
      </c>
      <c r="B981" s="7">
        <f>krypto!B981</f>
        <v>43521</v>
      </c>
      <c r="C981" s="2">
        <f>krypto!C981</f>
        <v>3763.620516</v>
      </c>
      <c r="D981" s="2">
        <f t="shared" si="1"/>
        <v>-0.04321403952</v>
      </c>
      <c r="H981" s="2"/>
      <c r="I981" s="8" t="str">
        <f>krypto!A2416</f>
        <v>ETH</v>
      </c>
      <c r="J981" s="9">
        <f>krypto!B2416</f>
        <v>44199</v>
      </c>
      <c r="K981" s="8">
        <f>krypto!C2416</f>
        <v>771.4757567</v>
      </c>
      <c r="L981" s="2">
        <f t="shared" si="2"/>
        <v>0.04096154164</v>
      </c>
      <c r="Q981" s="8" t="str">
        <f>boers!A981</f>
        <v>NSE</v>
      </c>
      <c r="R981" s="9">
        <f>boers!B981</f>
        <v>44039</v>
      </c>
      <c r="S981" s="8">
        <f>boers!F981</f>
        <v>12553.12988</v>
      </c>
      <c r="T981" s="2">
        <f t="shared" si="3"/>
        <v>0.007330382016</v>
      </c>
    </row>
    <row r="982">
      <c r="A982" s="2" t="str">
        <f>krypto!A982</f>
        <v>BTC</v>
      </c>
      <c r="B982" s="7">
        <f>krypto!B982</f>
        <v>43523</v>
      </c>
      <c r="C982" s="2">
        <f>krypto!C982</f>
        <v>3797.58179</v>
      </c>
      <c r="D982" s="2">
        <f t="shared" si="1"/>
        <v>0.009023564829</v>
      </c>
      <c r="H982" s="2"/>
      <c r="I982" s="8" t="str">
        <f>krypto!A2417</f>
        <v>ETH</v>
      </c>
      <c r="J982" s="9">
        <f>krypto!B2417</f>
        <v>44201</v>
      </c>
      <c r="K982" s="8">
        <f>krypto!C2417</f>
        <v>1017.862399</v>
      </c>
      <c r="L982" s="2">
        <f t="shared" si="2"/>
        <v>0.3193705572</v>
      </c>
      <c r="Q982" s="8" t="str">
        <f>boers!A982</f>
        <v>NSE</v>
      </c>
      <c r="R982" s="9">
        <f>boers!B982</f>
        <v>44040</v>
      </c>
      <c r="S982" s="8">
        <f>boers!F982</f>
        <v>12491.21973</v>
      </c>
      <c r="T982" s="2">
        <f t="shared" si="3"/>
        <v>-0.00493185019</v>
      </c>
    </row>
    <row r="983">
      <c r="A983" s="2" t="str">
        <f>krypto!A983</f>
        <v>BTC</v>
      </c>
      <c r="B983" s="7">
        <f>krypto!B983</f>
        <v>43525</v>
      </c>
      <c r="C983" s="2">
        <f>krypto!C983</f>
        <v>3799.678543</v>
      </c>
      <c r="D983" s="2">
        <f t="shared" si="1"/>
        <v>0.00055212858</v>
      </c>
      <c r="H983" s="2"/>
      <c r="I983" s="8" t="str">
        <f>krypto!A2418</f>
        <v>ETH</v>
      </c>
      <c r="J983" s="9">
        <f>krypto!B2418</f>
        <v>44203</v>
      </c>
      <c r="K983" s="8">
        <f>krypto!C2418</f>
        <v>1193.57152</v>
      </c>
      <c r="L983" s="2">
        <f t="shared" si="2"/>
        <v>0.1726256138</v>
      </c>
      <c r="Q983" s="8" t="str">
        <f>boers!A983</f>
        <v>NSE</v>
      </c>
      <c r="R983" s="9">
        <f>boers!B983</f>
        <v>44041</v>
      </c>
      <c r="S983" s="8">
        <f>boers!F983</f>
        <v>12669.62012</v>
      </c>
      <c r="T983" s="2">
        <f t="shared" si="3"/>
        <v>0.01428206323</v>
      </c>
    </row>
    <row r="984">
      <c r="A984" s="2" t="str">
        <f>krypto!A984</f>
        <v>BTC</v>
      </c>
      <c r="B984" s="7">
        <f>krypto!B984</f>
        <v>43527</v>
      </c>
      <c r="C984" s="2">
        <f>krypto!C984</f>
        <v>3804.41917</v>
      </c>
      <c r="D984" s="2">
        <f t="shared" si="1"/>
        <v>0.001247639005</v>
      </c>
      <c r="H984" s="2"/>
      <c r="I984" s="8" t="str">
        <f>krypto!A2419</f>
        <v>ETH</v>
      </c>
      <c r="J984" s="9">
        <f>krypto!B2419</f>
        <v>44205</v>
      </c>
      <c r="K984" s="8">
        <f>krypto!C2419</f>
        <v>1208.579979</v>
      </c>
      <c r="L984" s="2">
        <f t="shared" si="2"/>
        <v>0.01257441056</v>
      </c>
      <c r="Q984" s="8" t="str">
        <f>boers!A984</f>
        <v>NSE</v>
      </c>
      <c r="R984" s="9">
        <f>boers!B984</f>
        <v>44042</v>
      </c>
      <c r="S984" s="8">
        <f>boers!F984</f>
        <v>12533.28027</v>
      </c>
      <c r="T984" s="2">
        <f t="shared" si="3"/>
        <v>-0.01076116275</v>
      </c>
    </row>
    <row r="985">
      <c r="A985" s="2" t="str">
        <f>krypto!A985</f>
        <v>BTC</v>
      </c>
      <c r="B985" s="7">
        <f>krypto!B985</f>
        <v>43529</v>
      </c>
      <c r="C985" s="2">
        <f>krypto!C985</f>
        <v>3689.862893</v>
      </c>
      <c r="D985" s="2">
        <f t="shared" si="1"/>
        <v>-0.03011137096</v>
      </c>
      <c r="H985" s="2"/>
      <c r="I985" s="8" t="str">
        <f>krypto!A2420</f>
        <v>ETH</v>
      </c>
      <c r="J985" s="9">
        <f>krypto!B2420</f>
        <v>44207</v>
      </c>
      <c r="K985" s="8">
        <f>krypto!C2420</f>
        <v>1281.997661</v>
      </c>
      <c r="L985" s="2">
        <f t="shared" si="2"/>
        <v>0.06074706196</v>
      </c>
      <c r="Q985" s="8" t="str">
        <f>boers!A985</f>
        <v>NSE</v>
      </c>
      <c r="R985" s="9">
        <f>boers!B985</f>
        <v>44043</v>
      </c>
      <c r="S985" s="8">
        <f>boers!F985</f>
        <v>12465.04981</v>
      </c>
      <c r="T985" s="2">
        <f t="shared" si="3"/>
        <v>-0.005443943366</v>
      </c>
    </row>
    <row r="986">
      <c r="A986" s="2" t="str">
        <f>krypto!A986</f>
        <v>BTC</v>
      </c>
      <c r="B986" s="7">
        <f>krypto!B986</f>
        <v>43531</v>
      </c>
      <c r="C986" s="2">
        <f>krypto!C986</f>
        <v>3848.95637</v>
      </c>
      <c r="D986" s="2">
        <f t="shared" si="1"/>
        <v>0.04311636532</v>
      </c>
      <c r="H986" s="2"/>
      <c r="I986" s="8" t="str">
        <f>krypto!A2421</f>
        <v>ETH</v>
      </c>
      <c r="J986" s="9">
        <f>krypto!B2421</f>
        <v>44209</v>
      </c>
      <c r="K986" s="8">
        <f>krypto!C2421</f>
        <v>1064.201284</v>
      </c>
      <c r="L986" s="2">
        <f t="shared" si="2"/>
        <v>-0.1698882799</v>
      </c>
      <c r="Q986" s="8" t="str">
        <f>boers!A986</f>
        <v>NSE</v>
      </c>
      <c r="R986" s="9">
        <f>boers!B986</f>
        <v>44046</v>
      </c>
      <c r="S986" s="8">
        <f>boers!F986</f>
        <v>12536.80957</v>
      </c>
      <c r="T986" s="2">
        <f t="shared" si="3"/>
        <v>0.005756877519</v>
      </c>
    </row>
    <row r="987">
      <c r="A987" s="2" t="str">
        <f>krypto!A987</f>
        <v>BTC</v>
      </c>
      <c r="B987" s="7">
        <f>krypto!B987</f>
        <v>43533</v>
      </c>
      <c r="C987" s="2">
        <f>krypto!C987</f>
        <v>3828.371904</v>
      </c>
      <c r="D987" s="2">
        <f t="shared" si="1"/>
        <v>-0.00534806416</v>
      </c>
      <c r="H987" s="2"/>
      <c r="I987" s="8" t="str">
        <f>krypto!A2422</f>
        <v>ETH</v>
      </c>
      <c r="J987" s="9">
        <f>krypto!B2422</f>
        <v>44211</v>
      </c>
      <c r="K987" s="8">
        <f>krypto!C2422</f>
        <v>1177.344245</v>
      </c>
      <c r="L987" s="2">
        <f t="shared" si="2"/>
        <v>0.1063172566</v>
      </c>
      <c r="Q987" s="8" t="str">
        <f>boers!A987</f>
        <v>NSE</v>
      </c>
      <c r="R987" s="9">
        <f>boers!B987</f>
        <v>44047</v>
      </c>
      <c r="S987" s="8">
        <f>boers!F987</f>
        <v>12612.11035</v>
      </c>
      <c r="T987" s="2">
        <f t="shared" si="3"/>
        <v>0.006006375193</v>
      </c>
    </row>
    <row r="988">
      <c r="A988" s="2" t="str">
        <f>krypto!A988</f>
        <v>BTC</v>
      </c>
      <c r="B988" s="7">
        <f>krypto!B988</f>
        <v>43535</v>
      </c>
      <c r="C988" s="2">
        <f>krypto!C988</f>
        <v>3899.655869</v>
      </c>
      <c r="D988" s="2">
        <f t="shared" si="1"/>
        <v>0.01861991642</v>
      </c>
      <c r="H988" s="2"/>
      <c r="I988" s="8" t="str">
        <f>krypto!A2423</f>
        <v>ETH</v>
      </c>
      <c r="J988" s="9">
        <f>krypto!B2423</f>
        <v>44213</v>
      </c>
      <c r="K988" s="8">
        <f>krypto!C2423</f>
        <v>1227.087041</v>
      </c>
      <c r="L988" s="2">
        <f t="shared" si="2"/>
        <v>0.04225000139</v>
      </c>
      <c r="Q988" s="8" t="str">
        <f>boers!A988</f>
        <v>NSE</v>
      </c>
      <c r="R988" s="9">
        <f>boers!B988</f>
        <v>44048</v>
      </c>
      <c r="S988" s="8">
        <f>boers!F988</f>
        <v>12731.54981</v>
      </c>
      <c r="T988" s="2">
        <f t="shared" si="3"/>
        <v>0.009470219469</v>
      </c>
    </row>
    <row r="989">
      <c r="A989" s="2" t="str">
        <f>krypto!A989</f>
        <v>BTC</v>
      </c>
      <c r="B989" s="7">
        <f>krypto!B989</f>
        <v>43537</v>
      </c>
      <c r="C989" s="2">
        <f>krypto!C989</f>
        <v>3866.295946</v>
      </c>
      <c r="D989" s="2">
        <f t="shared" si="1"/>
        <v>-0.008554581161</v>
      </c>
      <c r="H989" s="2"/>
      <c r="I989" s="8" t="str">
        <f>krypto!A2424</f>
        <v>ETH</v>
      </c>
      <c r="J989" s="9">
        <f>krypto!B2424</f>
        <v>44215</v>
      </c>
      <c r="K989" s="8">
        <f>krypto!C2424</f>
        <v>1238.645504</v>
      </c>
      <c r="L989" s="2">
        <f t="shared" si="2"/>
        <v>0.009419432436</v>
      </c>
      <c r="Q989" s="8" t="str">
        <f>boers!A989</f>
        <v>NSE</v>
      </c>
      <c r="R989" s="9">
        <f>boers!B989</f>
        <v>44049</v>
      </c>
      <c r="S989" s="8">
        <f>boers!F989</f>
        <v>12729.16992</v>
      </c>
      <c r="T989" s="2">
        <f t="shared" si="3"/>
        <v>-0.0001869279889</v>
      </c>
    </row>
    <row r="990">
      <c r="A990" s="2" t="str">
        <f>krypto!A990</f>
        <v>BTC</v>
      </c>
      <c r="B990" s="7">
        <f>krypto!B990</f>
        <v>43539</v>
      </c>
      <c r="C990" s="2">
        <f>krypto!C990</f>
        <v>3855.744363</v>
      </c>
      <c r="D990" s="2">
        <f t="shared" si="1"/>
        <v>-0.002729119502</v>
      </c>
      <c r="H990" s="2"/>
      <c r="I990" s="8" t="str">
        <f>krypto!A2425</f>
        <v>ETH</v>
      </c>
      <c r="J990" s="9">
        <f>krypto!B2425</f>
        <v>44217</v>
      </c>
      <c r="K990" s="8">
        <f>krypto!C2425</f>
        <v>1332.642513</v>
      </c>
      <c r="L990" s="2">
        <f t="shared" si="2"/>
        <v>0.075886933</v>
      </c>
      <c r="Q990" s="8" t="str">
        <f>boers!A990</f>
        <v>NSE</v>
      </c>
      <c r="R990" s="9">
        <f>boers!B990</f>
        <v>44050</v>
      </c>
      <c r="S990" s="8">
        <f>boers!F990</f>
        <v>12765.83984</v>
      </c>
      <c r="T990" s="2">
        <f t="shared" si="3"/>
        <v>0.002880778733</v>
      </c>
    </row>
    <row r="991">
      <c r="A991" s="2" t="str">
        <f>krypto!A991</f>
        <v>BTC</v>
      </c>
      <c r="B991" s="7">
        <f>krypto!B991</f>
        <v>43541</v>
      </c>
      <c r="C991" s="2">
        <f>krypto!C991</f>
        <v>3985.851236</v>
      </c>
      <c r="D991" s="2">
        <f t="shared" si="1"/>
        <v>0.03374364626</v>
      </c>
      <c r="H991" s="2"/>
      <c r="I991" s="8" t="str">
        <f>krypto!A2426</f>
        <v>ETH</v>
      </c>
      <c r="J991" s="9">
        <f>krypto!B2426</f>
        <v>44219</v>
      </c>
      <c r="K991" s="8">
        <f>krypto!C2426</f>
        <v>1250.715166</v>
      </c>
      <c r="L991" s="2">
        <f t="shared" si="2"/>
        <v>-0.06147736205</v>
      </c>
      <c r="Q991" s="8" t="str">
        <f>boers!A991</f>
        <v>NSE</v>
      </c>
      <c r="R991" s="9">
        <f>boers!B991</f>
        <v>44053</v>
      </c>
      <c r="S991" s="8">
        <f>boers!F991</f>
        <v>12844.01953</v>
      </c>
      <c r="T991" s="2">
        <f t="shared" si="3"/>
        <v>0.006124131899</v>
      </c>
    </row>
    <row r="992">
      <c r="A992" s="2" t="str">
        <f>krypto!A992</f>
        <v>BTC</v>
      </c>
      <c r="B992" s="7">
        <f>krypto!B992</f>
        <v>43543</v>
      </c>
      <c r="C992" s="2">
        <f>krypto!C992</f>
        <v>3974.415764</v>
      </c>
      <c r="D992" s="2">
        <f t="shared" si="1"/>
        <v>-0.002869016355</v>
      </c>
      <c r="H992" s="2"/>
      <c r="I992" s="8" t="str">
        <f>krypto!A2427</f>
        <v>ETH</v>
      </c>
      <c r="J992" s="9">
        <f>krypto!B2427</f>
        <v>44221</v>
      </c>
      <c r="K992" s="8">
        <f>krypto!C2427</f>
        <v>1368.895605</v>
      </c>
      <c r="L992" s="2">
        <f t="shared" si="2"/>
        <v>0.09449028963</v>
      </c>
      <c r="Q992" s="8" t="str">
        <f>boers!A992</f>
        <v>NSE</v>
      </c>
      <c r="R992" s="9">
        <f>boers!B992</f>
        <v>44054</v>
      </c>
      <c r="S992" s="8">
        <f>boers!F992</f>
        <v>12849.42969</v>
      </c>
      <c r="T992" s="2">
        <f t="shared" si="3"/>
        <v>0.0004212199294</v>
      </c>
    </row>
    <row r="993">
      <c r="A993" s="2" t="str">
        <f>krypto!A993</f>
        <v>BTC</v>
      </c>
      <c r="B993" s="7">
        <f>krypto!B993</f>
        <v>43545</v>
      </c>
      <c r="C993" s="2">
        <f>krypto!C993</f>
        <v>4027.787395</v>
      </c>
      <c r="D993" s="2">
        <f t="shared" si="1"/>
        <v>0.01342879924</v>
      </c>
      <c r="H993" s="2"/>
      <c r="I993" s="8" t="str">
        <f>krypto!A2428</f>
        <v>ETH</v>
      </c>
      <c r="J993" s="9">
        <f>krypto!B2428</f>
        <v>44223</v>
      </c>
      <c r="K993" s="8">
        <f>krypto!C2428</f>
        <v>1350.736956</v>
      </c>
      <c r="L993" s="2">
        <f t="shared" si="2"/>
        <v>-0.01326518191</v>
      </c>
      <c r="Q993" s="8" t="str">
        <f>boers!A993</f>
        <v>NSE</v>
      </c>
      <c r="R993" s="9">
        <f>boers!B993</f>
        <v>44055</v>
      </c>
      <c r="S993" s="8">
        <f>boers!F993</f>
        <v>12974.83008</v>
      </c>
      <c r="T993" s="2">
        <f t="shared" si="3"/>
        <v>0.00975921835</v>
      </c>
    </row>
    <row r="994">
      <c r="A994" s="2" t="str">
        <f>krypto!A994</f>
        <v>BTC</v>
      </c>
      <c r="B994" s="7">
        <f>krypto!B994</f>
        <v>43547</v>
      </c>
      <c r="C994" s="2">
        <f>krypto!C994</f>
        <v>3987.305225</v>
      </c>
      <c r="D994" s="2">
        <f t="shared" si="1"/>
        <v>-0.0100507218</v>
      </c>
      <c r="H994" s="2"/>
      <c r="I994" s="8" t="str">
        <f>krypto!A2429</f>
        <v>ETH</v>
      </c>
      <c r="J994" s="9">
        <f>krypto!B2429</f>
        <v>44225</v>
      </c>
      <c r="K994" s="8">
        <f>krypto!C2429</f>
        <v>1354.960394</v>
      </c>
      <c r="L994" s="2">
        <f t="shared" si="2"/>
        <v>0.003126765922</v>
      </c>
      <c r="Q994" s="8" t="str">
        <f>boers!A994</f>
        <v>NSE</v>
      </c>
      <c r="R994" s="9">
        <f>boers!B994</f>
        <v>44056</v>
      </c>
      <c r="S994" s="8">
        <f>boers!F994</f>
        <v>12919.15039</v>
      </c>
      <c r="T994" s="2">
        <f t="shared" si="3"/>
        <v>-0.004291361557</v>
      </c>
    </row>
    <row r="995">
      <c r="A995" s="2" t="str">
        <f>krypto!A995</f>
        <v>BTC</v>
      </c>
      <c r="B995" s="7">
        <f>krypto!B995</f>
        <v>43549</v>
      </c>
      <c r="C995" s="2">
        <f>krypto!C995</f>
        <v>3968.438701</v>
      </c>
      <c r="D995" s="2">
        <f t="shared" si="1"/>
        <v>-0.004731647781</v>
      </c>
      <c r="H995" s="2"/>
      <c r="I995" s="8" t="str">
        <f>krypto!A2430</f>
        <v>ETH</v>
      </c>
      <c r="J995" s="9">
        <f>krypto!B2430</f>
        <v>44227</v>
      </c>
      <c r="K995" s="8">
        <f>krypto!C2430</f>
        <v>1385.498675</v>
      </c>
      <c r="L995" s="2">
        <f t="shared" si="2"/>
        <v>0.02253813581</v>
      </c>
      <c r="Q995" s="8" t="str">
        <f>boers!A995</f>
        <v>NSE</v>
      </c>
      <c r="R995" s="9">
        <f>boers!B995</f>
        <v>44057</v>
      </c>
      <c r="S995" s="8">
        <f>boers!F995</f>
        <v>12902.5</v>
      </c>
      <c r="T995" s="2">
        <f t="shared" si="3"/>
        <v>-0.001288814705</v>
      </c>
    </row>
    <row r="996">
      <c r="A996" s="2" t="str">
        <f>krypto!A996</f>
        <v>BTC</v>
      </c>
      <c r="B996" s="7">
        <f>krypto!B996</f>
        <v>43551</v>
      </c>
      <c r="C996" s="2">
        <f>krypto!C996</f>
        <v>3915.37532</v>
      </c>
      <c r="D996" s="2">
        <f t="shared" si="1"/>
        <v>-0.01337134959</v>
      </c>
      <c r="H996" s="2"/>
      <c r="I996" s="8" t="str">
        <f>krypto!A2431</f>
        <v>ETH</v>
      </c>
      <c r="J996" s="9">
        <f>krypto!B2431</f>
        <v>44229</v>
      </c>
      <c r="K996" s="8">
        <f>krypto!C2431</f>
        <v>1357.04799</v>
      </c>
      <c r="L996" s="2">
        <f t="shared" si="2"/>
        <v>-0.02053461742</v>
      </c>
      <c r="Q996" s="8" t="str">
        <f>boers!A996</f>
        <v>NSE</v>
      </c>
      <c r="R996" s="9">
        <f>boers!B996</f>
        <v>44060</v>
      </c>
      <c r="S996" s="8">
        <f>boers!F996</f>
        <v>12936.11035</v>
      </c>
      <c r="T996" s="2">
        <f t="shared" si="3"/>
        <v>0.002604948808</v>
      </c>
    </row>
    <row r="997">
      <c r="A997" s="2" t="str">
        <f>krypto!A997</f>
        <v>BTC</v>
      </c>
      <c r="B997" s="7">
        <f>krypto!B997</f>
        <v>43553</v>
      </c>
      <c r="C997" s="2">
        <f>krypto!C997</f>
        <v>4008.370872</v>
      </c>
      <c r="D997" s="2">
        <f t="shared" si="1"/>
        <v>0.02375137617</v>
      </c>
      <c r="H997" s="2"/>
      <c r="I997" s="8" t="str">
        <f>krypto!A2432</f>
        <v>ETH</v>
      </c>
      <c r="J997" s="9">
        <f>krypto!B2432</f>
        <v>44231</v>
      </c>
      <c r="K997" s="8">
        <f>krypto!C2432</f>
        <v>1644.685967</v>
      </c>
      <c r="L997" s="2">
        <f t="shared" si="2"/>
        <v>0.2119585891</v>
      </c>
      <c r="Q997" s="8" t="str">
        <f>boers!A997</f>
        <v>NSE</v>
      </c>
      <c r="R997" s="9">
        <f>boers!B997</f>
        <v>44061</v>
      </c>
      <c r="S997" s="8">
        <f>boers!F997</f>
        <v>12910.33008</v>
      </c>
      <c r="T997" s="2">
        <f t="shared" si="3"/>
        <v>-0.001992892245</v>
      </c>
    </row>
    <row r="998">
      <c r="A998" s="2" t="str">
        <f>krypto!A998</f>
        <v>BTC</v>
      </c>
      <c r="B998" s="7">
        <f>krypto!B998</f>
        <v>43555</v>
      </c>
      <c r="C998" s="2">
        <f>krypto!C998</f>
        <v>4081.221605</v>
      </c>
      <c r="D998" s="2">
        <f t="shared" si="1"/>
        <v>0.0181746488</v>
      </c>
      <c r="H998" s="2"/>
      <c r="I998" s="8" t="str">
        <f>krypto!A2433</f>
        <v>ETH</v>
      </c>
      <c r="J998" s="9">
        <f>krypto!B2433</f>
        <v>44233</v>
      </c>
      <c r="K998" s="8">
        <f>krypto!C2433</f>
        <v>1704.8323</v>
      </c>
      <c r="L998" s="2">
        <f t="shared" si="2"/>
        <v>0.03657010151</v>
      </c>
      <c r="Q998" s="8" t="str">
        <f>boers!A998</f>
        <v>NSE</v>
      </c>
      <c r="R998" s="9">
        <f>boers!B998</f>
        <v>44062</v>
      </c>
      <c r="S998" s="8">
        <f>boers!F998</f>
        <v>12859.87988</v>
      </c>
      <c r="T998" s="2">
        <f t="shared" si="3"/>
        <v>-0.003907738586</v>
      </c>
    </row>
    <row r="999">
      <c r="A999" s="2" t="str">
        <f>krypto!A999</f>
        <v>BTC</v>
      </c>
      <c r="B999" s="7">
        <f>krypto!B999</f>
        <v>43557</v>
      </c>
      <c r="C999" s="2">
        <f>krypto!C999</f>
        <v>4135.18494</v>
      </c>
      <c r="D999" s="2">
        <f t="shared" si="1"/>
        <v>0.01322234872</v>
      </c>
      <c r="H999" s="2"/>
      <c r="I999" s="8" t="str">
        <f>krypto!A2434</f>
        <v>ETH</v>
      </c>
      <c r="J999" s="9">
        <f>krypto!B2434</f>
        <v>44235</v>
      </c>
      <c r="K999" s="8">
        <f>krypto!C2434</f>
        <v>1584.681923</v>
      </c>
      <c r="L999" s="2">
        <f t="shared" si="2"/>
        <v>-0.07047636122</v>
      </c>
      <c r="Q999" s="8" t="str">
        <f>boers!A999</f>
        <v>NSE</v>
      </c>
      <c r="R999" s="9">
        <f>boers!B999</f>
        <v>44063</v>
      </c>
      <c r="S999" s="8">
        <f>boers!F999</f>
        <v>12812.86035</v>
      </c>
      <c r="T999" s="2">
        <f t="shared" si="3"/>
        <v>-0.003656296282</v>
      </c>
    </row>
    <row r="1000">
      <c r="A1000" s="2" t="str">
        <f>krypto!A1000</f>
        <v>BTC</v>
      </c>
      <c r="B1000" s="7">
        <f>krypto!B1000</f>
        <v>43559</v>
      </c>
      <c r="C1000" s="2">
        <f>krypto!C1000</f>
        <v>5102.150753</v>
      </c>
      <c r="D1000" s="2">
        <f t="shared" si="1"/>
        <v>0.2338385893</v>
      </c>
      <c r="H1000" s="2"/>
      <c r="I1000" s="8" t="str">
        <f>krypto!A2435</f>
        <v>ETH</v>
      </c>
      <c r="J1000" s="9">
        <f>krypto!B2435</f>
        <v>44237</v>
      </c>
      <c r="K1000" s="8">
        <f>krypto!C2435</f>
        <v>1762.268302</v>
      </c>
      <c r="L1000" s="2">
        <f t="shared" si="2"/>
        <v>0.1120643684</v>
      </c>
      <c r="Q1000" s="8" t="str">
        <f>boers!A1000</f>
        <v>NSE</v>
      </c>
      <c r="R1000" s="9">
        <f>boers!B1000</f>
        <v>44064</v>
      </c>
      <c r="S1000" s="8">
        <f>boers!F1000</f>
        <v>12809.07031</v>
      </c>
      <c r="T1000" s="2">
        <f t="shared" si="3"/>
        <v>-0.0002957996026</v>
      </c>
    </row>
    <row r="1001">
      <c r="A1001" s="2" t="str">
        <f>krypto!A1001</f>
        <v>BTC</v>
      </c>
      <c r="B1001" s="7">
        <f>krypto!B1001</f>
        <v>43561</v>
      </c>
      <c r="C1001" s="2">
        <f>krypto!C1001</f>
        <v>5030.933271</v>
      </c>
      <c r="D1001" s="2">
        <f t="shared" si="1"/>
        <v>-0.01395832572</v>
      </c>
      <c r="H1001" s="2"/>
      <c r="I1001" s="8" t="str">
        <f>krypto!A2436</f>
        <v>ETH</v>
      </c>
      <c r="J1001" s="9">
        <f>krypto!B2436</f>
        <v>44239</v>
      </c>
      <c r="K1001" s="8">
        <f>krypto!C2436</f>
        <v>1781.584729</v>
      </c>
      <c r="L1001" s="2">
        <f t="shared" si="2"/>
        <v>0.01096111591</v>
      </c>
      <c r="Q1001" s="8" t="str">
        <f>boers!A1001</f>
        <v>NSE</v>
      </c>
      <c r="R1001" s="9">
        <f>boers!B1001</f>
        <v>44067</v>
      </c>
      <c r="S1001" s="8">
        <f>boers!F1001</f>
        <v>12972.87988</v>
      </c>
      <c r="T1001" s="2">
        <f t="shared" si="3"/>
        <v>0.01278856045</v>
      </c>
    </row>
    <row r="1002">
      <c r="A1002" s="2" t="str">
        <f>krypto!A1002</f>
        <v>BTC</v>
      </c>
      <c r="B1002" s="7">
        <f>krypto!B1002</f>
        <v>43563</v>
      </c>
      <c r="C1002" s="2">
        <f>krypto!C1002</f>
        <v>5198.17317</v>
      </c>
      <c r="D1002" s="2">
        <f t="shared" si="1"/>
        <v>0.0332423212</v>
      </c>
      <c r="H1002" s="2"/>
      <c r="I1002" s="8" t="str">
        <f>krypto!A2437</f>
        <v>ETH</v>
      </c>
      <c r="J1002" s="9">
        <f>krypto!B2437</f>
        <v>44241</v>
      </c>
      <c r="K1002" s="8">
        <f>krypto!C2437</f>
        <v>1811.268874</v>
      </c>
      <c r="L1002" s="2">
        <f t="shared" si="2"/>
        <v>0.01666165222</v>
      </c>
      <c r="Q1002" s="8" t="str">
        <f>boers!A1002</f>
        <v>NSE</v>
      </c>
      <c r="R1002" s="9">
        <f>boers!B1002</f>
        <v>44068</v>
      </c>
      <c r="S1002" s="8">
        <f>boers!F1002</f>
        <v>13001.99023</v>
      </c>
      <c r="T1002" s="2">
        <f t="shared" si="3"/>
        <v>0.002243938991</v>
      </c>
    </row>
    <row r="1003">
      <c r="A1003" s="2" t="str">
        <f>krypto!A1003</f>
        <v>BTC</v>
      </c>
      <c r="B1003" s="7">
        <f>krypto!B1003</f>
        <v>43565</v>
      </c>
      <c r="C1003" s="2">
        <f>krypto!C1003</f>
        <v>5179.997649</v>
      </c>
      <c r="D1003" s="2">
        <f t="shared" si="1"/>
        <v>-0.003496520888</v>
      </c>
      <c r="H1003" s="2"/>
      <c r="I1003" s="8" t="str">
        <f>krypto!A2438</f>
        <v>ETH</v>
      </c>
      <c r="J1003" s="9">
        <f>krypto!B2438</f>
        <v>44243</v>
      </c>
      <c r="K1003" s="8">
        <f>krypto!C2438</f>
        <v>1787.122941</v>
      </c>
      <c r="L1003" s="2">
        <f t="shared" si="2"/>
        <v>-0.01333094918</v>
      </c>
      <c r="Q1003" s="8" t="str">
        <f>boers!A1003</f>
        <v>NSE</v>
      </c>
      <c r="R1003" s="9">
        <f>boers!B1003</f>
        <v>44069</v>
      </c>
      <c r="S1003" s="8">
        <f>boers!F1003</f>
        <v>13042.54004</v>
      </c>
      <c r="T1003" s="2">
        <f t="shared" si="3"/>
        <v>0.003118738306</v>
      </c>
    </row>
    <row r="1004">
      <c r="A1004" s="2" t="str">
        <f>krypto!A1004</f>
        <v>BTC</v>
      </c>
      <c r="B1004" s="7">
        <f>krypto!B1004</f>
        <v>43567</v>
      </c>
      <c r="C1004" s="2">
        <f>krypto!C1004</f>
        <v>5049.605824</v>
      </c>
      <c r="D1004" s="2">
        <f t="shared" si="1"/>
        <v>-0.02517217854</v>
      </c>
      <c r="H1004" s="2"/>
      <c r="I1004" s="8" t="str">
        <f>krypto!A2439</f>
        <v>ETH</v>
      </c>
      <c r="J1004" s="9">
        <f>krypto!B2439</f>
        <v>44245</v>
      </c>
      <c r="K1004" s="8">
        <f>krypto!C2439</f>
        <v>1835.991463</v>
      </c>
      <c r="L1004" s="2">
        <f t="shared" si="2"/>
        <v>0.02734480128</v>
      </c>
      <c r="Q1004" s="8" t="str">
        <f>boers!A1004</f>
        <v>NSE</v>
      </c>
      <c r="R1004" s="9">
        <f>boers!B1004</f>
        <v>44070</v>
      </c>
      <c r="S1004" s="8">
        <f>boers!F1004</f>
        <v>13068.80957</v>
      </c>
      <c r="T1004" s="2">
        <f t="shared" si="3"/>
        <v>0.002014142255</v>
      </c>
    </row>
    <row r="1005">
      <c r="A1005" s="2" t="str">
        <f>krypto!A1005</f>
        <v>BTC</v>
      </c>
      <c r="B1005" s="7">
        <f>krypto!B1005</f>
        <v>43569</v>
      </c>
      <c r="C1005" s="2">
        <f>krypto!C1005</f>
        <v>5066.86704</v>
      </c>
      <c r="D1005" s="2">
        <f t="shared" si="1"/>
        <v>0.003418329514</v>
      </c>
      <c r="H1005" s="2"/>
      <c r="I1005" s="8" t="str">
        <f>krypto!A2440</f>
        <v>ETH</v>
      </c>
      <c r="J1005" s="9">
        <f>krypto!B2440</f>
        <v>44247</v>
      </c>
      <c r="K1005" s="8">
        <f>krypto!C2440</f>
        <v>1958.73919</v>
      </c>
      <c r="L1005" s="2">
        <f t="shared" si="2"/>
        <v>0.06685637175</v>
      </c>
      <c r="Q1005" s="8" t="str">
        <f>boers!A1005</f>
        <v>NSE</v>
      </c>
      <c r="R1005" s="9">
        <f>boers!B1005</f>
        <v>44071</v>
      </c>
      <c r="S1005" s="8">
        <f>boers!F1005</f>
        <v>13170.95996</v>
      </c>
      <c r="T1005" s="2">
        <f t="shared" si="3"/>
        <v>0.007816350101</v>
      </c>
    </row>
    <row r="1006">
      <c r="A1006" s="2" t="str">
        <f>krypto!A1006</f>
        <v>BTC</v>
      </c>
      <c r="B1006" s="7">
        <f>krypto!B1006</f>
        <v>43571</v>
      </c>
      <c r="C1006" s="2">
        <f>krypto!C1006</f>
        <v>5045.675166</v>
      </c>
      <c r="D1006" s="2">
        <f t="shared" si="1"/>
        <v>-0.004182441356</v>
      </c>
      <c r="H1006" s="2"/>
      <c r="I1006" s="8" t="str">
        <f>krypto!A2441</f>
        <v>ETH</v>
      </c>
      <c r="J1006" s="9">
        <f>krypto!B2441</f>
        <v>44249</v>
      </c>
      <c r="K1006" s="8">
        <f>krypto!C2441</f>
        <v>1913.800284</v>
      </c>
      <c r="L1006" s="2">
        <f t="shared" si="2"/>
        <v>-0.02294277194</v>
      </c>
      <c r="Q1006" s="8" t="str">
        <f>boers!A1006</f>
        <v>NSE</v>
      </c>
      <c r="R1006" s="9">
        <f>boers!B1006</f>
        <v>44074</v>
      </c>
      <c r="S1006" s="8">
        <f>boers!F1006</f>
        <v>13045.59961</v>
      </c>
      <c r="T1006" s="2">
        <f t="shared" si="3"/>
        <v>-0.009517935851</v>
      </c>
    </row>
    <row r="1007">
      <c r="A1007" s="2" t="str">
        <f>krypto!A1007</f>
        <v>BTC</v>
      </c>
      <c r="B1007" s="7">
        <f>krypto!B1007</f>
        <v>43573</v>
      </c>
      <c r="C1007" s="2">
        <f>krypto!C1007</f>
        <v>5220.959934</v>
      </c>
      <c r="D1007" s="2">
        <f t="shared" si="1"/>
        <v>0.03473960613</v>
      </c>
      <c r="H1007" s="2"/>
      <c r="I1007" s="8" t="str">
        <f>krypto!A2442</f>
        <v>ETH</v>
      </c>
      <c r="J1007" s="9">
        <f>krypto!B2442</f>
        <v>44251</v>
      </c>
      <c r="K1007" s="8">
        <f>krypto!C2442</f>
        <v>1546.622961</v>
      </c>
      <c r="L1007" s="2">
        <f t="shared" si="2"/>
        <v>-0.1918577011</v>
      </c>
      <c r="Q1007" s="8" t="str">
        <f>boers!A1007</f>
        <v>NSE</v>
      </c>
      <c r="R1007" s="9">
        <f>boers!B1007</f>
        <v>44075</v>
      </c>
      <c r="S1007" s="8">
        <f>boers!F1007</f>
        <v>13113.74023</v>
      </c>
      <c r="T1007" s="2">
        <f t="shared" si="3"/>
        <v>0.005223265089</v>
      </c>
    </row>
    <row r="1008">
      <c r="A1008" s="2" t="str">
        <f>krypto!A1008</f>
        <v>BTC</v>
      </c>
      <c r="B1008" s="7">
        <f>krypto!B1008</f>
        <v>43575</v>
      </c>
      <c r="C1008" s="2">
        <f>krypto!C1008</f>
        <v>5266.661246</v>
      </c>
      <c r="D1008" s="2">
        <f t="shared" si="1"/>
        <v>0.008753430909</v>
      </c>
      <c r="H1008" s="2"/>
      <c r="I1008" s="8" t="str">
        <f>krypto!A2443</f>
        <v>ETH</v>
      </c>
      <c r="J1008" s="9">
        <f>krypto!B2443</f>
        <v>44253</v>
      </c>
      <c r="K1008" s="8">
        <f>krypto!C2443</f>
        <v>1524.180606</v>
      </c>
      <c r="L1008" s="2">
        <f t="shared" si="2"/>
        <v>-0.01451055331</v>
      </c>
      <c r="Q1008" s="8" t="str">
        <f>boers!A1008</f>
        <v>NSE</v>
      </c>
      <c r="R1008" s="9">
        <f>boers!B1008</f>
        <v>44076</v>
      </c>
      <c r="S1008" s="8">
        <f>boers!F1008</f>
        <v>13276.74023</v>
      </c>
      <c r="T1008" s="2">
        <f t="shared" si="3"/>
        <v>0.01242971091</v>
      </c>
    </row>
    <row r="1009">
      <c r="A1009" s="2" t="str">
        <f>krypto!A1009</f>
        <v>BTC</v>
      </c>
      <c r="B1009" s="7">
        <f>krypto!B1009</f>
        <v>43577</v>
      </c>
      <c r="C1009" s="2">
        <f>krypto!C1009</f>
        <v>5276.558318</v>
      </c>
      <c r="D1009" s="2">
        <f t="shared" si="1"/>
        <v>0.001879192875</v>
      </c>
      <c r="H1009" s="2"/>
      <c r="I1009" s="8" t="str">
        <f>krypto!A2444</f>
        <v>ETH</v>
      </c>
      <c r="J1009" s="9">
        <f>krypto!B2444</f>
        <v>44255</v>
      </c>
      <c r="K1009" s="8">
        <f>krypto!C2444</f>
        <v>1495.812837</v>
      </c>
      <c r="L1009" s="2">
        <f t="shared" si="2"/>
        <v>-0.01861181578</v>
      </c>
      <c r="Q1009" s="8" t="str">
        <f>boers!A1009</f>
        <v>NSE</v>
      </c>
      <c r="R1009" s="9">
        <f>boers!B1009</f>
        <v>44077</v>
      </c>
      <c r="S1009" s="8">
        <f>boers!F1009</f>
        <v>12966.13965</v>
      </c>
      <c r="T1009" s="2">
        <f t="shared" si="3"/>
        <v>-0.02339434082</v>
      </c>
    </row>
    <row r="1010">
      <c r="A1010" s="2" t="str">
        <f>krypto!A1010</f>
        <v>BTC</v>
      </c>
      <c r="B1010" s="7">
        <f>krypto!B1010</f>
        <v>43579</v>
      </c>
      <c r="C1010" s="2">
        <f>krypto!C1010</f>
        <v>5552.521911</v>
      </c>
      <c r="D1010" s="2">
        <f t="shared" si="1"/>
        <v>0.05229992274</v>
      </c>
      <c r="H1010" s="2"/>
      <c r="I1010" s="8" t="str">
        <f>krypto!A2445</f>
        <v>ETH</v>
      </c>
      <c r="J1010" s="9">
        <f>krypto!B2445</f>
        <v>44257</v>
      </c>
      <c r="K1010" s="8">
        <f>krypto!C2445</f>
        <v>1555.84478</v>
      </c>
      <c r="L1010" s="2">
        <f t="shared" si="2"/>
        <v>0.04013332501</v>
      </c>
      <c r="Q1010" s="8" t="str">
        <f>boers!A1010</f>
        <v>NSE</v>
      </c>
      <c r="R1010" s="9">
        <f>boers!B1010</f>
        <v>44078</v>
      </c>
      <c r="S1010" s="8">
        <f>boers!F1010</f>
        <v>12966.13965</v>
      </c>
      <c r="T1010" s="2">
        <f t="shared" si="3"/>
        <v>0</v>
      </c>
    </row>
    <row r="1011">
      <c r="A1011" s="2" t="str">
        <f>krypto!A1011</f>
        <v>BTC</v>
      </c>
      <c r="B1011" s="7">
        <f>krypto!B1011</f>
        <v>43581</v>
      </c>
      <c r="C1011" s="2">
        <f>krypto!C1011</f>
        <v>5132.227526</v>
      </c>
      <c r="D1011" s="2">
        <f t="shared" si="1"/>
        <v>-0.07569432252</v>
      </c>
      <c r="H1011" s="2"/>
      <c r="I1011" s="8" t="str">
        <f>krypto!A2446</f>
        <v>ETH</v>
      </c>
      <c r="J1011" s="9">
        <f>krypto!B2446</f>
        <v>44259</v>
      </c>
      <c r="K1011" s="8">
        <f>krypto!C2446</f>
        <v>1593.878998</v>
      </c>
      <c r="L1011" s="2">
        <f t="shared" si="2"/>
        <v>0.02444602306</v>
      </c>
      <c r="Q1011" s="8" t="str">
        <f>boers!A1011</f>
        <v>NSE</v>
      </c>
      <c r="R1011" s="9">
        <f>boers!B1011</f>
        <v>44082</v>
      </c>
      <c r="S1011" s="8">
        <f>boers!F1011</f>
        <v>12688.07031</v>
      </c>
      <c r="T1011" s="2">
        <f t="shared" si="3"/>
        <v>-0.02144580751</v>
      </c>
    </row>
    <row r="1012">
      <c r="A1012" s="2" t="str">
        <f>krypto!A1012</f>
        <v>BTC</v>
      </c>
      <c r="B1012" s="7">
        <f>krypto!B1012</f>
        <v>43583</v>
      </c>
      <c r="C1012" s="2">
        <f>krypto!C1012</f>
        <v>5200.193239</v>
      </c>
      <c r="D1012" s="2">
        <f t="shared" si="1"/>
        <v>0.01324292672</v>
      </c>
      <c r="H1012" s="2"/>
      <c r="I1012" s="8" t="str">
        <f>krypto!A2447</f>
        <v>ETH</v>
      </c>
      <c r="J1012" s="9">
        <f>krypto!B2447</f>
        <v>44261</v>
      </c>
      <c r="K1012" s="8">
        <f>krypto!C2447</f>
        <v>1543.568386</v>
      </c>
      <c r="L1012" s="2">
        <f t="shared" si="2"/>
        <v>-0.03156488756</v>
      </c>
      <c r="Q1012" s="8" t="str">
        <f>boers!A1012</f>
        <v>NSE</v>
      </c>
      <c r="R1012" s="9">
        <f>boers!B1012</f>
        <v>44083</v>
      </c>
      <c r="S1012" s="8">
        <f>boers!F1012</f>
        <v>12885.79981</v>
      </c>
      <c r="T1012" s="2">
        <f t="shared" si="3"/>
        <v>0.01558388999</v>
      </c>
    </row>
    <row r="1013">
      <c r="A1013" s="2" t="str">
        <f>krypto!A1013</f>
        <v>BTC</v>
      </c>
      <c r="B1013" s="7">
        <f>krypto!B1013</f>
        <v>43585</v>
      </c>
      <c r="C1013" s="2">
        <f>krypto!C1013</f>
        <v>5151.4335</v>
      </c>
      <c r="D1013" s="2">
        <f t="shared" si="1"/>
        <v>-0.009376524563</v>
      </c>
      <c r="H1013" s="2"/>
      <c r="I1013" s="8" t="str">
        <f>krypto!A2448</f>
        <v>ETH</v>
      </c>
      <c r="J1013" s="9">
        <f>krypto!B2448</f>
        <v>44263</v>
      </c>
      <c r="K1013" s="8">
        <f>krypto!C2448</f>
        <v>1681.991795</v>
      </c>
      <c r="L1013" s="2">
        <f t="shared" si="2"/>
        <v>0.08967753531</v>
      </c>
      <c r="Q1013" s="8" t="str">
        <f>boers!A1013</f>
        <v>NSE</v>
      </c>
      <c r="R1013" s="9">
        <f>boers!B1013</f>
        <v>44084</v>
      </c>
      <c r="S1013" s="8">
        <f>boers!F1013</f>
        <v>12706.69043</v>
      </c>
      <c r="T1013" s="2">
        <f t="shared" si="3"/>
        <v>-0.01389974838</v>
      </c>
    </row>
    <row r="1014">
      <c r="A1014" s="2" t="str">
        <f>krypto!A1014</f>
        <v>BTC</v>
      </c>
      <c r="B1014" s="7">
        <f>krypto!B1014</f>
        <v>43587</v>
      </c>
      <c r="C1014" s="2">
        <f>krypto!C1014</f>
        <v>5297.942492</v>
      </c>
      <c r="D1014" s="2">
        <f t="shared" si="1"/>
        <v>0.02844043169</v>
      </c>
      <c r="H1014" s="2"/>
      <c r="I1014" s="8" t="str">
        <f>krypto!A2449</f>
        <v>ETH</v>
      </c>
      <c r="J1014" s="9">
        <f>krypto!B2449</f>
        <v>44265</v>
      </c>
      <c r="K1014" s="8">
        <f>krypto!C2449</f>
        <v>1834.665277</v>
      </c>
      <c r="L1014" s="2">
        <f t="shared" si="2"/>
        <v>0.09076945741</v>
      </c>
      <c r="Q1014" s="8" t="str">
        <f>boers!A1014</f>
        <v>NSE</v>
      </c>
      <c r="R1014" s="9">
        <f>boers!B1014</f>
        <v>44085</v>
      </c>
      <c r="S1014" s="8">
        <f>boers!F1014</f>
        <v>12773.04004</v>
      </c>
      <c r="T1014" s="2">
        <f t="shared" si="3"/>
        <v>0.005221627879</v>
      </c>
    </row>
    <row r="1015">
      <c r="A1015" s="2" t="str">
        <f>krypto!A1015</f>
        <v>BTC</v>
      </c>
      <c r="B1015" s="7">
        <f>krypto!B1015</f>
        <v>43589</v>
      </c>
      <c r="C1015" s="2">
        <f>krypto!C1015</f>
        <v>5697.679054</v>
      </c>
      <c r="D1015" s="2">
        <f t="shared" si="1"/>
        <v>0.07545128362</v>
      </c>
      <c r="H1015" s="2"/>
      <c r="I1015" s="8" t="str">
        <f>krypto!A2450</f>
        <v>ETH</v>
      </c>
      <c r="J1015" s="9">
        <f>krypto!B2450</f>
        <v>44267</v>
      </c>
      <c r="K1015" s="8">
        <f>krypto!C2450</f>
        <v>1822.231797</v>
      </c>
      <c r="L1015" s="2">
        <f t="shared" si="2"/>
        <v>-0.006776974853</v>
      </c>
      <c r="Q1015" s="8" t="str">
        <f>boers!A1015</f>
        <v>NSE</v>
      </c>
      <c r="R1015" s="9">
        <f>boers!B1015</f>
        <v>44088</v>
      </c>
      <c r="S1015" s="8">
        <f>boers!F1015</f>
        <v>12932.69043</v>
      </c>
      <c r="T1015" s="2">
        <f t="shared" si="3"/>
        <v>0.0124990128</v>
      </c>
    </row>
    <row r="1016">
      <c r="A1016" s="2" t="str">
        <f>krypto!A1016</f>
        <v>BTC</v>
      </c>
      <c r="B1016" s="7">
        <f>krypto!B1016</f>
        <v>43591</v>
      </c>
      <c r="C1016" s="2">
        <f>krypto!C1016</f>
        <v>5713.035052</v>
      </c>
      <c r="D1016" s="2">
        <f t="shared" si="1"/>
        <v>0.002695132153</v>
      </c>
      <c r="H1016" s="2"/>
      <c r="I1016" s="8" t="str">
        <f>krypto!A2451</f>
        <v>ETH</v>
      </c>
      <c r="J1016" s="9">
        <f>krypto!B2451</f>
        <v>44269</v>
      </c>
      <c r="K1016" s="8">
        <f>krypto!C2451</f>
        <v>1905.946671</v>
      </c>
      <c r="L1016" s="2">
        <f t="shared" si="2"/>
        <v>0.04594084798</v>
      </c>
      <c r="Q1016" s="8" t="str">
        <f>boers!A1016</f>
        <v>NSE</v>
      </c>
      <c r="R1016" s="9">
        <f>boers!B1016</f>
        <v>44089</v>
      </c>
      <c r="S1016" s="8">
        <f>boers!F1016</f>
        <v>12967.17969</v>
      </c>
      <c r="T1016" s="2">
        <f t="shared" si="3"/>
        <v>0.002666827772</v>
      </c>
    </row>
    <row r="1017">
      <c r="A1017" s="2" t="str">
        <f>krypto!A1017</f>
        <v>BTC</v>
      </c>
      <c r="B1017" s="7">
        <f>krypto!B1017</f>
        <v>43593</v>
      </c>
      <c r="C1017" s="2">
        <f>krypto!C1017</f>
        <v>5899.529693</v>
      </c>
      <c r="D1017" s="2">
        <f t="shared" si="1"/>
        <v>0.03264370688</v>
      </c>
      <c r="H1017" s="2"/>
      <c r="I1017" s="8" t="str">
        <f>krypto!A2452</f>
        <v>ETH</v>
      </c>
      <c r="J1017" s="9">
        <f>krypto!B2452</f>
        <v>44271</v>
      </c>
      <c r="K1017" s="8">
        <f>krypto!C2452</f>
        <v>1789.844053</v>
      </c>
      <c r="L1017" s="2">
        <f t="shared" si="2"/>
        <v>-0.06091598426</v>
      </c>
      <c r="Q1017" s="8" t="str">
        <f>boers!A1017</f>
        <v>NSE</v>
      </c>
      <c r="R1017" s="9">
        <f>boers!B1017</f>
        <v>44090</v>
      </c>
      <c r="S1017" s="8">
        <f>boers!F1017</f>
        <v>12997.86035</v>
      </c>
      <c r="T1017" s="2">
        <f t="shared" si="3"/>
        <v>0.002366024435</v>
      </c>
    </row>
    <row r="1018">
      <c r="A1018" s="2" t="str">
        <f>krypto!A1018</f>
        <v>BTC</v>
      </c>
      <c r="B1018" s="7">
        <f>krypto!B1018</f>
        <v>43595</v>
      </c>
      <c r="C1018" s="2">
        <f>krypto!C1018</f>
        <v>6159.685902</v>
      </c>
      <c r="D1018" s="2">
        <f t="shared" si="1"/>
        <v>0.04409778777</v>
      </c>
      <c r="H1018" s="2"/>
      <c r="I1018" s="8" t="str">
        <f>krypto!A2453</f>
        <v>ETH</v>
      </c>
      <c r="J1018" s="9">
        <f>krypto!B2453</f>
        <v>44273</v>
      </c>
      <c r="K1018" s="8">
        <f>krypto!C2453</f>
        <v>1815.7424</v>
      </c>
      <c r="L1018" s="2">
        <f t="shared" si="2"/>
        <v>0.01446961091</v>
      </c>
      <c r="Q1018" s="8" t="str">
        <f>boers!A1018</f>
        <v>NSE</v>
      </c>
      <c r="R1018" s="9">
        <f>boers!B1018</f>
        <v>44091</v>
      </c>
      <c r="S1018" s="8">
        <f>boers!F1018</f>
        <v>12948.4502</v>
      </c>
      <c r="T1018" s="2">
        <f t="shared" si="3"/>
        <v>-0.003801406975</v>
      </c>
    </row>
    <row r="1019">
      <c r="A1019" s="2" t="str">
        <f>krypto!A1019</f>
        <v>BTC</v>
      </c>
      <c r="B1019" s="7">
        <f>krypto!B1019</f>
        <v>43597</v>
      </c>
      <c r="C1019" s="2">
        <f>krypto!C1019</f>
        <v>7254.805536</v>
      </c>
      <c r="D1019" s="2">
        <f t="shared" si="1"/>
        <v>0.1777882268</v>
      </c>
      <c r="H1019" s="2"/>
      <c r="I1019" s="8" t="str">
        <f>krypto!A2454</f>
        <v>ETH</v>
      </c>
      <c r="J1019" s="9">
        <f>krypto!B2454</f>
        <v>44275</v>
      </c>
      <c r="K1019" s="8">
        <f>krypto!C2454</f>
        <v>1819.555149</v>
      </c>
      <c r="L1019" s="2">
        <f t="shared" si="2"/>
        <v>0.002099828893</v>
      </c>
      <c r="Q1019" s="8" t="str">
        <f>boers!A1019</f>
        <v>NSE</v>
      </c>
      <c r="R1019" s="9">
        <f>boers!B1019</f>
        <v>44092</v>
      </c>
      <c r="S1019" s="8">
        <f>boers!F1019</f>
        <v>12833.57031</v>
      </c>
      <c r="T1019" s="2">
        <f t="shared" si="3"/>
        <v>-0.008872095136</v>
      </c>
    </row>
    <row r="1020">
      <c r="A1020" s="2" t="str">
        <f>krypto!A1020</f>
        <v>BTC</v>
      </c>
      <c r="B1020" s="7">
        <f>krypto!B1020</f>
        <v>43599</v>
      </c>
      <c r="C1020" s="2">
        <f>krypto!C1020</f>
        <v>7906.940835</v>
      </c>
      <c r="D1020" s="2">
        <f t="shared" si="1"/>
        <v>0.0898901143</v>
      </c>
      <c r="H1020" s="2"/>
      <c r="I1020" s="8" t="str">
        <f>krypto!A2455</f>
        <v>ETH</v>
      </c>
      <c r="J1020" s="9">
        <f>krypto!B2455</f>
        <v>44277</v>
      </c>
      <c r="K1020" s="8">
        <f>krypto!C2455</f>
        <v>1798.889705</v>
      </c>
      <c r="L1020" s="2">
        <f t="shared" si="2"/>
        <v>-0.01135741543</v>
      </c>
      <c r="Q1020" s="8" t="str">
        <f>boers!A1020</f>
        <v>NSE</v>
      </c>
      <c r="R1020" s="9">
        <f>boers!B1020</f>
        <v>44095</v>
      </c>
      <c r="S1020" s="8">
        <f>boers!F1020</f>
        <v>12833.57031</v>
      </c>
      <c r="T1020" s="2">
        <f t="shared" si="3"/>
        <v>0</v>
      </c>
    </row>
    <row r="1021">
      <c r="A1021" s="2" t="str">
        <f>krypto!A1021</f>
        <v>BTC</v>
      </c>
      <c r="B1021" s="7">
        <f>krypto!B1021</f>
        <v>43601</v>
      </c>
      <c r="C1021" s="2">
        <f>krypto!C1021</f>
        <v>8177.453519</v>
      </c>
      <c r="D1021" s="2">
        <f t="shared" si="1"/>
        <v>0.03421205366</v>
      </c>
      <c r="H1021" s="2"/>
      <c r="I1021" s="8" t="str">
        <f>krypto!A2456</f>
        <v>ETH</v>
      </c>
      <c r="J1021" s="9">
        <f>krypto!B2456</f>
        <v>44279</v>
      </c>
      <c r="K1021" s="8">
        <f>krypto!C2456</f>
        <v>1677.399709</v>
      </c>
      <c r="L1021" s="2">
        <f t="shared" si="2"/>
        <v>-0.06753610038</v>
      </c>
      <c r="Q1021" s="8" t="str">
        <f>boers!A1021</f>
        <v>NSE</v>
      </c>
      <c r="R1021" s="9">
        <f>boers!B1021</f>
        <v>44096</v>
      </c>
      <c r="S1021" s="8">
        <f>boers!F1021</f>
        <v>12602.54004</v>
      </c>
      <c r="T1021" s="2">
        <f t="shared" si="3"/>
        <v>-0.01800202659</v>
      </c>
    </row>
    <row r="1022">
      <c r="A1022" s="2" t="str">
        <f>krypto!A1022</f>
        <v>BTC</v>
      </c>
      <c r="B1022" s="7">
        <f>krypto!B1022</f>
        <v>43603</v>
      </c>
      <c r="C1022" s="2">
        <f>krypto!C1022</f>
        <v>7243.650539</v>
      </c>
      <c r="D1022" s="2">
        <f t="shared" si="1"/>
        <v>-0.1141923923</v>
      </c>
      <c r="H1022" s="2"/>
      <c r="I1022" s="8" t="str">
        <f>krypto!A2457</f>
        <v>ETH</v>
      </c>
      <c r="J1022" s="9">
        <f>krypto!B2457</f>
        <v>44281</v>
      </c>
      <c r="K1022" s="8">
        <f>krypto!C2457</f>
        <v>1598.256146</v>
      </c>
      <c r="L1022" s="2">
        <f t="shared" si="2"/>
        <v>-0.04718229236</v>
      </c>
      <c r="Q1022" s="8" t="str">
        <f>boers!A1022</f>
        <v>NSE</v>
      </c>
      <c r="R1022" s="9">
        <f>boers!B1022</f>
        <v>44097</v>
      </c>
      <c r="S1022" s="8">
        <f>boers!F1022</f>
        <v>12359.16016</v>
      </c>
      <c r="T1022" s="2">
        <f t="shared" si="3"/>
        <v>-0.01931197062</v>
      </c>
    </row>
    <row r="1023">
      <c r="A1023" s="2" t="str">
        <f>krypto!A1023</f>
        <v>BTC</v>
      </c>
      <c r="B1023" s="7">
        <f>krypto!B1023</f>
        <v>43605</v>
      </c>
      <c r="C1023" s="2">
        <f>krypto!C1023</f>
        <v>8221.259395</v>
      </c>
      <c r="D1023" s="2">
        <f t="shared" si="1"/>
        <v>0.1349607979</v>
      </c>
      <c r="H1023" s="2"/>
      <c r="I1023" s="8" t="str">
        <f>krypto!A2458</f>
        <v>ETH</v>
      </c>
      <c r="J1023" s="9">
        <f>krypto!B2458</f>
        <v>44283</v>
      </c>
      <c r="K1023" s="8">
        <f>krypto!C2458</f>
        <v>1722.471861</v>
      </c>
      <c r="L1023" s="2">
        <f t="shared" si="2"/>
        <v>0.07771952927</v>
      </c>
      <c r="Q1023" s="8" t="str">
        <f>boers!A1023</f>
        <v>NSE</v>
      </c>
      <c r="R1023" s="9">
        <f>boers!B1023</f>
        <v>44098</v>
      </c>
      <c r="S1023" s="8">
        <f>boers!F1023</f>
        <v>12365.54004</v>
      </c>
      <c r="T1023" s="2">
        <f t="shared" si="3"/>
        <v>0.0005162068393</v>
      </c>
    </row>
    <row r="1024">
      <c r="A1024" s="2" t="str">
        <f>krypto!A1024</f>
        <v>BTC</v>
      </c>
      <c r="B1024" s="7">
        <f>krypto!B1024</f>
        <v>43607</v>
      </c>
      <c r="C1024" s="2">
        <f>krypto!C1024</f>
        <v>7961.128743</v>
      </c>
      <c r="D1024" s="2">
        <f t="shared" si="1"/>
        <v>-0.03164121696</v>
      </c>
      <c r="H1024" s="2"/>
      <c r="I1024" s="8" t="str">
        <f>krypto!A2459</f>
        <v>ETH</v>
      </c>
      <c r="J1024" s="9">
        <f>krypto!B2459</f>
        <v>44285</v>
      </c>
      <c r="K1024" s="8">
        <f>krypto!C2459</f>
        <v>1809.068883</v>
      </c>
      <c r="L1024" s="2">
        <f t="shared" si="2"/>
        <v>0.05027485445</v>
      </c>
      <c r="Q1024" s="8" t="str">
        <f>boers!A1024</f>
        <v>NSE</v>
      </c>
      <c r="R1024" s="9">
        <f>boers!B1024</f>
        <v>44099</v>
      </c>
      <c r="S1024" s="8">
        <f>boers!F1024</f>
        <v>12485.37988</v>
      </c>
      <c r="T1024" s="2">
        <f t="shared" si="3"/>
        <v>0.009691436332</v>
      </c>
    </row>
    <row r="1025">
      <c r="A1025" s="2" t="str">
        <f>krypto!A1025</f>
        <v>BTC</v>
      </c>
      <c r="B1025" s="7">
        <f>krypto!B1025</f>
        <v>43609</v>
      </c>
      <c r="C1025" s="2">
        <f>krypto!C1025</f>
        <v>7903.84691</v>
      </c>
      <c r="D1025" s="2">
        <f t="shared" si="1"/>
        <v>-0.007195189855</v>
      </c>
      <c r="H1025" s="2"/>
      <c r="I1025" s="8" t="str">
        <f>krypto!A2460</f>
        <v>ETH</v>
      </c>
      <c r="J1025" s="9">
        <f>krypto!B2460</f>
        <v>44287</v>
      </c>
      <c r="K1025" s="8">
        <f>krypto!C2460</f>
        <v>1913.851919</v>
      </c>
      <c r="L1025" s="2">
        <f t="shared" si="2"/>
        <v>0.05792097593</v>
      </c>
      <c r="Q1025" s="8" t="str">
        <f>boers!A1025</f>
        <v>NSE</v>
      </c>
      <c r="R1025" s="9">
        <f>boers!B1025</f>
        <v>44102</v>
      </c>
      <c r="S1025" s="8">
        <f>boers!F1025</f>
        <v>12677.54004</v>
      </c>
      <c r="T1025" s="2">
        <f t="shared" si="3"/>
        <v>0.01539081372</v>
      </c>
    </row>
    <row r="1026">
      <c r="A1026" s="2" t="str">
        <f>krypto!A1026</f>
        <v>BTC</v>
      </c>
      <c r="B1026" s="7">
        <f>krypto!B1026</f>
        <v>43611</v>
      </c>
      <c r="C1026" s="2">
        <f>krypto!C1026</f>
        <v>8089.570163</v>
      </c>
      <c r="D1026" s="2">
        <f t="shared" si="1"/>
        <v>0.02349783026</v>
      </c>
      <c r="H1026" s="2"/>
      <c r="I1026" s="8" t="str">
        <f>krypto!A2461</f>
        <v>ETH</v>
      </c>
      <c r="J1026" s="9">
        <f>krypto!B2461</f>
        <v>44289</v>
      </c>
      <c r="K1026" s="8">
        <f>krypto!C2461</f>
        <v>2096.590506</v>
      </c>
      <c r="L1026" s="2">
        <f t="shared" si="2"/>
        <v>0.0954820931</v>
      </c>
      <c r="Q1026" s="8" t="str">
        <f>boers!A1026</f>
        <v>NSE</v>
      </c>
      <c r="R1026" s="9">
        <f>boers!B1026</f>
        <v>44103</v>
      </c>
      <c r="S1026" s="8">
        <f>boers!F1026</f>
        <v>12602.63965</v>
      </c>
      <c r="T1026" s="2">
        <f t="shared" si="3"/>
        <v>-0.005908117093</v>
      </c>
    </row>
    <row r="1027">
      <c r="A1027" s="2" t="str">
        <f>krypto!A1027</f>
        <v>BTC</v>
      </c>
      <c r="B1027" s="7">
        <f>krypto!B1027</f>
        <v>43613</v>
      </c>
      <c r="C1027" s="2">
        <f>krypto!C1027</f>
        <v>8800.346606</v>
      </c>
      <c r="D1027" s="2">
        <f t="shared" si="1"/>
        <v>0.08786331391</v>
      </c>
      <c r="H1027" s="2"/>
      <c r="I1027" s="8" t="str">
        <f>krypto!A2462</f>
        <v>ETH</v>
      </c>
      <c r="J1027" s="9">
        <f>krypto!B2462</f>
        <v>44291</v>
      </c>
      <c r="K1027" s="8">
        <f>krypto!C2462</f>
        <v>2067.514785</v>
      </c>
      <c r="L1027" s="2">
        <f t="shared" si="2"/>
        <v>-0.01386809699</v>
      </c>
      <c r="Q1027" s="8" t="str">
        <f>boers!A1027</f>
        <v>NSE</v>
      </c>
      <c r="R1027" s="9">
        <f>boers!B1027</f>
        <v>44104</v>
      </c>
      <c r="S1027" s="8">
        <f>boers!F1027</f>
        <v>12701.88965</v>
      </c>
      <c r="T1027" s="2">
        <f t="shared" si="3"/>
        <v>0.007875334277</v>
      </c>
    </row>
    <row r="1028">
      <c r="A1028" s="2" t="str">
        <f>krypto!A1028</f>
        <v>BTC</v>
      </c>
      <c r="B1028" s="7">
        <f>krypto!B1028</f>
        <v>43615</v>
      </c>
      <c r="C1028" s="2">
        <f>krypto!C1028</f>
        <v>8672.400107</v>
      </c>
      <c r="D1028" s="2">
        <f t="shared" si="1"/>
        <v>-0.01453880223</v>
      </c>
      <c r="H1028" s="2"/>
      <c r="I1028" s="8" t="str">
        <f>krypto!A2463</f>
        <v>ETH</v>
      </c>
      <c r="J1028" s="9">
        <f>krypto!B2463</f>
        <v>44293</v>
      </c>
      <c r="K1028" s="8">
        <f>krypto!C2463</f>
        <v>2117.595811</v>
      </c>
      <c r="L1028" s="2">
        <f t="shared" si="2"/>
        <v>0.02422281378</v>
      </c>
      <c r="Q1028" s="8" t="str">
        <f>boers!A1028</f>
        <v>NSE</v>
      </c>
      <c r="R1028" s="9">
        <f>boers!B1028</f>
        <v>44105</v>
      </c>
      <c r="S1028" s="8">
        <f>boers!F1028</f>
        <v>12726.83984</v>
      </c>
      <c r="T1028" s="2">
        <f t="shared" si="3"/>
        <v>0.001964290093</v>
      </c>
    </row>
    <row r="1029">
      <c r="A1029" s="2" t="str">
        <f>krypto!A1029</f>
        <v>BTC</v>
      </c>
      <c r="B1029" s="7">
        <f>krypto!B1029</f>
        <v>43617</v>
      </c>
      <c r="C1029" s="2">
        <f>krypto!C1029</f>
        <v>8513.203882</v>
      </c>
      <c r="D1029" s="2">
        <f t="shared" si="1"/>
        <v>-0.01835665138</v>
      </c>
      <c r="H1029" s="2"/>
      <c r="I1029" s="8" t="str">
        <f>krypto!A2464</f>
        <v>ETH</v>
      </c>
      <c r="J1029" s="9">
        <f>krypto!B2464</f>
        <v>44295</v>
      </c>
      <c r="K1029" s="8">
        <f>krypto!C2464</f>
        <v>2069.660876</v>
      </c>
      <c r="L1029" s="2">
        <f t="shared" si="2"/>
        <v>-0.0226364891</v>
      </c>
      <c r="Q1029" s="8" t="str">
        <f>boers!A1029</f>
        <v>NSE</v>
      </c>
      <c r="R1029" s="9">
        <f>boers!B1029</f>
        <v>44106</v>
      </c>
      <c r="S1029" s="8">
        <f>boers!F1029</f>
        <v>12749.79004</v>
      </c>
      <c r="T1029" s="2">
        <f t="shared" si="3"/>
        <v>0.001803290941</v>
      </c>
    </row>
    <row r="1030">
      <c r="A1030" s="2" t="str">
        <f>krypto!A1030</f>
        <v>BTC</v>
      </c>
      <c r="B1030" s="7">
        <f>krypto!B1030</f>
        <v>43619</v>
      </c>
      <c r="C1030" s="2">
        <f>krypto!C1030</f>
        <v>8744.265561</v>
      </c>
      <c r="D1030" s="2">
        <f t="shared" si="1"/>
        <v>0.02714156527</v>
      </c>
      <c r="H1030" s="2"/>
      <c r="I1030" s="8" t="str">
        <f>krypto!A2465</f>
        <v>ETH</v>
      </c>
      <c r="J1030" s="9">
        <f>krypto!B2465</f>
        <v>44297</v>
      </c>
      <c r="K1030" s="8">
        <f>krypto!C2465</f>
        <v>2118.705992</v>
      </c>
      <c r="L1030" s="2">
        <f t="shared" si="2"/>
        <v>0.02369717504</v>
      </c>
      <c r="Q1030" s="8" t="str">
        <f>boers!A1030</f>
        <v>NSE</v>
      </c>
      <c r="R1030" s="9">
        <f>boers!B1030</f>
        <v>44109</v>
      </c>
      <c r="S1030" s="8">
        <f>boers!F1030</f>
        <v>12949.65039</v>
      </c>
      <c r="T1030" s="2">
        <f t="shared" si="3"/>
        <v>0.01567557986</v>
      </c>
    </row>
    <row r="1031">
      <c r="A1031" s="2" t="str">
        <f>krypto!A1031</f>
        <v>BTC</v>
      </c>
      <c r="B1031" s="7">
        <f>krypto!B1031</f>
        <v>43621</v>
      </c>
      <c r="C1031" s="2">
        <f>krypto!C1031</f>
        <v>7645.572514</v>
      </c>
      <c r="D1031" s="2">
        <f t="shared" si="1"/>
        <v>-0.1256472644</v>
      </c>
      <c r="H1031" s="2"/>
      <c r="I1031" s="8" t="str">
        <f>krypto!A2466</f>
        <v>ETH</v>
      </c>
      <c r="J1031" s="9">
        <f>krypto!B2466</f>
        <v>44299</v>
      </c>
      <c r="K1031" s="8">
        <f>krypto!C2466</f>
        <v>2144.420464</v>
      </c>
      <c r="L1031" s="2">
        <f t="shared" si="2"/>
        <v>0.01213687573</v>
      </c>
      <c r="Q1031" s="8" t="str">
        <f>boers!A1031</f>
        <v>NSE</v>
      </c>
      <c r="R1031" s="9">
        <f>boers!B1031</f>
        <v>44110</v>
      </c>
      <c r="S1031" s="8">
        <f>boers!F1031</f>
        <v>12837.87988</v>
      </c>
      <c r="T1031" s="2">
        <f t="shared" si="3"/>
        <v>-0.008631160273</v>
      </c>
    </row>
    <row r="1032">
      <c r="A1032" s="2" t="str">
        <f>krypto!A1032</f>
        <v>BTC</v>
      </c>
      <c r="B1032" s="7">
        <f>krypto!B1032</f>
        <v>43623</v>
      </c>
      <c r="C1032" s="2">
        <f>krypto!C1032</f>
        <v>7730.881726</v>
      </c>
      <c r="D1032" s="2">
        <f t="shared" si="1"/>
        <v>0.01115798874</v>
      </c>
      <c r="H1032" s="2"/>
      <c r="I1032" s="8" t="str">
        <f>krypto!A2467</f>
        <v>ETH</v>
      </c>
      <c r="J1032" s="9">
        <f>krypto!B2467</f>
        <v>44301</v>
      </c>
      <c r="K1032" s="8">
        <f>krypto!C2467</f>
        <v>2427.805087</v>
      </c>
      <c r="L1032" s="2">
        <f t="shared" si="2"/>
        <v>0.1321497476</v>
      </c>
      <c r="Q1032" s="8" t="str">
        <f>boers!A1032</f>
        <v>NSE</v>
      </c>
      <c r="R1032" s="9">
        <f>boers!B1032</f>
        <v>44111</v>
      </c>
      <c r="S1032" s="8">
        <f>boers!F1032</f>
        <v>13042.33008</v>
      </c>
      <c r="T1032" s="2">
        <f t="shared" si="3"/>
        <v>0.01592554198</v>
      </c>
    </row>
    <row r="1033">
      <c r="A1033" s="2" t="str">
        <f>krypto!A1033</f>
        <v>BTC</v>
      </c>
      <c r="B1033" s="7">
        <f>krypto!B1033</f>
        <v>43625</v>
      </c>
      <c r="C1033" s="2">
        <f>krypto!C1033</f>
        <v>7949.425799</v>
      </c>
      <c r="D1033" s="2">
        <f t="shared" si="1"/>
        <v>0.02826897118</v>
      </c>
      <c r="H1033" s="2"/>
      <c r="I1033" s="8" t="str">
        <f>krypto!A2468</f>
        <v>ETH</v>
      </c>
      <c r="J1033" s="9">
        <f>krypto!B2468</f>
        <v>44303</v>
      </c>
      <c r="K1033" s="8">
        <f>krypto!C2468</f>
        <v>2438.429594</v>
      </c>
      <c r="L1033" s="2">
        <f t="shared" si="2"/>
        <v>0.004376178108</v>
      </c>
      <c r="Q1033" s="8" t="str">
        <f>boers!A1033</f>
        <v>NSE</v>
      </c>
      <c r="R1033" s="9">
        <f>boers!B1033</f>
        <v>44112</v>
      </c>
      <c r="S1033" s="8">
        <f>boers!F1033</f>
        <v>13190.58008</v>
      </c>
      <c r="T1033" s="2">
        <f t="shared" si="3"/>
        <v>0.01136683393</v>
      </c>
    </row>
    <row r="1034">
      <c r="A1034" s="2" t="str">
        <f>krypto!A1034</f>
        <v>BTC</v>
      </c>
      <c r="B1034" s="7">
        <f>krypto!B1034</f>
        <v>43627</v>
      </c>
      <c r="C1034" s="2">
        <f>krypto!C1034</f>
        <v>7954.006238</v>
      </c>
      <c r="D1034" s="2">
        <f t="shared" si="1"/>
        <v>0.0005761974778</v>
      </c>
      <c r="H1034" s="2"/>
      <c r="I1034" s="8" t="str">
        <f>krypto!A2469</f>
        <v>ETH</v>
      </c>
      <c r="J1034" s="9">
        <f>krypto!B2469</f>
        <v>44305</v>
      </c>
      <c r="K1034" s="8">
        <f>krypto!C2469</f>
        <v>2249.008696</v>
      </c>
      <c r="L1034" s="2">
        <f t="shared" si="2"/>
        <v>-0.07768151238</v>
      </c>
      <c r="Q1034" s="8" t="str">
        <f>boers!A1034</f>
        <v>NSE</v>
      </c>
      <c r="R1034" s="9">
        <f>boers!B1034</f>
        <v>44113</v>
      </c>
      <c r="S1034" s="8">
        <f>boers!F1034</f>
        <v>13252.62012</v>
      </c>
      <c r="T1034" s="2">
        <f t="shared" si="3"/>
        <v>0.004703359415</v>
      </c>
    </row>
    <row r="1035">
      <c r="A1035" s="2" t="str">
        <f>krypto!A1035</f>
        <v>BTC</v>
      </c>
      <c r="B1035" s="7">
        <f>krypto!B1035</f>
        <v>43629</v>
      </c>
      <c r="C1035" s="2">
        <f>krypto!C1035</f>
        <v>8151.78868</v>
      </c>
      <c r="D1035" s="2">
        <f t="shared" si="1"/>
        <v>0.02486576401</v>
      </c>
      <c r="H1035" s="2"/>
      <c r="I1035" s="8" t="str">
        <f>krypto!A2470</f>
        <v>ETH</v>
      </c>
      <c r="J1035" s="9">
        <f>krypto!B2470</f>
        <v>44307</v>
      </c>
      <c r="K1035" s="8">
        <f>krypto!C2470</f>
        <v>2329.177332</v>
      </c>
      <c r="L1035" s="2">
        <f t="shared" si="2"/>
        <v>0.03564620991</v>
      </c>
      <c r="Q1035" s="8" t="str">
        <f>boers!A1035</f>
        <v>NSE</v>
      </c>
      <c r="R1035" s="9">
        <f>boers!B1035</f>
        <v>44116</v>
      </c>
      <c r="S1035" s="8">
        <f>boers!F1035</f>
        <v>13324.87012</v>
      </c>
      <c r="T1035" s="2">
        <f t="shared" si="3"/>
        <v>0.005451752134</v>
      </c>
    </row>
    <row r="1036">
      <c r="A1036" s="2" t="str">
        <f>krypto!A1036</f>
        <v>BTC</v>
      </c>
      <c r="B1036" s="7">
        <f>krypto!B1036</f>
        <v>43631</v>
      </c>
      <c r="C1036" s="2">
        <f>krypto!C1036</f>
        <v>8667.787954</v>
      </c>
      <c r="D1036" s="2">
        <f t="shared" si="1"/>
        <v>0.06329890218</v>
      </c>
      <c r="H1036" s="2"/>
      <c r="I1036" s="8" t="str">
        <f>krypto!A2471</f>
        <v>ETH</v>
      </c>
      <c r="J1036" s="9">
        <f>krypto!B2471</f>
        <v>44309</v>
      </c>
      <c r="K1036" s="8">
        <f>krypto!C2471</f>
        <v>2424.220521</v>
      </c>
      <c r="L1036" s="2">
        <f t="shared" si="2"/>
        <v>0.04080547601</v>
      </c>
      <c r="Q1036" s="8" t="str">
        <f>boers!A1036</f>
        <v>NSE</v>
      </c>
      <c r="R1036" s="9">
        <f>boers!B1036</f>
        <v>44117</v>
      </c>
      <c r="S1036" s="8">
        <f>boers!F1036</f>
        <v>13211.9502</v>
      </c>
      <c r="T1036" s="2">
        <f t="shared" si="3"/>
        <v>-0.008474373184</v>
      </c>
    </row>
    <row r="1037">
      <c r="A1037" s="2" t="str">
        <f>krypto!A1037</f>
        <v>BTC</v>
      </c>
      <c r="B1037" s="7">
        <f>krypto!B1037</f>
        <v>43633</v>
      </c>
      <c r="C1037" s="2">
        <f>krypto!C1037</f>
        <v>9061.540461</v>
      </c>
      <c r="D1037" s="2">
        <f t="shared" si="1"/>
        <v>0.04542710421</v>
      </c>
      <c r="H1037" s="2"/>
      <c r="I1037" s="8" t="str">
        <f>krypto!A2472</f>
        <v>ETH</v>
      </c>
      <c r="J1037" s="9">
        <f>krypto!B2472</f>
        <v>44311</v>
      </c>
      <c r="K1037" s="8">
        <f>krypto!C2472</f>
        <v>2271.378122</v>
      </c>
      <c r="L1037" s="2">
        <f t="shared" si="2"/>
        <v>-0.06304805958</v>
      </c>
      <c r="Q1037" s="8" t="str">
        <f>boers!A1037</f>
        <v>NSE</v>
      </c>
      <c r="R1037" s="9">
        <f>boers!B1037</f>
        <v>44118</v>
      </c>
      <c r="S1037" s="8">
        <f>boers!F1037</f>
        <v>13143.16016</v>
      </c>
      <c r="T1037" s="2">
        <f t="shared" si="3"/>
        <v>-0.005206652915</v>
      </c>
    </row>
    <row r="1038">
      <c r="A1038" s="2" t="str">
        <f>krypto!A1038</f>
        <v>BTC</v>
      </c>
      <c r="B1038" s="7">
        <f>krypto!B1038</f>
        <v>43635</v>
      </c>
      <c r="C1038" s="2">
        <f>krypto!C1038</f>
        <v>9012.48785</v>
      </c>
      <c r="D1038" s="2">
        <f t="shared" si="1"/>
        <v>-0.005413275061</v>
      </c>
      <c r="H1038" s="2"/>
      <c r="I1038" s="8" t="str">
        <f>krypto!A2473</f>
        <v>ETH</v>
      </c>
      <c r="J1038" s="9">
        <f>krypto!B2473</f>
        <v>44313</v>
      </c>
      <c r="K1038" s="8">
        <f>krypto!C2473</f>
        <v>2515.309504</v>
      </c>
      <c r="L1038" s="2">
        <f t="shared" si="2"/>
        <v>0.1073935599</v>
      </c>
      <c r="Q1038" s="8" t="str">
        <f>boers!A1038</f>
        <v>NSE</v>
      </c>
      <c r="R1038" s="9">
        <f>boers!B1038</f>
        <v>44119</v>
      </c>
      <c r="S1038" s="8">
        <f>boers!F1038</f>
        <v>13137.25</v>
      </c>
      <c r="T1038" s="2">
        <f t="shared" si="3"/>
        <v>-0.0004496754152</v>
      </c>
    </row>
    <row r="1039">
      <c r="A1039" s="2" t="str">
        <f>krypto!A1039</f>
        <v>BTC</v>
      </c>
      <c r="B1039" s="7">
        <f>krypto!B1039</f>
        <v>43637</v>
      </c>
      <c r="C1039" s="2">
        <f>krypto!C1039</f>
        <v>9559.900689</v>
      </c>
      <c r="D1039" s="2">
        <f t="shared" si="1"/>
        <v>0.06073937053</v>
      </c>
      <c r="H1039" s="2"/>
      <c r="I1039" s="8" t="str">
        <f>krypto!A2474</f>
        <v>ETH</v>
      </c>
      <c r="J1039" s="9">
        <f>krypto!B2474</f>
        <v>44315</v>
      </c>
      <c r="K1039" s="8">
        <f>krypto!C2474</f>
        <v>2726.152032</v>
      </c>
      <c r="L1039" s="2">
        <f t="shared" si="2"/>
        <v>0.08382369154</v>
      </c>
      <c r="Q1039" s="8" t="str">
        <f>boers!A1039</f>
        <v>NSE</v>
      </c>
      <c r="R1039" s="9">
        <f>boers!B1039</f>
        <v>44120</v>
      </c>
      <c r="S1039" s="8">
        <f>boers!F1039</f>
        <v>13169.32031</v>
      </c>
      <c r="T1039" s="2">
        <f t="shared" si="3"/>
        <v>0.00244117399</v>
      </c>
    </row>
    <row r="1040">
      <c r="A1040" s="2" t="str">
        <f>krypto!A1040</f>
        <v>BTC</v>
      </c>
      <c r="B1040" s="7">
        <f>krypto!B1040</f>
        <v>43639</v>
      </c>
      <c r="C1040" s="2">
        <f>krypto!C1040</f>
        <v>10461.41217</v>
      </c>
      <c r="D1040" s="2">
        <f t="shared" si="1"/>
        <v>0.09430134367</v>
      </c>
      <c r="H1040" s="2"/>
      <c r="I1040" s="8" t="str">
        <f>krypto!A2475</f>
        <v>ETH</v>
      </c>
      <c r="J1040" s="9">
        <f>krypto!B2475</f>
        <v>44317</v>
      </c>
      <c r="K1040" s="8">
        <f>krypto!C2475</f>
        <v>2751.871764</v>
      </c>
      <c r="L1040" s="2">
        <f t="shared" si="2"/>
        <v>0.009434445205</v>
      </c>
      <c r="Q1040" s="8" t="str">
        <f>boers!A1040</f>
        <v>NSE</v>
      </c>
      <c r="R1040" s="9">
        <f>boers!B1040</f>
        <v>44123</v>
      </c>
      <c r="S1040" s="8">
        <f>boers!F1040</f>
        <v>13018.50977</v>
      </c>
      <c r="T1040" s="2">
        <f t="shared" si="3"/>
        <v>-0.0114516576</v>
      </c>
    </row>
    <row r="1041">
      <c r="A1041" s="2" t="str">
        <f>krypto!A1041</f>
        <v>BTC</v>
      </c>
      <c r="B1041" s="7">
        <f>krypto!B1041</f>
        <v>43641</v>
      </c>
      <c r="C1041" s="2">
        <f>krypto!C1041</f>
        <v>10996.45975</v>
      </c>
      <c r="D1041" s="2">
        <f t="shared" si="1"/>
        <v>0.05114487147</v>
      </c>
      <c r="H1041" s="2"/>
      <c r="I1041" s="8" t="str">
        <f>krypto!A2476</f>
        <v>ETH</v>
      </c>
      <c r="J1041" s="9">
        <f>krypto!B2476</f>
        <v>44319</v>
      </c>
      <c r="K1041" s="8">
        <f>krypto!C2476</f>
        <v>2941.142333</v>
      </c>
      <c r="L1041" s="2">
        <f t="shared" si="2"/>
        <v>0.06877884787</v>
      </c>
      <c r="Q1041" s="8" t="str">
        <f>boers!A1041</f>
        <v>NSE</v>
      </c>
      <c r="R1041" s="9">
        <f>boers!B1041</f>
        <v>44124</v>
      </c>
      <c r="S1041" s="8">
        <f>boers!F1041</f>
        <v>13092.16016</v>
      </c>
      <c r="T1041" s="2">
        <f t="shared" si="3"/>
        <v>0.005657359508</v>
      </c>
    </row>
    <row r="1042">
      <c r="A1042" s="2" t="str">
        <f>krypto!A1042</f>
        <v>BTC</v>
      </c>
      <c r="B1042" s="7">
        <f>krypto!B1042</f>
        <v>43643</v>
      </c>
      <c r="C1042" s="2">
        <f>krypto!C1042</f>
        <v>12444.92586</v>
      </c>
      <c r="D1042" s="2">
        <f t="shared" si="1"/>
        <v>0.1317211306</v>
      </c>
      <c r="H1042" s="2"/>
      <c r="I1042" s="8" t="str">
        <f>krypto!A2477</f>
        <v>ETH</v>
      </c>
      <c r="J1042" s="9">
        <f>krypto!B2477</f>
        <v>44321</v>
      </c>
      <c r="K1042" s="8">
        <f>krypto!C2477</f>
        <v>3266.445548</v>
      </c>
      <c r="L1042" s="2">
        <f t="shared" si="2"/>
        <v>0.1106043769</v>
      </c>
      <c r="Q1042" s="8" t="str">
        <f>boers!A1042</f>
        <v>NSE</v>
      </c>
      <c r="R1042" s="9">
        <f>boers!B1042</f>
        <v>44125</v>
      </c>
      <c r="S1042" s="8">
        <f>boers!F1042</f>
        <v>13040.12988</v>
      </c>
      <c r="T1042" s="2">
        <f t="shared" si="3"/>
        <v>-0.003974154943</v>
      </c>
    </row>
    <row r="1043">
      <c r="A1043" s="2" t="str">
        <f>krypto!A1043</f>
        <v>BTC</v>
      </c>
      <c r="B1043" s="7">
        <f>krypto!B1043</f>
        <v>43645</v>
      </c>
      <c r="C1043" s="2">
        <f>krypto!C1043</f>
        <v>12316.95301</v>
      </c>
      <c r="D1043" s="2">
        <f t="shared" si="1"/>
        <v>-0.01028313462</v>
      </c>
      <c r="H1043" s="2"/>
      <c r="I1043" s="8" t="str">
        <f>krypto!A2478</f>
        <v>ETH</v>
      </c>
      <c r="J1043" s="9">
        <f>krypto!B2478</f>
        <v>44323</v>
      </c>
      <c r="K1043" s="8">
        <f>krypto!C2478</f>
        <v>3541.930575</v>
      </c>
      <c r="L1043" s="2">
        <f t="shared" si="2"/>
        <v>0.08433785971</v>
      </c>
      <c r="Q1043" s="8" t="str">
        <f>boers!A1043</f>
        <v>NSE</v>
      </c>
      <c r="R1043" s="9">
        <f>boers!B1043</f>
        <v>44126</v>
      </c>
      <c r="S1043" s="8">
        <f>boers!F1043</f>
        <v>13145.91992</v>
      </c>
      <c r="T1043" s="2">
        <f t="shared" si="3"/>
        <v>0.008112652247</v>
      </c>
    </row>
    <row r="1044">
      <c r="A1044" s="2" t="str">
        <f>krypto!A1044</f>
        <v>BTC</v>
      </c>
      <c r="B1044" s="7">
        <f>krypto!B1044</f>
        <v>43647</v>
      </c>
      <c r="C1044" s="2">
        <f>krypto!C1044</f>
        <v>10932.31051</v>
      </c>
      <c r="D1044" s="2">
        <f t="shared" si="1"/>
        <v>-0.1124176169</v>
      </c>
      <c r="H1044" s="2"/>
      <c r="I1044" s="8" t="str">
        <f>krypto!A2479</f>
        <v>ETH</v>
      </c>
      <c r="J1044" s="9">
        <f>krypto!B2479</f>
        <v>44325</v>
      </c>
      <c r="K1044" s="8">
        <f>krypto!C2479</f>
        <v>3882.80526</v>
      </c>
      <c r="L1044" s="2">
        <f t="shared" si="2"/>
        <v>0.0962397986</v>
      </c>
      <c r="Q1044" s="8" t="str">
        <f>boers!A1044</f>
        <v>NSE</v>
      </c>
      <c r="R1044" s="9">
        <f>boers!B1044</f>
        <v>44127</v>
      </c>
      <c r="S1044" s="8">
        <f>boers!F1044</f>
        <v>13199.86035</v>
      </c>
      <c r="T1044" s="2">
        <f t="shared" si="3"/>
        <v>0.004103206951</v>
      </c>
    </row>
    <row r="1045">
      <c r="A1045" s="2" t="str">
        <f>krypto!A1045</f>
        <v>BTC</v>
      </c>
      <c r="B1045" s="7">
        <f>krypto!B1045</f>
        <v>43649</v>
      </c>
      <c r="C1045" s="2">
        <f>krypto!C1045</f>
        <v>10800.13014</v>
      </c>
      <c r="D1045" s="2">
        <f t="shared" si="1"/>
        <v>-0.01209079884</v>
      </c>
      <c r="H1045" s="2"/>
      <c r="I1045" s="8" t="str">
        <f>krypto!A2480</f>
        <v>ETH</v>
      </c>
      <c r="J1045" s="9">
        <f>krypto!B2480</f>
        <v>44327</v>
      </c>
      <c r="K1045" s="8">
        <f>krypto!C2480</f>
        <v>3998.913215</v>
      </c>
      <c r="L1045" s="2">
        <f t="shared" si="2"/>
        <v>0.02990311058</v>
      </c>
      <c r="Q1045" s="8" t="str">
        <f>boers!A1045</f>
        <v>NSE</v>
      </c>
      <c r="R1045" s="9">
        <f>boers!B1045</f>
        <v>44130</v>
      </c>
      <c r="S1045" s="8">
        <f>boers!F1045</f>
        <v>12936.38965</v>
      </c>
      <c r="T1045" s="2">
        <f t="shared" si="3"/>
        <v>-0.01996011298</v>
      </c>
    </row>
    <row r="1046">
      <c r="A1046" s="2" t="str">
        <f>krypto!A1046</f>
        <v>BTC</v>
      </c>
      <c r="B1046" s="7">
        <f>krypto!B1046</f>
        <v>43651</v>
      </c>
      <c r="C1046" s="2">
        <f>krypto!C1046</f>
        <v>11645.52461</v>
      </c>
      <c r="D1046" s="2">
        <f t="shared" si="1"/>
        <v>0.07827632218</v>
      </c>
      <c r="H1046" s="2"/>
      <c r="I1046" s="8" t="str">
        <f>krypto!A2481</f>
        <v>ETH</v>
      </c>
      <c r="J1046" s="9">
        <f>krypto!B2481</f>
        <v>44329</v>
      </c>
      <c r="K1046" s="8">
        <f>krypto!C2481</f>
        <v>4076.959711</v>
      </c>
      <c r="L1046" s="2">
        <f t="shared" si="2"/>
        <v>0.01951692657</v>
      </c>
      <c r="Q1046" s="8" t="str">
        <f>boers!A1046</f>
        <v>NSE</v>
      </c>
      <c r="R1046" s="9">
        <f>boers!B1046</f>
        <v>44131</v>
      </c>
      <c r="S1046" s="8">
        <f>boers!F1046</f>
        <v>12817.87012</v>
      </c>
      <c r="T1046" s="2">
        <f t="shared" si="3"/>
        <v>-0.00916171623</v>
      </c>
    </row>
    <row r="1047">
      <c r="A1047" s="2" t="str">
        <f>krypto!A1047</f>
        <v>BTC</v>
      </c>
      <c r="B1047" s="7">
        <f>krypto!B1047</f>
        <v>43653</v>
      </c>
      <c r="C1047" s="2">
        <f>krypto!C1047</f>
        <v>11219.046</v>
      </c>
      <c r="D1047" s="2">
        <f t="shared" si="1"/>
        <v>-0.03662167402</v>
      </c>
      <c r="H1047" s="2"/>
      <c r="I1047" s="8" t="str">
        <f>krypto!A2482</f>
        <v>ETH</v>
      </c>
      <c r="J1047" s="9">
        <f>krypto!B2482</f>
        <v>44331</v>
      </c>
      <c r="K1047" s="8">
        <f>krypto!C2482</f>
        <v>4100.02747</v>
      </c>
      <c r="L1047" s="2">
        <f t="shared" si="2"/>
        <v>0.005658078735</v>
      </c>
      <c r="Q1047" s="8" t="str">
        <f>boers!A1047</f>
        <v>NSE</v>
      </c>
      <c r="R1047" s="9">
        <f>boers!B1047</f>
        <v>44132</v>
      </c>
      <c r="S1047" s="8">
        <f>boers!F1047</f>
        <v>12415.41992</v>
      </c>
      <c r="T1047" s="2">
        <f t="shared" si="3"/>
        <v>-0.03139758722</v>
      </c>
    </row>
    <row r="1048">
      <c r="A1048" s="2" t="str">
        <f>krypto!A1048</f>
        <v>BTC</v>
      </c>
      <c r="B1048" s="7">
        <f>krypto!B1048</f>
        <v>43655</v>
      </c>
      <c r="C1048" s="2">
        <f>krypto!C1048</f>
        <v>12335.99939</v>
      </c>
      <c r="D1048" s="2">
        <f t="shared" si="1"/>
        <v>0.09955867853</v>
      </c>
      <c r="H1048" s="2"/>
      <c r="I1048" s="8" t="str">
        <f>krypto!A2483</f>
        <v>ETH</v>
      </c>
      <c r="J1048" s="9">
        <f>krypto!B2483</f>
        <v>44333</v>
      </c>
      <c r="K1048" s="8">
        <f>krypto!C2483</f>
        <v>3519.105225</v>
      </c>
      <c r="L1048" s="2">
        <f t="shared" si="2"/>
        <v>-0.1416874031</v>
      </c>
      <c r="Q1048" s="8" t="str">
        <f>boers!A1048</f>
        <v>NSE</v>
      </c>
      <c r="R1048" s="9">
        <f>boers!B1048</f>
        <v>44133</v>
      </c>
      <c r="S1048" s="8">
        <f>boers!F1048</f>
        <v>12502.29004</v>
      </c>
      <c r="T1048" s="2">
        <f t="shared" si="3"/>
        <v>0.00699695359</v>
      </c>
    </row>
    <row r="1049">
      <c r="A1049" s="2" t="str">
        <f>krypto!A1049</f>
        <v>BTC</v>
      </c>
      <c r="B1049" s="7">
        <f>krypto!B1049</f>
        <v>43657</v>
      </c>
      <c r="C1049" s="2">
        <f>krypto!C1049</f>
        <v>12054.18379</v>
      </c>
      <c r="D1049" s="2">
        <f t="shared" si="1"/>
        <v>-0.02284497527</v>
      </c>
      <c r="H1049" s="2"/>
      <c r="I1049" s="8" t="str">
        <f>krypto!A2484</f>
        <v>ETH</v>
      </c>
      <c r="J1049" s="9">
        <f>krypto!B2484</f>
        <v>44335</v>
      </c>
      <c r="K1049" s="8">
        <f>krypto!C2484</f>
        <v>3415.949413</v>
      </c>
      <c r="L1049" s="2">
        <f t="shared" si="2"/>
        <v>-0.02931307951</v>
      </c>
      <c r="Q1049" s="8" t="str">
        <f>boers!A1049</f>
        <v>NSE</v>
      </c>
      <c r="R1049" s="9">
        <f>boers!B1049</f>
        <v>44134</v>
      </c>
      <c r="S1049" s="8">
        <f>boers!F1049</f>
        <v>12429.33008</v>
      </c>
      <c r="T1049" s="2">
        <f t="shared" si="3"/>
        <v>-0.005835727756</v>
      </c>
    </row>
    <row r="1050">
      <c r="A1050" s="2" t="str">
        <f>krypto!A1050</f>
        <v>BTC</v>
      </c>
      <c r="B1050" s="7">
        <f>krypto!B1050</f>
        <v>43659</v>
      </c>
      <c r="C1050" s="2">
        <f>krypto!C1050</f>
        <v>11802.95996</v>
      </c>
      <c r="D1050" s="2">
        <f t="shared" si="1"/>
        <v>-0.02084121449</v>
      </c>
      <c r="H1050" s="2"/>
      <c r="I1050" s="8" t="str">
        <f>krypto!A2485</f>
        <v>ETH</v>
      </c>
      <c r="J1050" s="9">
        <f>krypto!B2485</f>
        <v>44337</v>
      </c>
      <c r="K1050" s="8">
        <f>krypto!C2485</f>
        <v>2744.523648</v>
      </c>
      <c r="L1050" s="2">
        <f t="shared" si="2"/>
        <v>-0.1965561208</v>
      </c>
      <c r="Q1050" s="8" t="str">
        <f>boers!A1050</f>
        <v>NSE</v>
      </c>
      <c r="R1050" s="9">
        <f>boers!B1050</f>
        <v>44137</v>
      </c>
      <c r="S1050" s="8">
        <f>boers!F1050</f>
        <v>12662.16992</v>
      </c>
      <c r="T1050" s="2">
        <f t="shared" si="3"/>
        <v>0.01873309684</v>
      </c>
    </row>
    <row r="1051">
      <c r="A1051" s="2" t="str">
        <f>krypto!A1051</f>
        <v>BTC</v>
      </c>
      <c r="B1051" s="7">
        <f>krypto!B1051</f>
        <v>43661</v>
      </c>
      <c r="C1051" s="2">
        <f>krypto!C1051</f>
        <v>10506.39583</v>
      </c>
      <c r="D1051" s="2">
        <f t="shared" si="1"/>
        <v>-0.1098507612</v>
      </c>
      <c r="H1051" s="2"/>
      <c r="I1051" s="8" t="str">
        <f>krypto!A2486</f>
        <v>ETH</v>
      </c>
      <c r="J1051" s="9">
        <f>krypto!B2486</f>
        <v>44339</v>
      </c>
      <c r="K1051" s="8">
        <f>krypto!C2486</f>
        <v>2329.034728</v>
      </c>
      <c r="L1051" s="2">
        <f t="shared" si="2"/>
        <v>-0.1513883548</v>
      </c>
      <c r="Q1051" s="8" t="str">
        <f>boers!A1051</f>
        <v>NSE</v>
      </c>
      <c r="R1051" s="9">
        <f>boers!B1051</f>
        <v>44138</v>
      </c>
      <c r="S1051" s="8">
        <f>boers!F1051</f>
        <v>12877.4502</v>
      </c>
      <c r="T1051" s="2">
        <f t="shared" si="3"/>
        <v>0.01700184679</v>
      </c>
    </row>
    <row r="1052">
      <c r="A1052" s="2" t="str">
        <f>krypto!A1052</f>
        <v>BTC</v>
      </c>
      <c r="B1052" s="7">
        <f>krypto!B1052</f>
        <v>43663</v>
      </c>
      <c r="C1052" s="2">
        <f>krypto!C1052</f>
        <v>9490.410516</v>
      </c>
      <c r="D1052" s="2">
        <f t="shared" si="1"/>
        <v>-0.09670160236</v>
      </c>
      <c r="H1052" s="2"/>
      <c r="I1052" s="8" t="str">
        <f>krypto!A2487</f>
        <v>ETH</v>
      </c>
      <c r="J1052" s="9">
        <f>krypto!B2487</f>
        <v>44341</v>
      </c>
      <c r="K1052" s="8">
        <f>krypto!C2487</f>
        <v>2539.997864</v>
      </c>
      <c r="L1052" s="2">
        <f t="shared" si="2"/>
        <v>0.09057964369</v>
      </c>
      <c r="Q1052" s="8" t="str">
        <f>boers!A1052</f>
        <v>NSE</v>
      </c>
      <c r="R1052" s="9">
        <f>boers!B1052</f>
        <v>44139</v>
      </c>
      <c r="S1052" s="8">
        <f>boers!F1052</f>
        <v>12978.9502</v>
      </c>
      <c r="T1052" s="2">
        <f t="shared" si="3"/>
        <v>0.007881995151</v>
      </c>
    </row>
    <row r="1053">
      <c r="A1053" s="2" t="str">
        <f>krypto!A1053</f>
        <v>BTC</v>
      </c>
      <c r="B1053" s="7">
        <f>krypto!B1053</f>
        <v>43665</v>
      </c>
      <c r="C1053" s="2">
        <f>krypto!C1053</f>
        <v>10603.34887</v>
      </c>
      <c r="D1053" s="2">
        <f t="shared" si="1"/>
        <v>0.1172697804</v>
      </c>
      <c r="H1053" s="2"/>
      <c r="I1053" s="8" t="str">
        <f>krypto!A2488</f>
        <v>ETH</v>
      </c>
      <c r="J1053" s="9">
        <f>krypto!B2488</f>
        <v>44343</v>
      </c>
      <c r="K1053" s="8">
        <f>krypto!C2488</f>
        <v>2821.622828</v>
      </c>
      <c r="L1053" s="2">
        <f t="shared" si="2"/>
        <v>0.1108760634</v>
      </c>
      <c r="Q1053" s="8" t="str">
        <f>boers!A1053</f>
        <v>NSE</v>
      </c>
      <c r="R1053" s="9">
        <f>boers!B1053</f>
        <v>44140</v>
      </c>
      <c r="S1053" s="8">
        <f>boers!F1053</f>
        <v>13199.12012</v>
      </c>
      <c r="T1053" s="2">
        <f t="shared" si="3"/>
        <v>0.0169636156</v>
      </c>
    </row>
    <row r="1054">
      <c r="A1054" s="2" t="str">
        <f>krypto!A1054</f>
        <v>BTC</v>
      </c>
      <c r="B1054" s="7">
        <f>krypto!B1054</f>
        <v>43667</v>
      </c>
      <c r="C1054" s="2">
        <f>krypto!C1054</f>
        <v>10983.216</v>
      </c>
      <c r="D1054" s="2">
        <f t="shared" si="1"/>
        <v>0.03582520328</v>
      </c>
      <c r="H1054" s="2"/>
      <c r="I1054" s="8" t="str">
        <f>krypto!A2489</f>
        <v>ETH</v>
      </c>
      <c r="J1054" s="9">
        <f>krypto!B2489</f>
        <v>44345</v>
      </c>
      <c r="K1054" s="8">
        <f>krypto!C2489</f>
        <v>2372.968432</v>
      </c>
      <c r="L1054" s="2">
        <f t="shared" si="2"/>
        <v>-0.1590058003</v>
      </c>
      <c r="Q1054" s="8" t="str">
        <f>boers!A1054</f>
        <v>NSE</v>
      </c>
      <c r="R1054" s="9">
        <f>boers!B1054</f>
        <v>44141</v>
      </c>
      <c r="S1054" s="8">
        <f>boers!F1054</f>
        <v>13218.66992</v>
      </c>
      <c r="T1054" s="2">
        <f t="shared" si="3"/>
        <v>0.001481144563</v>
      </c>
    </row>
    <row r="1055">
      <c r="A1055" s="2" t="str">
        <f>krypto!A1055</f>
        <v>BTC</v>
      </c>
      <c r="B1055" s="7">
        <f>krypto!B1055</f>
        <v>43669</v>
      </c>
      <c r="C1055" s="2">
        <f>krypto!C1055</f>
        <v>10285.63923</v>
      </c>
      <c r="D1055" s="2">
        <f t="shared" si="1"/>
        <v>-0.06351297937</v>
      </c>
      <c r="H1055" s="2"/>
      <c r="I1055" s="8" t="str">
        <f>krypto!A2490</f>
        <v>ETH</v>
      </c>
      <c r="J1055" s="9">
        <f>krypto!B2490</f>
        <v>44347</v>
      </c>
      <c r="K1055" s="8">
        <f>krypto!C2490</f>
        <v>2407.608352</v>
      </c>
      <c r="L1055" s="2">
        <f t="shared" si="2"/>
        <v>0.01459771638</v>
      </c>
      <c r="Q1055" s="8" t="str">
        <f>boers!A1055</f>
        <v>NSE</v>
      </c>
      <c r="R1055" s="9">
        <f>boers!B1055</f>
        <v>44144</v>
      </c>
      <c r="S1055" s="8">
        <f>boers!F1055</f>
        <v>13611.65039</v>
      </c>
      <c r="T1055" s="2">
        <f t="shared" si="3"/>
        <v>0.02972919903</v>
      </c>
    </row>
    <row r="1056">
      <c r="A1056" s="2" t="str">
        <f>krypto!A1056</f>
        <v>BTC</v>
      </c>
      <c r="B1056" s="7">
        <f>krypto!B1056</f>
        <v>43671</v>
      </c>
      <c r="C1056" s="2">
        <f>krypto!C1056</f>
        <v>9771.504761</v>
      </c>
      <c r="D1056" s="2">
        <f t="shared" si="1"/>
        <v>-0.04998566038</v>
      </c>
      <c r="H1056" s="2"/>
      <c r="I1056" s="8" t="str">
        <f>krypto!A2491</f>
        <v>ETH</v>
      </c>
      <c r="J1056" s="9">
        <f>krypto!B2491</f>
        <v>44349</v>
      </c>
      <c r="K1056" s="8">
        <f>krypto!C2491</f>
        <v>2594.718082</v>
      </c>
      <c r="L1056" s="2">
        <f t="shared" si="2"/>
        <v>0.07771601634</v>
      </c>
      <c r="Q1056" s="8" t="str">
        <f>boers!A1056</f>
        <v>NSE</v>
      </c>
      <c r="R1056" s="9">
        <f>boers!B1056</f>
        <v>44145</v>
      </c>
      <c r="S1056" s="8">
        <f>boers!F1056</f>
        <v>13707.99023</v>
      </c>
      <c r="T1056" s="2">
        <f t="shared" si="3"/>
        <v>0.007077748857</v>
      </c>
    </row>
    <row r="1057">
      <c r="A1057" s="2" t="str">
        <f>krypto!A1057</f>
        <v>BTC</v>
      </c>
      <c r="B1057" s="7">
        <f>krypto!B1057</f>
        <v>43673</v>
      </c>
      <c r="C1057" s="2">
        <f>krypto!C1057</f>
        <v>9812.226351</v>
      </c>
      <c r="D1057" s="2">
        <f t="shared" si="1"/>
        <v>0.004167381612</v>
      </c>
      <c r="H1057" s="2"/>
      <c r="I1057" s="8" t="str">
        <f>krypto!A2492</f>
        <v>ETH</v>
      </c>
      <c r="J1057" s="9">
        <f>krypto!B2492</f>
        <v>44351</v>
      </c>
      <c r="K1057" s="8">
        <f>krypto!C2492</f>
        <v>2839.536583</v>
      </c>
      <c r="L1057" s="2">
        <f t="shared" si="2"/>
        <v>0.09435263995</v>
      </c>
      <c r="Q1057" s="8" t="str">
        <f>boers!A1057</f>
        <v>NSE</v>
      </c>
      <c r="R1057" s="9">
        <f>boers!B1057</f>
        <v>44146</v>
      </c>
      <c r="S1057" s="8">
        <f>boers!F1057</f>
        <v>13724.78027</v>
      </c>
      <c r="T1057" s="2">
        <f t="shared" si="3"/>
        <v>0.001224835932</v>
      </c>
    </row>
    <row r="1058">
      <c r="A1058" s="2" t="str">
        <f>krypto!A1058</f>
        <v>BTC</v>
      </c>
      <c r="B1058" s="7">
        <f>krypto!B1058</f>
        <v>43675</v>
      </c>
      <c r="C1058" s="2">
        <f>krypto!C1058</f>
        <v>9495.855261</v>
      </c>
      <c r="D1058" s="2">
        <f t="shared" si="1"/>
        <v>-0.03224253884</v>
      </c>
      <c r="H1058" s="2"/>
      <c r="I1058" s="8" t="str">
        <f>krypto!A2493</f>
        <v>ETH</v>
      </c>
      <c r="J1058" s="9">
        <f>krypto!B2493</f>
        <v>44353</v>
      </c>
      <c r="K1058" s="8">
        <f>krypto!C2493</f>
        <v>2574.865338</v>
      </c>
      <c r="L1058" s="2">
        <f t="shared" si="2"/>
        <v>-0.09320931003</v>
      </c>
      <c r="Q1058" s="8" t="str">
        <f>boers!A1058</f>
        <v>NSE</v>
      </c>
      <c r="R1058" s="9">
        <f>boers!B1058</f>
        <v>44147</v>
      </c>
      <c r="S1058" s="8">
        <f>boers!F1058</f>
        <v>13551.46973</v>
      </c>
      <c r="T1058" s="2">
        <f t="shared" si="3"/>
        <v>-0.01262756434</v>
      </c>
    </row>
    <row r="1059">
      <c r="A1059" s="2" t="str">
        <f>krypto!A1059</f>
        <v>BTC</v>
      </c>
      <c r="B1059" s="7">
        <f>krypto!B1059</f>
        <v>43677</v>
      </c>
      <c r="C1059" s="2">
        <f>krypto!C1059</f>
        <v>9572.735372</v>
      </c>
      <c r="D1059" s="2">
        <f t="shared" si="1"/>
        <v>0.008096175466</v>
      </c>
      <c r="H1059" s="2"/>
      <c r="I1059" s="8" t="str">
        <f>krypto!A2494</f>
        <v>ETH</v>
      </c>
      <c r="J1059" s="9">
        <f>krypto!B2494</f>
        <v>44355</v>
      </c>
      <c r="K1059" s="8">
        <f>krypto!C2494</f>
        <v>2610.541819</v>
      </c>
      <c r="L1059" s="2">
        <f t="shared" si="2"/>
        <v>0.01385566885</v>
      </c>
      <c r="Q1059" s="8" t="str">
        <f>boers!A1059</f>
        <v>NSE</v>
      </c>
      <c r="R1059" s="9">
        <f>boers!B1059</f>
        <v>44148</v>
      </c>
      <c r="S1059" s="8">
        <f>boers!F1059</f>
        <v>13761.32031</v>
      </c>
      <c r="T1059" s="2">
        <f t="shared" si="3"/>
        <v>0.01548544846</v>
      </c>
    </row>
    <row r="1060">
      <c r="A1060" s="2" t="str">
        <f>krypto!A1060</f>
        <v>BTC</v>
      </c>
      <c r="B1060" s="7">
        <f>krypto!B1060</f>
        <v>43679</v>
      </c>
      <c r="C1060" s="2">
        <f>krypto!C1060</f>
        <v>10385.20061</v>
      </c>
      <c r="D1060" s="2">
        <f t="shared" si="1"/>
        <v>0.08487283966</v>
      </c>
      <c r="H1060" s="2"/>
      <c r="I1060" s="8" t="str">
        <f>krypto!A2495</f>
        <v>ETH</v>
      </c>
      <c r="J1060" s="9">
        <f>krypto!B2495</f>
        <v>44357</v>
      </c>
      <c r="K1060" s="8">
        <f>krypto!C2495</f>
        <v>2603.325986</v>
      </c>
      <c r="L1060" s="2">
        <f t="shared" si="2"/>
        <v>-0.002764113198</v>
      </c>
      <c r="Q1060" s="8" t="str">
        <f>boers!A1060</f>
        <v>NSE</v>
      </c>
      <c r="R1060" s="9">
        <f>boers!B1060</f>
        <v>44151</v>
      </c>
      <c r="S1060" s="8">
        <f>boers!F1060</f>
        <v>13982.19043</v>
      </c>
      <c r="T1060" s="2">
        <f t="shared" si="3"/>
        <v>0.01605006729</v>
      </c>
    </row>
    <row r="1061">
      <c r="A1061" s="2" t="str">
        <f>krypto!A1061</f>
        <v>BTC</v>
      </c>
      <c r="B1061" s="7">
        <f>krypto!B1061</f>
        <v>43681</v>
      </c>
      <c r="C1061" s="2">
        <f>krypto!C1061</f>
        <v>10831.25986</v>
      </c>
      <c r="D1061" s="2">
        <f t="shared" si="1"/>
        <v>0.04295143312</v>
      </c>
      <c r="H1061" s="2"/>
      <c r="I1061" s="8" t="str">
        <f>krypto!A2496</f>
        <v>ETH</v>
      </c>
      <c r="J1061" s="9">
        <f>krypto!B2496</f>
        <v>44359</v>
      </c>
      <c r="K1061" s="8">
        <f>krypto!C2496</f>
        <v>2363.022501</v>
      </c>
      <c r="L1061" s="2">
        <f t="shared" si="2"/>
        <v>-0.09230633669</v>
      </c>
      <c r="Q1061" s="8" t="str">
        <f>boers!A1061</f>
        <v>NSE</v>
      </c>
      <c r="R1061" s="9">
        <f>boers!B1061</f>
        <v>44152</v>
      </c>
      <c r="S1061" s="8">
        <f>boers!F1061</f>
        <v>13949.09961</v>
      </c>
      <c r="T1061" s="2">
        <f t="shared" si="3"/>
        <v>-0.002366640704</v>
      </c>
    </row>
    <row r="1062">
      <c r="A1062" s="2" t="str">
        <f>krypto!A1062</f>
        <v>BTC</v>
      </c>
      <c r="B1062" s="7">
        <f>krypto!B1062</f>
        <v>43683</v>
      </c>
      <c r="C1062" s="2">
        <f>krypto!C1062</f>
        <v>11811.78705</v>
      </c>
      <c r="D1062" s="2">
        <f t="shared" si="1"/>
        <v>0.09052752975</v>
      </c>
      <c r="H1062" s="2"/>
      <c r="I1062" s="8" t="str">
        <f>krypto!A2497</f>
        <v>ETH</v>
      </c>
      <c r="J1062" s="9">
        <f>krypto!B2497</f>
        <v>44361</v>
      </c>
      <c r="K1062" s="8">
        <f>krypto!C2497</f>
        <v>2520.376646</v>
      </c>
      <c r="L1062" s="2">
        <f t="shared" si="2"/>
        <v>0.06659020179</v>
      </c>
      <c r="Q1062" s="8" t="str">
        <f>boers!A1062</f>
        <v>NSE</v>
      </c>
      <c r="R1062" s="9">
        <f>boers!B1062</f>
        <v>44153</v>
      </c>
      <c r="S1062" s="8">
        <f>boers!F1062</f>
        <v>13808.65039</v>
      </c>
      <c r="T1062" s="2">
        <f t="shared" si="3"/>
        <v>-0.01006869418</v>
      </c>
    </row>
    <row r="1063">
      <c r="A1063" s="2" t="str">
        <f>krypto!A1063</f>
        <v>BTC</v>
      </c>
      <c r="B1063" s="7">
        <f>krypto!B1063</f>
        <v>43685</v>
      </c>
      <c r="C1063" s="2">
        <f>krypto!C1063</f>
        <v>11956.04722</v>
      </c>
      <c r="D1063" s="2">
        <f t="shared" si="1"/>
        <v>0.0122132382</v>
      </c>
      <c r="H1063" s="2"/>
      <c r="I1063" s="8" t="str">
        <f>krypto!A2498</f>
        <v>ETH</v>
      </c>
      <c r="J1063" s="9">
        <f>krypto!B2498</f>
        <v>44363</v>
      </c>
      <c r="K1063" s="8">
        <f>krypto!C2498</f>
        <v>2557.900135</v>
      </c>
      <c r="L1063" s="2">
        <f t="shared" si="2"/>
        <v>0.01488804804</v>
      </c>
      <c r="Q1063" s="8" t="str">
        <f>boers!A1063</f>
        <v>NSE</v>
      </c>
      <c r="R1063" s="9">
        <f>boers!B1063</f>
        <v>44154</v>
      </c>
      <c r="S1063" s="8">
        <f>boers!F1063</f>
        <v>13863.23047</v>
      </c>
      <c r="T1063" s="2">
        <f t="shared" si="3"/>
        <v>0.003952600468</v>
      </c>
    </row>
    <row r="1064">
      <c r="A1064" s="2" t="str">
        <f>krypto!A1064</f>
        <v>BTC</v>
      </c>
      <c r="B1064" s="7">
        <f>krypto!B1064</f>
        <v>43687</v>
      </c>
      <c r="C1064" s="2">
        <f>krypto!C1064</f>
        <v>11827.57457</v>
      </c>
      <c r="D1064" s="2">
        <f t="shared" si="1"/>
        <v>-0.01074541183</v>
      </c>
      <c r="H1064" s="2"/>
      <c r="I1064" s="8" t="str">
        <f>krypto!A2499</f>
        <v>ETH</v>
      </c>
      <c r="J1064" s="9">
        <f>krypto!B2499</f>
        <v>44365</v>
      </c>
      <c r="K1064" s="8">
        <f>krypto!C2499</f>
        <v>2342.91</v>
      </c>
      <c r="L1064" s="2">
        <f t="shared" si="2"/>
        <v>-0.08404946357</v>
      </c>
      <c r="Q1064" s="8" t="str">
        <f>boers!A1064</f>
        <v>NSE</v>
      </c>
      <c r="R1064" s="9">
        <f>boers!B1064</f>
        <v>44155</v>
      </c>
      <c r="S1064" s="8">
        <f>boers!F1064</f>
        <v>13827</v>
      </c>
      <c r="T1064" s="2">
        <f t="shared" si="3"/>
        <v>-0.00261342182</v>
      </c>
    </row>
    <row r="1065">
      <c r="A1065" s="2" t="str">
        <f>krypto!A1065</f>
        <v>BTC</v>
      </c>
      <c r="B1065" s="7">
        <f>krypto!B1065</f>
        <v>43689</v>
      </c>
      <c r="C1065" s="2">
        <f>krypto!C1065</f>
        <v>11485.36578</v>
      </c>
      <c r="D1065" s="2">
        <f t="shared" si="1"/>
        <v>-0.02893313305</v>
      </c>
      <c r="H1065" s="2"/>
      <c r="I1065" s="8" t="str">
        <f>krypto!A2500</f>
        <v>ETH</v>
      </c>
      <c r="J1065" s="9">
        <f>krypto!B2500</f>
        <v>44367</v>
      </c>
      <c r="K1065" s="8">
        <f>krypto!C2500</f>
        <v>2181.407845</v>
      </c>
      <c r="L1065" s="2">
        <f t="shared" si="2"/>
        <v>-0.06893229159</v>
      </c>
      <c r="Q1065" s="8" t="str">
        <f>boers!A1065</f>
        <v>NSE</v>
      </c>
      <c r="R1065" s="9">
        <f>boers!B1065</f>
        <v>44158</v>
      </c>
      <c r="S1065" s="8">
        <f>boers!F1065</f>
        <v>13998.24023</v>
      </c>
      <c r="T1065" s="2">
        <f t="shared" si="3"/>
        <v>0.0123844821</v>
      </c>
    </row>
    <row r="1066">
      <c r="A1066" s="2" t="str">
        <f>krypto!A1066</f>
        <v>BTC</v>
      </c>
      <c r="B1066" s="7">
        <f>krypto!B1066</f>
        <v>43691</v>
      </c>
      <c r="C1066" s="2">
        <f>krypto!C1066</f>
        <v>10869.37911</v>
      </c>
      <c r="D1066" s="2">
        <f t="shared" si="1"/>
        <v>-0.05363230756</v>
      </c>
      <c r="H1066" s="2"/>
      <c r="I1066" s="8" t="str">
        <f>krypto!A2501</f>
        <v>ETH</v>
      </c>
      <c r="J1066" s="9">
        <f>krypto!B2501</f>
        <v>44369</v>
      </c>
      <c r="K1066" s="8">
        <f>krypto!C2501</f>
        <v>1880.837193</v>
      </c>
      <c r="L1066" s="2">
        <f t="shared" si="2"/>
        <v>-0.1377874628</v>
      </c>
      <c r="Q1066" s="8" t="str">
        <f>boers!A1066</f>
        <v>NSE</v>
      </c>
      <c r="R1066" s="9">
        <f>boers!B1066</f>
        <v>44159</v>
      </c>
      <c r="S1066" s="8">
        <f>boers!F1066</f>
        <v>14249.5</v>
      </c>
      <c r="T1066" s="2">
        <f t="shared" si="3"/>
        <v>0.01794938234</v>
      </c>
    </row>
    <row r="1067">
      <c r="A1067" s="2" t="str">
        <f>krypto!A1067</f>
        <v>BTC</v>
      </c>
      <c r="B1067" s="7">
        <f>krypto!B1067</f>
        <v>43693</v>
      </c>
      <c r="C1067" s="2">
        <f>krypto!C1067</f>
        <v>10386.53955</v>
      </c>
      <c r="D1067" s="2">
        <f t="shared" si="1"/>
        <v>-0.04442200036</v>
      </c>
      <c r="H1067" s="2"/>
      <c r="I1067" s="8" t="str">
        <f>krypto!A2502</f>
        <v>ETH</v>
      </c>
      <c r="J1067" s="9">
        <f>krypto!B2502</f>
        <v>44371</v>
      </c>
      <c r="K1067" s="8">
        <f>krypto!C2502</f>
        <v>1949.372725</v>
      </c>
      <c r="L1067" s="2">
        <f t="shared" si="2"/>
        <v>0.03643884348</v>
      </c>
      <c r="Q1067" s="8" t="str">
        <f>boers!A1067</f>
        <v>NSE</v>
      </c>
      <c r="R1067" s="9">
        <f>boers!B1067</f>
        <v>44160</v>
      </c>
      <c r="S1067" s="8">
        <f>boers!F1067</f>
        <v>14191.58008</v>
      </c>
      <c r="T1067" s="2">
        <f t="shared" si="3"/>
        <v>-0.004064698551</v>
      </c>
    </row>
    <row r="1068">
      <c r="A1068" s="2" t="str">
        <f>krypto!A1068</f>
        <v>BTC</v>
      </c>
      <c r="B1068" s="7">
        <f>krypto!B1068</f>
        <v>43695</v>
      </c>
      <c r="C1068" s="2">
        <f>krypto!C1068</f>
        <v>10212.10144</v>
      </c>
      <c r="D1068" s="2">
        <f t="shared" si="1"/>
        <v>-0.01679463188</v>
      </c>
      <c r="H1068" s="2"/>
      <c r="I1068" s="8" t="str">
        <f>krypto!A2503</f>
        <v>ETH</v>
      </c>
      <c r="J1068" s="9">
        <f>krypto!B2503</f>
        <v>44373</v>
      </c>
      <c r="K1068" s="8">
        <f>krypto!C2503</f>
        <v>1830.680012</v>
      </c>
      <c r="L1068" s="2">
        <f t="shared" si="2"/>
        <v>-0.06088764419</v>
      </c>
      <c r="Q1068" s="8" t="str">
        <f>boers!A1068</f>
        <v>NSE</v>
      </c>
      <c r="R1068" s="9">
        <f>boers!B1068</f>
        <v>44162</v>
      </c>
      <c r="S1068" s="8">
        <f>boers!F1068</f>
        <v>14198.5</v>
      </c>
      <c r="T1068" s="2">
        <f t="shared" si="3"/>
        <v>0.0004876075787</v>
      </c>
    </row>
    <row r="1069">
      <c r="A1069" s="2" t="str">
        <f>krypto!A1069</f>
        <v>BTC</v>
      </c>
      <c r="B1069" s="7">
        <f>krypto!B1069</f>
        <v>43697</v>
      </c>
      <c r="C1069" s="2">
        <f>krypto!C1069</f>
        <v>10774.81031</v>
      </c>
      <c r="D1069" s="2">
        <f t="shared" si="1"/>
        <v>0.05510216162</v>
      </c>
      <c r="H1069" s="2"/>
      <c r="I1069" s="8" t="str">
        <f>krypto!A2504</f>
        <v>ETH</v>
      </c>
      <c r="J1069" s="9">
        <f>krypto!B2504</f>
        <v>44375</v>
      </c>
      <c r="K1069" s="8">
        <f>krypto!C2504</f>
        <v>1946.152666</v>
      </c>
      <c r="L1069" s="2">
        <f t="shared" si="2"/>
        <v>0.0630763721</v>
      </c>
      <c r="Q1069" s="8" t="str">
        <f>boers!A1069</f>
        <v>NSE</v>
      </c>
      <c r="R1069" s="9">
        <f>boers!B1069</f>
        <v>44165</v>
      </c>
      <c r="S1069" s="8">
        <f>boers!F1069</f>
        <v>14006.45996</v>
      </c>
      <c r="T1069" s="2">
        <f t="shared" si="3"/>
        <v>-0.01352537515</v>
      </c>
    </row>
    <row r="1070">
      <c r="A1070" s="2" t="str">
        <f>krypto!A1070</f>
        <v>BTC</v>
      </c>
      <c r="B1070" s="7">
        <f>krypto!B1070</f>
        <v>43699</v>
      </c>
      <c r="C1070" s="2">
        <f>krypto!C1070</f>
        <v>10064.91679</v>
      </c>
      <c r="D1070" s="2">
        <f t="shared" si="1"/>
        <v>-0.06588454842</v>
      </c>
      <c r="H1070" s="2"/>
      <c r="I1070" s="8" t="str">
        <f>krypto!A2505</f>
        <v>ETH</v>
      </c>
      <c r="J1070" s="9">
        <f>krypto!B2505</f>
        <v>44377</v>
      </c>
      <c r="K1070" s="8">
        <f>krypto!C2505</f>
        <v>2181.503815</v>
      </c>
      <c r="L1070" s="2">
        <f t="shared" si="2"/>
        <v>0.1209314937</v>
      </c>
      <c r="Q1070" s="8" t="str">
        <f>boers!A1070</f>
        <v>NSE</v>
      </c>
      <c r="R1070" s="9">
        <f>boers!B1070</f>
        <v>44166</v>
      </c>
      <c r="S1070" s="8">
        <f>boers!F1070</f>
        <v>14146.63965</v>
      </c>
      <c r="T1070" s="2">
        <f t="shared" si="3"/>
        <v>0.01000821674</v>
      </c>
    </row>
    <row r="1071">
      <c r="A1071" s="2" t="str">
        <f>krypto!A1071</f>
        <v>BTC</v>
      </c>
      <c r="B1071" s="7">
        <f>krypto!B1071</f>
        <v>43701</v>
      </c>
      <c r="C1071" s="2">
        <f>krypto!C1071</f>
        <v>10364.28135</v>
      </c>
      <c r="D1071" s="2">
        <f t="shared" si="1"/>
        <v>0.02974337149</v>
      </c>
      <c r="H1071" s="2"/>
      <c r="I1071" s="8" t="str">
        <f>krypto!A2506</f>
        <v>ETH</v>
      </c>
      <c r="J1071" s="9">
        <f>krypto!B2506</f>
        <v>44379</v>
      </c>
      <c r="K1071" s="8">
        <f>krypto!C2506</f>
        <v>2127.711598</v>
      </c>
      <c r="L1071" s="2">
        <f t="shared" si="2"/>
        <v>-0.02465831881</v>
      </c>
      <c r="Q1071" s="8" t="str">
        <f>boers!A1071</f>
        <v>NSE</v>
      </c>
      <c r="R1071" s="9">
        <f>boers!B1071</f>
        <v>44167</v>
      </c>
      <c r="S1071" s="8">
        <f>boers!F1071</f>
        <v>14188.24023</v>
      </c>
      <c r="T1071" s="2">
        <f t="shared" si="3"/>
        <v>0.002940669094</v>
      </c>
    </row>
    <row r="1072">
      <c r="A1072" s="2" t="str">
        <f>krypto!A1072</f>
        <v>BTC</v>
      </c>
      <c r="B1072" s="7">
        <f>krypto!B1072</f>
        <v>43703</v>
      </c>
      <c r="C1072" s="2">
        <f>krypto!C1072</f>
        <v>10068.92242</v>
      </c>
      <c r="D1072" s="2">
        <f t="shared" si="1"/>
        <v>-0.02849777266</v>
      </c>
      <c r="H1072" s="2"/>
      <c r="I1072" s="8" t="str">
        <f>krypto!A2507</f>
        <v>ETH</v>
      </c>
      <c r="J1072" s="9">
        <f>krypto!B2507</f>
        <v>44381</v>
      </c>
      <c r="K1072" s="8">
        <f>krypto!C2507</f>
        <v>2197.431796</v>
      </c>
      <c r="L1072" s="2">
        <f t="shared" si="2"/>
        <v>0.03276769197</v>
      </c>
      <c r="Q1072" s="8" t="str">
        <f>boers!A1072</f>
        <v>NSE</v>
      </c>
      <c r="R1072" s="9">
        <f>boers!B1072</f>
        <v>44168</v>
      </c>
      <c r="S1072" s="8">
        <f>boers!F1072</f>
        <v>14217.17969</v>
      </c>
      <c r="T1072" s="2">
        <f t="shared" si="3"/>
        <v>0.002039678884</v>
      </c>
    </row>
    <row r="1073">
      <c r="A1073" s="2" t="str">
        <f>krypto!A1073</f>
        <v>BTC</v>
      </c>
      <c r="B1073" s="7">
        <f>krypto!B1073</f>
        <v>43705</v>
      </c>
      <c r="C1073" s="2">
        <f>krypto!C1073</f>
        <v>10122.19653</v>
      </c>
      <c r="D1073" s="2">
        <f t="shared" si="1"/>
        <v>0.005290944831</v>
      </c>
      <c r="H1073" s="2"/>
      <c r="I1073" s="8" t="str">
        <f>krypto!A2508</f>
        <v>ETH</v>
      </c>
      <c r="J1073" s="9">
        <f>krypto!B2508</f>
        <v>44383</v>
      </c>
      <c r="K1073" s="8">
        <f>krypto!C2508</f>
        <v>2236.698011</v>
      </c>
      <c r="L1073" s="2">
        <f t="shared" si="2"/>
        <v>0.01786913902</v>
      </c>
      <c r="Q1073" s="8" t="str">
        <f>boers!A1073</f>
        <v>NSE</v>
      </c>
      <c r="R1073" s="9">
        <f>boers!B1073</f>
        <v>44169</v>
      </c>
      <c r="S1073" s="8">
        <f>boers!F1073</f>
        <v>14417.33008</v>
      </c>
      <c r="T1073" s="2">
        <f t="shared" si="3"/>
        <v>0.01407806572</v>
      </c>
    </row>
    <row r="1074">
      <c r="A1074" s="2" t="str">
        <f>krypto!A1074</f>
        <v>BTC</v>
      </c>
      <c r="B1074" s="7">
        <f>krypto!B1074</f>
        <v>43707</v>
      </c>
      <c r="C1074" s="2">
        <f>krypto!C1074</f>
        <v>9487.976434</v>
      </c>
      <c r="D1074" s="2">
        <f t="shared" si="1"/>
        <v>-0.06265637082</v>
      </c>
      <c r="H1074" s="2"/>
      <c r="I1074" s="8" t="str">
        <f>krypto!A2509</f>
        <v>ETH</v>
      </c>
      <c r="J1074" s="9">
        <f>krypto!B2509</f>
        <v>44385</v>
      </c>
      <c r="K1074" s="8">
        <f>krypto!C2509</f>
        <v>2330.379929</v>
      </c>
      <c r="L1074" s="2">
        <f t="shared" si="2"/>
        <v>0.04188402657</v>
      </c>
      <c r="Q1074" s="8" t="str">
        <f>boers!A1074</f>
        <v>NSE</v>
      </c>
      <c r="R1074" s="9">
        <f>boers!B1074</f>
        <v>44172</v>
      </c>
      <c r="S1074" s="8">
        <f>boers!F1074</f>
        <v>14354.96973</v>
      </c>
      <c r="T1074" s="2">
        <f t="shared" si="3"/>
        <v>-0.004325374439</v>
      </c>
    </row>
    <row r="1075">
      <c r="A1075" s="2" t="str">
        <f>krypto!A1075</f>
        <v>BTC</v>
      </c>
      <c r="B1075" s="7">
        <f>krypto!B1075</f>
        <v>43709</v>
      </c>
      <c r="C1075" s="2">
        <f>krypto!C1075</f>
        <v>9624.983911</v>
      </c>
      <c r="D1075" s="2">
        <f t="shared" si="1"/>
        <v>0.01444011565</v>
      </c>
      <c r="H1075" s="2"/>
      <c r="I1075" s="8" t="str">
        <f>krypto!A2510</f>
        <v>ETH</v>
      </c>
      <c r="J1075" s="9">
        <f>krypto!B2510</f>
        <v>44387</v>
      </c>
      <c r="K1075" s="8">
        <f>krypto!C2510</f>
        <v>2159.874303</v>
      </c>
      <c r="L1075" s="2">
        <f t="shared" si="2"/>
        <v>-0.07316644975</v>
      </c>
      <c r="Q1075" s="8" t="str">
        <f>boers!A1075</f>
        <v>NSE</v>
      </c>
      <c r="R1075" s="9">
        <f>boers!B1075</f>
        <v>44173</v>
      </c>
      <c r="S1075" s="8">
        <f>boers!F1075</f>
        <v>14402.16992</v>
      </c>
      <c r="T1075" s="2">
        <f t="shared" si="3"/>
        <v>0.003288073462</v>
      </c>
    </row>
    <row r="1076">
      <c r="A1076" s="2" t="str">
        <f>krypto!A1076</f>
        <v>BTC</v>
      </c>
      <c r="B1076" s="7">
        <f>krypto!B1076</f>
        <v>43711</v>
      </c>
      <c r="C1076" s="2">
        <f>krypto!C1076</f>
        <v>10381.85596</v>
      </c>
      <c r="D1076" s="2">
        <f t="shared" si="1"/>
        <v>0.07863618846</v>
      </c>
      <c r="H1076" s="2"/>
      <c r="I1076" s="8" t="str">
        <f>krypto!A2511</f>
        <v>ETH</v>
      </c>
      <c r="J1076" s="9">
        <f>krypto!B2511</f>
        <v>44389</v>
      </c>
      <c r="K1076" s="8">
        <f>krypto!C2511</f>
        <v>2152.391605</v>
      </c>
      <c r="L1076" s="2">
        <f t="shared" si="2"/>
        <v>-0.003464414044</v>
      </c>
      <c r="Q1076" s="8" t="str">
        <f>boers!A1076</f>
        <v>NSE</v>
      </c>
      <c r="R1076" s="9">
        <f>boers!B1076</f>
        <v>44174</v>
      </c>
      <c r="S1076" s="8">
        <f>boers!F1076</f>
        <v>14374.08008</v>
      </c>
      <c r="T1076" s="2">
        <f t="shared" si="3"/>
        <v>-0.001950389709</v>
      </c>
    </row>
    <row r="1077">
      <c r="A1077" s="2" t="str">
        <f>krypto!A1077</f>
        <v>BTC</v>
      </c>
      <c r="B1077" s="7">
        <f>krypto!B1077</f>
        <v>43713</v>
      </c>
      <c r="C1077" s="2">
        <f>krypto!C1077</f>
        <v>10555.0469</v>
      </c>
      <c r="D1077" s="2">
        <f t="shared" si="1"/>
        <v>0.01668207903</v>
      </c>
      <c r="H1077" s="2"/>
      <c r="I1077" s="8" t="str">
        <f>krypto!A2512</f>
        <v>ETH</v>
      </c>
      <c r="J1077" s="9">
        <f>krypto!B2512</f>
        <v>44391</v>
      </c>
      <c r="K1077" s="8">
        <f>krypto!C2512</f>
        <v>1935.584656</v>
      </c>
      <c r="L1077" s="2">
        <f t="shared" si="2"/>
        <v>-0.1007283934</v>
      </c>
      <c r="Q1077" s="8" t="str">
        <f>boers!A1077</f>
        <v>NSE</v>
      </c>
      <c r="R1077" s="9">
        <f>boers!B1077</f>
        <v>44175</v>
      </c>
      <c r="S1077" s="8">
        <f>boers!F1077</f>
        <v>14394.33984</v>
      </c>
      <c r="T1077" s="2">
        <f t="shared" si="3"/>
        <v>0.001409465224</v>
      </c>
    </row>
    <row r="1078">
      <c r="A1078" s="2" t="str">
        <f>krypto!A1078</f>
        <v>BTC</v>
      </c>
      <c r="B1078" s="7">
        <f>krypto!B1078</f>
        <v>43715</v>
      </c>
      <c r="C1078" s="2">
        <f>krypto!C1078</f>
        <v>10334.02389</v>
      </c>
      <c r="D1078" s="2">
        <f t="shared" si="1"/>
        <v>-0.02094003154</v>
      </c>
      <c r="H1078" s="2"/>
      <c r="I1078" s="8" t="str">
        <f>krypto!A2513</f>
        <v>ETH</v>
      </c>
      <c r="J1078" s="9">
        <f>krypto!B2513</f>
        <v>44393</v>
      </c>
      <c r="K1078" s="8">
        <f>krypto!C2513</f>
        <v>1925.290126</v>
      </c>
      <c r="L1078" s="2">
        <f t="shared" si="2"/>
        <v>-0.005318563562</v>
      </c>
      <c r="Q1078" s="8" t="str">
        <f>boers!A1078</f>
        <v>NSE</v>
      </c>
      <c r="R1078" s="9">
        <f>boers!B1078</f>
        <v>44176</v>
      </c>
      <c r="S1078" s="8">
        <f>boers!F1078</f>
        <v>14355.29004</v>
      </c>
      <c r="T1078" s="2">
        <f t="shared" si="3"/>
        <v>-0.002712858347</v>
      </c>
    </row>
    <row r="1079">
      <c r="A1079" s="2" t="str">
        <f>krypto!A1079</f>
        <v>BTC</v>
      </c>
      <c r="B1079" s="7">
        <f>krypto!B1079</f>
        <v>43717</v>
      </c>
      <c r="C1079" s="2">
        <f>krypto!C1079</f>
        <v>10402.79653</v>
      </c>
      <c r="D1079" s="2">
        <f t="shared" si="1"/>
        <v>0.006654972507</v>
      </c>
      <c r="H1079" s="2"/>
      <c r="I1079" s="8" t="str">
        <f>krypto!A2514</f>
        <v>ETH</v>
      </c>
      <c r="J1079" s="9">
        <f>krypto!B2514</f>
        <v>44395</v>
      </c>
      <c r="K1079" s="8">
        <f>krypto!C2514</f>
        <v>1901.722922</v>
      </c>
      <c r="L1079" s="2">
        <f t="shared" si="2"/>
        <v>-0.01224085852</v>
      </c>
      <c r="Q1079" s="8" t="str">
        <f>boers!A1079</f>
        <v>NSE</v>
      </c>
      <c r="R1079" s="9">
        <f>boers!B1079</f>
        <v>44179</v>
      </c>
      <c r="S1079" s="8">
        <f>boers!F1079</f>
        <v>14214.92969</v>
      </c>
      <c r="T1079" s="2">
        <f t="shared" si="3"/>
        <v>-0.009777604675</v>
      </c>
    </row>
    <row r="1080">
      <c r="A1080" s="2" t="str">
        <f>krypto!A1080</f>
        <v>BTC</v>
      </c>
      <c r="B1080" s="7">
        <f>krypto!B1080</f>
        <v>43719</v>
      </c>
      <c r="C1080" s="2">
        <f>krypto!C1080</f>
        <v>10082.94683</v>
      </c>
      <c r="D1080" s="2">
        <f t="shared" si="1"/>
        <v>-0.0307465116</v>
      </c>
      <c r="H1080" s="2"/>
      <c r="I1080" s="8" t="str">
        <f>krypto!A2515</f>
        <v>ETH</v>
      </c>
      <c r="J1080" s="9">
        <f>krypto!B2515</f>
        <v>44397</v>
      </c>
      <c r="K1080" s="8">
        <f>krypto!C2515</f>
        <v>1829.125057</v>
      </c>
      <c r="L1080" s="2">
        <f t="shared" si="2"/>
        <v>-0.03817478564</v>
      </c>
      <c r="Q1080" s="8" t="str">
        <f>boers!A1080</f>
        <v>NSE</v>
      </c>
      <c r="R1080" s="9">
        <f>boers!B1080</f>
        <v>44180</v>
      </c>
      <c r="S1080" s="8">
        <f>boers!F1080</f>
        <v>14402.32031</v>
      </c>
      <c r="T1080" s="2">
        <f t="shared" si="3"/>
        <v>0.01318266281</v>
      </c>
    </row>
    <row r="1081">
      <c r="A1081" s="2" t="str">
        <f>krypto!A1081</f>
        <v>BTC</v>
      </c>
      <c r="B1081" s="7">
        <f>krypto!B1081</f>
        <v>43721</v>
      </c>
      <c r="C1081" s="2">
        <f>krypto!C1081</f>
        <v>10396.7672</v>
      </c>
      <c r="D1081" s="2">
        <f t="shared" si="1"/>
        <v>0.03112387516</v>
      </c>
      <c r="H1081" s="2"/>
      <c r="I1081" s="8" t="str">
        <f>krypto!A2516</f>
        <v>ETH</v>
      </c>
      <c r="J1081" s="9">
        <f>krypto!B2516</f>
        <v>44399</v>
      </c>
      <c r="K1081" s="8">
        <f>krypto!C2516</f>
        <v>1968.473899</v>
      </c>
      <c r="L1081" s="2">
        <f t="shared" si="2"/>
        <v>0.07618333203</v>
      </c>
      <c r="Q1081" s="8" t="str">
        <f>boers!A1081</f>
        <v>NSE</v>
      </c>
      <c r="R1081" s="9">
        <f>boers!B1081</f>
        <v>44181</v>
      </c>
      <c r="S1081" s="8">
        <f>boers!F1081</f>
        <v>14408.94043</v>
      </c>
      <c r="T1081" s="2">
        <f t="shared" si="3"/>
        <v>0.0004596562815</v>
      </c>
    </row>
    <row r="1082">
      <c r="A1082" s="2" t="str">
        <f>krypto!A1082</f>
        <v>BTC</v>
      </c>
      <c r="B1082" s="7">
        <f>krypto!B1082</f>
        <v>43723</v>
      </c>
      <c r="C1082" s="2">
        <f>krypto!C1082</f>
        <v>10351.23202</v>
      </c>
      <c r="D1082" s="2">
        <f t="shared" si="1"/>
        <v>-0.004379744396</v>
      </c>
      <c r="H1082" s="2"/>
      <c r="I1082" s="8" t="str">
        <f>krypto!A2517</f>
        <v>ETH</v>
      </c>
      <c r="J1082" s="9">
        <f>krypto!B2517</f>
        <v>44401</v>
      </c>
      <c r="K1082" s="8">
        <f>krypto!C2517</f>
        <v>2079.950552</v>
      </c>
      <c r="L1082" s="2">
        <f t="shared" si="2"/>
        <v>0.05663100421</v>
      </c>
      <c r="Q1082" s="8" t="str">
        <f>boers!A1082</f>
        <v>NSE</v>
      </c>
      <c r="R1082" s="9">
        <f>boers!B1082</f>
        <v>44182</v>
      </c>
      <c r="S1082" s="8">
        <f>boers!F1082</f>
        <v>14516.73047</v>
      </c>
      <c r="T1082" s="2">
        <f t="shared" si="3"/>
        <v>0.007480774837</v>
      </c>
    </row>
    <row r="1083">
      <c r="A1083" s="2" t="str">
        <f>krypto!A1083</f>
        <v>BTC</v>
      </c>
      <c r="B1083" s="7">
        <f>krypto!B1083</f>
        <v>43725</v>
      </c>
      <c r="C1083" s="2">
        <f>krypto!C1083</f>
        <v>10301.65965</v>
      </c>
      <c r="D1083" s="2">
        <f t="shared" si="1"/>
        <v>-0.004789030914</v>
      </c>
      <c r="H1083" s="2"/>
      <c r="I1083" s="8" t="str">
        <f>krypto!A2518</f>
        <v>ETH</v>
      </c>
      <c r="J1083" s="9">
        <f>krypto!B2518</f>
        <v>44403</v>
      </c>
      <c r="K1083" s="8">
        <f>krypto!C2518</f>
        <v>2161.052224</v>
      </c>
      <c r="L1083" s="2">
        <f t="shared" si="2"/>
        <v>0.03899211524</v>
      </c>
      <c r="Q1083" s="8" t="str">
        <f>boers!A1083</f>
        <v>NSE</v>
      </c>
      <c r="R1083" s="9">
        <f>boers!B1083</f>
        <v>44183</v>
      </c>
      <c r="S1083" s="8">
        <f>boers!F1083</f>
        <v>14467.82031</v>
      </c>
      <c r="T1083" s="2">
        <f t="shared" si="3"/>
        <v>-0.003369226707</v>
      </c>
    </row>
    <row r="1084">
      <c r="A1084" s="2" t="str">
        <f>krypto!A1084</f>
        <v>BTC</v>
      </c>
      <c r="B1084" s="7">
        <f>krypto!B1084</f>
        <v>43727</v>
      </c>
      <c r="C1084" s="2">
        <f>krypto!C1084</f>
        <v>10168.28771</v>
      </c>
      <c r="D1084" s="2">
        <f t="shared" si="1"/>
        <v>-0.01294664615</v>
      </c>
      <c r="H1084" s="2"/>
      <c r="I1084" s="8" t="str">
        <f>krypto!A2519</f>
        <v>ETH</v>
      </c>
      <c r="J1084" s="9">
        <f>krypto!B2519</f>
        <v>44405</v>
      </c>
      <c r="K1084" s="8">
        <f>krypto!C2519</f>
        <v>2300.611383</v>
      </c>
      <c r="L1084" s="2">
        <f t="shared" si="2"/>
        <v>0.06457926254</v>
      </c>
      <c r="Q1084" s="8" t="str">
        <f>boers!A1084</f>
        <v>NSE</v>
      </c>
      <c r="R1084" s="9">
        <f>boers!B1084</f>
        <v>44186</v>
      </c>
      <c r="S1084" s="8">
        <f>boers!F1084</f>
        <v>14378.84961</v>
      </c>
      <c r="T1084" s="2">
        <f t="shared" si="3"/>
        <v>-0.006149558266</v>
      </c>
    </row>
    <row r="1085">
      <c r="A1085" s="2" t="str">
        <f>krypto!A1085</f>
        <v>BTC</v>
      </c>
      <c r="B1085" s="7">
        <f>krypto!B1085</f>
        <v>43729</v>
      </c>
      <c r="C1085" s="2">
        <f>krypto!C1085</f>
        <v>10138.33521</v>
      </c>
      <c r="D1085" s="2">
        <f t="shared" si="1"/>
        <v>-0.002945678271</v>
      </c>
      <c r="H1085" s="2"/>
      <c r="I1085" s="8" t="str">
        <f>krypto!A2520</f>
        <v>ETH</v>
      </c>
      <c r="J1085" s="9">
        <f>krypto!B2520</f>
        <v>44407</v>
      </c>
      <c r="K1085" s="8">
        <f>krypto!C2520</f>
        <v>2332.169274</v>
      </c>
      <c r="L1085" s="2">
        <f t="shared" si="2"/>
        <v>0.0137171757</v>
      </c>
      <c r="Q1085" s="8" t="str">
        <f>boers!A1085</f>
        <v>NSE</v>
      </c>
      <c r="R1085" s="9">
        <f>boers!B1085</f>
        <v>44187</v>
      </c>
      <c r="S1085" s="8">
        <f>boers!F1085</f>
        <v>14321.33984</v>
      </c>
      <c r="T1085" s="2">
        <f t="shared" si="3"/>
        <v>-0.003999608214</v>
      </c>
    </row>
    <row r="1086">
      <c r="A1086" s="2" t="str">
        <f>krypto!A1086</f>
        <v>BTC</v>
      </c>
      <c r="B1086" s="7">
        <f>krypto!B1086</f>
        <v>43731</v>
      </c>
      <c r="C1086" s="2">
        <f>krypto!C1086</f>
        <v>10031.86671</v>
      </c>
      <c r="D1086" s="2">
        <f t="shared" si="1"/>
        <v>-0.01050157586</v>
      </c>
      <c r="H1086" s="2"/>
      <c r="I1086" s="8" t="str">
        <f>krypto!A2521</f>
        <v>ETH</v>
      </c>
      <c r="J1086" s="9">
        <f>krypto!B2521</f>
        <v>44409</v>
      </c>
      <c r="K1086" s="8">
        <f>krypto!C2521</f>
        <v>2536.697075</v>
      </c>
      <c r="L1086" s="2">
        <f t="shared" si="2"/>
        <v>0.0876985232</v>
      </c>
      <c r="Q1086" s="8" t="str">
        <f>boers!A1086</f>
        <v>NSE</v>
      </c>
      <c r="R1086" s="9">
        <f>boers!B1086</f>
        <v>44188</v>
      </c>
      <c r="S1086" s="8">
        <f>boers!F1086</f>
        <v>14398.62012</v>
      </c>
      <c r="T1086" s="2">
        <f t="shared" si="3"/>
        <v>0.00539616222</v>
      </c>
    </row>
    <row r="1087">
      <c r="A1087" s="2" t="str">
        <f>krypto!A1087</f>
        <v>BTC</v>
      </c>
      <c r="B1087" s="7">
        <f>krypto!B1087</f>
        <v>43733</v>
      </c>
      <c r="C1087" s="2">
        <f>krypto!C1087</f>
        <v>8688.973526</v>
      </c>
      <c r="D1087" s="2">
        <f t="shared" si="1"/>
        <v>-0.1338627418</v>
      </c>
      <c r="H1087" s="2"/>
      <c r="I1087" s="8" t="str">
        <f>krypto!A2522</f>
        <v>ETH</v>
      </c>
      <c r="J1087" s="9">
        <f>krypto!B2522</f>
        <v>44411</v>
      </c>
      <c r="K1087" s="8">
        <f>krypto!C2522</f>
        <v>2623.907049</v>
      </c>
      <c r="L1087" s="2">
        <f t="shared" si="2"/>
        <v>0.03437934108</v>
      </c>
      <c r="Q1087" s="8" t="str">
        <f>boers!A1087</f>
        <v>NSE</v>
      </c>
      <c r="R1087" s="9">
        <f>boers!B1087</f>
        <v>44189</v>
      </c>
      <c r="S1087" s="8">
        <f>boers!F1087</f>
        <v>14382.5</v>
      </c>
      <c r="T1087" s="2">
        <f t="shared" si="3"/>
        <v>-0.001119559852</v>
      </c>
    </row>
    <row r="1088">
      <c r="A1088" s="2" t="str">
        <f>krypto!A1088</f>
        <v>BTC</v>
      </c>
      <c r="B1088" s="7">
        <f>krypto!B1088</f>
        <v>43735</v>
      </c>
      <c r="C1088" s="2">
        <f>krypto!C1088</f>
        <v>8103.2109</v>
      </c>
      <c r="D1088" s="2">
        <f t="shared" si="1"/>
        <v>-0.06741447935</v>
      </c>
      <c r="H1088" s="2"/>
      <c r="I1088" s="8" t="str">
        <f>krypto!A2523</f>
        <v>ETH</v>
      </c>
      <c r="J1088" s="9">
        <f>krypto!B2523</f>
        <v>44413</v>
      </c>
      <c r="K1088" s="8">
        <f>krypto!C2523</f>
        <v>2746.474842</v>
      </c>
      <c r="L1088" s="2">
        <f t="shared" si="2"/>
        <v>0.0467119417</v>
      </c>
      <c r="Q1088" s="8" t="str">
        <f>boers!A1088</f>
        <v>NSE</v>
      </c>
      <c r="R1088" s="9">
        <f>boers!B1088</f>
        <v>44193</v>
      </c>
      <c r="S1088" s="8">
        <f>boers!F1088</f>
        <v>14405.76953</v>
      </c>
      <c r="T1088" s="2">
        <f t="shared" si="3"/>
        <v>0.001617905858</v>
      </c>
    </row>
    <row r="1089">
      <c r="A1089" s="2" t="str">
        <f>krypto!A1089</f>
        <v>BTC</v>
      </c>
      <c r="B1089" s="7">
        <f>krypto!B1089</f>
        <v>43737</v>
      </c>
      <c r="C1089" s="2">
        <f>krypto!C1089</f>
        <v>8146.414032</v>
      </c>
      <c r="D1089" s="2">
        <f t="shared" si="1"/>
        <v>0.005331606563</v>
      </c>
      <c r="H1089" s="2"/>
      <c r="I1089" s="8" t="str">
        <f>krypto!A2524</f>
        <v>ETH</v>
      </c>
      <c r="J1089" s="9">
        <f>krypto!B2524</f>
        <v>44415</v>
      </c>
      <c r="K1089" s="8">
        <f>krypto!C2524</f>
        <v>2886.559482</v>
      </c>
      <c r="L1089" s="2">
        <f t="shared" si="2"/>
        <v>0.05100525162</v>
      </c>
      <c r="Q1089" s="8" t="str">
        <f>boers!A1089</f>
        <v>NSE</v>
      </c>
      <c r="R1089" s="9">
        <f>boers!B1089</f>
        <v>44194</v>
      </c>
      <c r="S1089" s="8">
        <f>boers!F1089</f>
        <v>14397.91992</v>
      </c>
      <c r="T1089" s="2">
        <f t="shared" si="3"/>
        <v>-0.0005448934181</v>
      </c>
    </row>
    <row r="1090">
      <c r="A1090" s="2" t="str">
        <f>krypto!A1090</f>
        <v>BTC</v>
      </c>
      <c r="B1090" s="7">
        <f>krypto!B1090</f>
        <v>43739</v>
      </c>
      <c r="C1090" s="2">
        <f>krypto!C1090</f>
        <v>8241.34147</v>
      </c>
      <c r="D1090" s="2">
        <f t="shared" si="1"/>
        <v>0.01165266553</v>
      </c>
      <c r="H1090" s="2"/>
      <c r="I1090" s="8" t="str">
        <f>krypto!A2525</f>
        <v>ETH</v>
      </c>
      <c r="J1090" s="9">
        <f>krypto!B2525</f>
        <v>44417</v>
      </c>
      <c r="K1090" s="8">
        <f>krypto!C2525</f>
        <v>3041.472727</v>
      </c>
      <c r="L1090" s="2">
        <f t="shared" si="2"/>
        <v>0.05366708892</v>
      </c>
      <c r="Q1090" s="8" t="str">
        <f>boers!A1090</f>
        <v>NSE</v>
      </c>
      <c r="R1090" s="9">
        <f>boers!B1090</f>
        <v>44195</v>
      </c>
      <c r="S1090" s="8">
        <f>boers!F1090</f>
        <v>14477.48047</v>
      </c>
      <c r="T1090" s="2">
        <f t="shared" si="3"/>
        <v>0.005525836192</v>
      </c>
    </row>
    <row r="1091">
      <c r="A1091" s="2" t="str">
        <f>krypto!A1091</f>
        <v>BTC</v>
      </c>
      <c r="B1091" s="7">
        <f>krypto!B1091</f>
        <v>43741</v>
      </c>
      <c r="C1091" s="2">
        <f>krypto!C1091</f>
        <v>8273.464018</v>
      </c>
      <c r="D1091" s="2">
        <f t="shared" si="1"/>
        <v>0.003897732884</v>
      </c>
      <c r="H1091" s="2"/>
      <c r="I1091" s="8" t="str">
        <f>krypto!A2526</f>
        <v>ETH</v>
      </c>
      <c r="J1091" s="9">
        <f>krypto!B2526</f>
        <v>44419</v>
      </c>
      <c r="K1091" s="8">
        <f>krypto!C2526</f>
        <v>3158.377197</v>
      </c>
      <c r="L1091" s="2">
        <f t="shared" si="2"/>
        <v>0.03843679724</v>
      </c>
      <c r="Q1091" s="8" t="str">
        <f>boers!A1091</f>
        <v>NSE</v>
      </c>
      <c r="R1091" s="9">
        <f>boers!B1091</f>
        <v>44196</v>
      </c>
      <c r="S1091" s="8">
        <f>boers!F1091</f>
        <v>14524.79981</v>
      </c>
      <c r="T1091" s="2">
        <f t="shared" si="3"/>
        <v>0.003268478663</v>
      </c>
    </row>
    <row r="1092">
      <c r="A1092" s="2" t="str">
        <f>krypto!A1092</f>
        <v>BTC</v>
      </c>
      <c r="B1092" s="7">
        <f>krypto!B1092</f>
        <v>43743</v>
      </c>
      <c r="C1092" s="2">
        <f>krypto!C1092</f>
        <v>8163.902638</v>
      </c>
      <c r="D1092" s="2">
        <f t="shared" si="1"/>
        <v>-0.0132425039</v>
      </c>
      <c r="H1092" s="2"/>
      <c r="I1092" s="8" t="str">
        <f>krypto!A2527</f>
        <v>ETH</v>
      </c>
      <c r="J1092" s="9">
        <f>krypto!B2527</f>
        <v>44421</v>
      </c>
      <c r="K1092" s="8">
        <f>krypto!C2527</f>
        <v>3012.419848</v>
      </c>
      <c r="L1092" s="2">
        <f t="shared" si="2"/>
        <v>-0.04621276691</v>
      </c>
      <c r="Q1092" s="8" t="str">
        <f>boers!A1092</f>
        <v>NSE</v>
      </c>
      <c r="R1092" s="9">
        <f>boers!B1092</f>
        <v>44200</v>
      </c>
      <c r="S1092" s="8">
        <f>boers!F1092</f>
        <v>14376.7002</v>
      </c>
      <c r="T1092" s="2">
        <f t="shared" si="3"/>
        <v>-0.01019632711</v>
      </c>
    </row>
    <row r="1093">
      <c r="A1093" s="2" t="str">
        <f>krypto!A1093</f>
        <v>BTC</v>
      </c>
      <c r="B1093" s="7">
        <f>krypto!B1093</f>
        <v>43745</v>
      </c>
      <c r="C1093" s="2">
        <f>krypto!C1093</f>
        <v>7853.693305</v>
      </c>
      <c r="D1093" s="2">
        <f t="shared" si="1"/>
        <v>-0.03799767673</v>
      </c>
      <c r="H1093" s="2"/>
      <c r="I1093" s="8" t="str">
        <f>krypto!A2528</f>
        <v>ETH</v>
      </c>
      <c r="J1093" s="9">
        <f>krypto!B2528</f>
        <v>44423</v>
      </c>
      <c r="K1093" s="8">
        <f>krypto!C2528</f>
        <v>3256.520809</v>
      </c>
      <c r="L1093" s="2">
        <f t="shared" si="2"/>
        <v>0.08103152058</v>
      </c>
      <c r="Q1093" s="8" t="str">
        <f>boers!A1093</f>
        <v>NSE</v>
      </c>
      <c r="R1093" s="9">
        <f>boers!B1093</f>
        <v>44201</v>
      </c>
      <c r="S1093" s="8">
        <f>boers!F1093</f>
        <v>14536.53027</v>
      </c>
      <c r="T1093" s="2">
        <f t="shared" si="3"/>
        <v>0.01111729923</v>
      </c>
    </row>
    <row r="1094">
      <c r="A1094" s="2" t="str">
        <f>krypto!A1094</f>
        <v>BTC</v>
      </c>
      <c r="B1094" s="7">
        <f>krypto!B1094</f>
        <v>43747</v>
      </c>
      <c r="C1094" s="2">
        <f>krypto!C1094</f>
        <v>8201.637818</v>
      </c>
      <c r="D1094" s="2">
        <f t="shared" si="1"/>
        <v>0.04430329781</v>
      </c>
      <c r="H1094" s="2"/>
      <c r="I1094" s="8" t="str">
        <f>krypto!A2529</f>
        <v>ETH</v>
      </c>
      <c r="J1094" s="9">
        <f>krypto!B2529</f>
        <v>44425</v>
      </c>
      <c r="K1094" s="8">
        <f>krypto!C2529</f>
        <v>3186.322937</v>
      </c>
      <c r="L1094" s="2">
        <f t="shared" si="2"/>
        <v>-0.02155609507</v>
      </c>
      <c r="Q1094" s="8" t="str">
        <f>boers!A1094</f>
        <v>NSE</v>
      </c>
      <c r="R1094" s="9">
        <f>boers!B1094</f>
        <v>44202</v>
      </c>
      <c r="S1094" s="8">
        <f>boers!F1094</f>
        <v>14788.83984</v>
      </c>
      <c r="T1094" s="2">
        <f t="shared" si="3"/>
        <v>0.01735693224</v>
      </c>
    </row>
    <row r="1095">
      <c r="A1095" s="2" t="str">
        <f>krypto!A1095</f>
        <v>BTC</v>
      </c>
      <c r="B1095" s="7">
        <f>krypto!B1095</f>
        <v>43749</v>
      </c>
      <c r="C1095" s="2">
        <f>krypto!C1095</f>
        <v>8582.144518</v>
      </c>
      <c r="D1095" s="2">
        <f t="shared" si="1"/>
        <v>0.04639398958</v>
      </c>
      <c r="H1095" s="2"/>
      <c r="I1095" s="8" t="str">
        <f>krypto!A2530</f>
        <v>ETH</v>
      </c>
      <c r="J1095" s="9">
        <f>krypto!B2530</f>
        <v>44427</v>
      </c>
      <c r="K1095" s="8">
        <f>krypto!C2530</f>
        <v>3033.539108</v>
      </c>
      <c r="L1095" s="2">
        <f t="shared" si="2"/>
        <v>-0.04794988821</v>
      </c>
      <c r="Q1095" s="8" t="str">
        <f>boers!A1095</f>
        <v>NSE</v>
      </c>
      <c r="R1095" s="9">
        <f>boers!B1095</f>
        <v>44203</v>
      </c>
      <c r="S1095" s="8">
        <f>boers!F1095</f>
        <v>14928.75</v>
      </c>
      <c r="T1095" s="2">
        <f t="shared" si="3"/>
        <v>0.009460522764</v>
      </c>
    </row>
    <row r="1096">
      <c r="A1096" s="2" t="str">
        <f>krypto!A1096</f>
        <v>BTC</v>
      </c>
      <c r="B1096" s="7">
        <f>krypto!B1096</f>
        <v>43751</v>
      </c>
      <c r="C1096" s="2">
        <f>krypto!C1096</f>
        <v>8328.60426</v>
      </c>
      <c r="D1096" s="2">
        <f t="shared" si="1"/>
        <v>-0.02954276251</v>
      </c>
      <c r="H1096" s="2"/>
      <c r="I1096" s="8" t="str">
        <f>krypto!A2531</f>
        <v>ETH</v>
      </c>
      <c r="J1096" s="9">
        <f>krypto!B2531</f>
        <v>44429</v>
      </c>
      <c r="K1096" s="8">
        <f>krypto!C2531</f>
        <v>3257.793473</v>
      </c>
      <c r="L1096" s="2">
        <f t="shared" si="2"/>
        <v>0.07392499565</v>
      </c>
      <c r="Q1096" s="8" t="str">
        <f>boers!A1096</f>
        <v>NSE</v>
      </c>
      <c r="R1096" s="9">
        <f>boers!B1096</f>
        <v>44204</v>
      </c>
      <c r="S1096" s="8">
        <f>boers!F1096</f>
        <v>14966.83008</v>
      </c>
      <c r="T1096" s="2">
        <f t="shared" si="3"/>
        <v>0.00255078811</v>
      </c>
    </row>
    <row r="1097">
      <c r="A1097" s="2" t="str">
        <f>krypto!A1097</f>
        <v>BTC</v>
      </c>
      <c r="B1097" s="7">
        <f>krypto!B1097</f>
        <v>43753</v>
      </c>
      <c r="C1097" s="2">
        <f>krypto!C1097</f>
        <v>8337.818999</v>
      </c>
      <c r="D1097" s="2">
        <f t="shared" si="1"/>
        <v>0.001106396445</v>
      </c>
      <c r="H1097" s="2"/>
      <c r="I1097" s="8" t="str">
        <f>krypto!A2532</f>
        <v>ETH</v>
      </c>
      <c r="J1097" s="9">
        <f>krypto!B2532</f>
        <v>44431</v>
      </c>
      <c r="K1097" s="8">
        <f>krypto!C2532</f>
        <v>3189.140229</v>
      </c>
      <c r="L1097" s="2">
        <f t="shared" si="2"/>
        <v>-0.02107354089</v>
      </c>
      <c r="Q1097" s="8" t="str">
        <f>boers!A1097</f>
        <v>NSE</v>
      </c>
      <c r="R1097" s="9">
        <f>boers!B1097</f>
        <v>44207</v>
      </c>
      <c r="S1097" s="8">
        <f>boers!F1097</f>
        <v>14937.95996</v>
      </c>
      <c r="T1097" s="2">
        <f t="shared" si="3"/>
        <v>-0.001928939986</v>
      </c>
    </row>
    <row r="1098">
      <c r="A1098" s="2" t="str">
        <f>krypto!A1098</f>
        <v>BTC</v>
      </c>
      <c r="B1098" s="7">
        <f>krypto!B1098</f>
        <v>43755</v>
      </c>
      <c r="C1098" s="2">
        <f>krypto!C1098</f>
        <v>8003.820395</v>
      </c>
      <c r="D1098" s="2">
        <f t="shared" si="1"/>
        <v>-0.04005826989</v>
      </c>
      <c r="H1098" s="2"/>
      <c r="I1098" s="8"/>
      <c r="J1098" s="8"/>
      <c r="K1098" s="8"/>
      <c r="Q1098" s="8" t="str">
        <f>boers!A1098</f>
        <v>NSE</v>
      </c>
      <c r="R1098" s="9">
        <f>boers!B1098</f>
        <v>44208</v>
      </c>
      <c r="S1098" s="8">
        <f>boers!F1098</f>
        <v>15010.29004</v>
      </c>
      <c r="T1098" s="2">
        <f t="shared" si="3"/>
        <v>0.004842031856</v>
      </c>
    </row>
    <row r="1099">
      <c r="A1099" s="2" t="str">
        <f>krypto!A1099</f>
        <v>BTC</v>
      </c>
      <c r="B1099" s="7">
        <f>krypto!B1099</f>
        <v>43757</v>
      </c>
      <c r="C1099" s="2">
        <f>krypto!C1099</f>
        <v>7970.239476</v>
      </c>
      <c r="D1099" s="2">
        <f t="shared" si="1"/>
        <v>-0.004195611286</v>
      </c>
      <c r="H1099" s="2"/>
      <c r="I1099" s="8"/>
      <c r="J1099" s="8"/>
      <c r="K1099" s="8"/>
      <c r="Q1099" s="8" t="str">
        <f>boers!A1099</f>
        <v>NSE</v>
      </c>
      <c r="R1099" s="9">
        <f>boers!B1099</f>
        <v>44209</v>
      </c>
      <c r="S1099" s="8">
        <f>boers!F1099</f>
        <v>14983.61035</v>
      </c>
      <c r="T1099" s="2">
        <f t="shared" si="3"/>
        <v>-0.001777426481</v>
      </c>
    </row>
    <row r="1100">
      <c r="A1100" s="2" t="str">
        <f>krypto!A1100</f>
        <v>BTC</v>
      </c>
      <c r="B1100" s="7">
        <f>krypto!B1100</f>
        <v>43759</v>
      </c>
      <c r="C1100" s="2">
        <f>krypto!C1100</f>
        <v>8200.318763</v>
      </c>
      <c r="D1100" s="2">
        <f t="shared" si="1"/>
        <v>0.02886729922</v>
      </c>
      <c r="H1100" s="2"/>
      <c r="I1100" s="8"/>
      <c r="J1100" s="8"/>
      <c r="K1100" s="8"/>
      <c r="Q1100" s="8" t="str">
        <f>boers!A1100</f>
        <v>NSE</v>
      </c>
      <c r="R1100" s="9">
        <f>boers!B1100</f>
        <v>44210</v>
      </c>
      <c r="S1100" s="8">
        <f>boers!F1100</f>
        <v>15044.37988</v>
      </c>
      <c r="T1100" s="2">
        <f t="shared" si="3"/>
        <v>0.004055733536</v>
      </c>
    </row>
    <row r="1101">
      <c r="A1101" s="2" t="str">
        <f>krypto!A1101</f>
        <v>BTC</v>
      </c>
      <c r="B1101" s="7">
        <f>krypto!B1101</f>
        <v>43761</v>
      </c>
      <c r="C1101" s="2">
        <f>krypto!C1101</f>
        <v>8073.409544</v>
      </c>
      <c r="D1101" s="2">
        <f t="shared" si="1"/>
        <v>-0.01547613247</v>
      </c>
      <c r="H1101" s="2"/>
      <c r="I1101" s="8"/>
      <c r="J1101" s="8"/>
      <c r="K1101" s="8"/>
      <c r="Q1101" s="8" t="str">
        <f>boers!A1101</f>
        <v>NSE</v>
      </c>
      <c r="R1101" s="9">
        <f>boers!B1101</f>
        <v>44211</v>
      </c>
      <c r="S1101" s="8">
        <f>boers!F1101</f>
        <v>14894.16992</v>
      </c>
      <c r="T1101" s="2">
        <f t="shared" si="3"/>
        <v>-0.009984456798</v>
      </c>
    </row>
    <row r="1102">
      <c r="A1102" s="2" t="str">
        <f>krypto!A1102</f>
        <v>BTC</v>
      </c>
      <c r="B1102" s="7">
        <f>krypto!B1102</f>
        <v>43763</v>
      </c>
      <c r="C1102" s="2">
        <f>krypto!C1102</f>
        <v>7460.617416</v>
      </c>
      <c r="D1102" s="2">
        <f t="shared" si="1"/>
        <v>-0.07590251982</v>
      </c>
      <c r="H1102" s="2"/>
      <c r="I1102" s="8"/>
      <c r="J1102" s="8"/>
      <c r="K1102" s="8"/>
      <c r="Q1102" s="8" t="str">
        <f>boers!A1102</f>
        <v>NSE</v>
      </c>
      <c r="R1102" s="9">
        <f>boers!B1102</f>
        <v>44215</v>
      </c>
      <c r="S1102" s="8">
        <f>boers!F1102</f>
        <v>14987.33984</v>
      </c>
      <c r="T1102" s="2">
        <f t="shared" si="3"/>
        <v>0.006255462539</v>
      </c>
    </row>
    <row r="1103">
      <c r="A1103" s="2" t="str">
        <f>krypto!A1103</f>
        <v>BTC</v>
      </c>
      <c r="B1103" s="7">
        <f>krypto!B1103</f>
        <v>43765</v>
      </c>
      <c r="C1103" s="2">
        <f>krypto!C1103</f>
        <v>9171.306532</v>
      </c>
      <c r="D1103" s="2">
        <f t="shared" si="1"/>
        <v>0.2292959176</v>
      </c>
      <c r="H1103" s="2"/>
      <c r="I1103" s="8"/>
      <c r="J1103" s="8"/>
      <c r="K1103" s="8"/>
      <c r="Q1103" s="8" t="str">
        <f>boers!A1103</f>
        <v>NSE</v>
      </c>
      <c r="R1103" s="9">
        <f>boers!B1103</f>
        <v>44216</v>
      </c>
      <c r="S1103" s="8">
        <f>boers!F1103</f>
        <v>15097.28027</v>
      </c>
      <c r="T1103" s="2">
        <f t="shared" si="3"/>
        <v>0.007335553217</v>
      </c>
    </row>
    <row r="1104">
      <c r="A1104" s="2" t="str">
        <f>krypto!A1104</f>
        <v>BTC</v>
      </c>
      <c r="B1104" s="7">
        <f>krypto!B1104</f>
        <v>43767</v>
      </c>
      <c r="C1104" s="2">
        <f>krypto!C1104</f>
        <v>9458.22336</v>
      </c>
      <c r="D1104" s="2">
        <f t="shared" si="1"/>
        <v>0.03128418255</v>
      </c>
      <c r="H1104" s="2"/>
      <c r="I1104" s="8"/>
      <c r="J1104" s="8"/>
      <c r="K1104" s="8"/>
      <c r="Q1104" s="8" t="str">
        <f>boers!A1104</f>
        <v>NSE</v>
      </c>
      <c r="R1104" s="9">
        <f>boers!B1104</f>
        <v>44217</v>
      </c>
      <c r="S1104" s="8">
        <f>boers!F1104</f>
        <v>15019.04981</v>
      </c>
      <c r="T1104" s="2">
        <f t="shared" si="3"/>
        <v>-0.005181759005</v>
      </c>
    </row>
    <row r="1105">
      <c r="A1105" s="2" t="str">
        <f>krypto!A1105</f>
        <v>BTC</v>
      </c>
      <c r="B1105" s="7">
        <f>krypto!B1105</f>
        <v>43769</v>
      </c>
      <c r="C1105" s="2">
        <f>krypto!C1105</f>
        <v>9225.995479</v>
      </c>
      <c r="D1105" s="2">
        <f t="shared" si="1"/>
        <v>-0.02455301291</v>
      </c>
      <c r="H1105" s="2"/>
      <c r="I1105" s="8"/>
      <c r="J1105" s="8"/>
      <c r="K1105" s="8"/>
      <c r="Q1105" s="8" t="str">
        <f>boers!A1105</f>
        <v>NSE</v>
      </c>
      <c r="R1105" s="9">
        <f>boers!B1105</f>
        <v>44218</v>
      </c>
      <c r="S1105" s="8">
        <f>boers!F1105</f>
        <v>14951.83984</v>
      </c>
      <c r="T1105" s="2">
        <f t="shared" si="3"/>
        <v>-0.004474980899</v>
      </c>
    </row>
    <row r="1106">
      <c r="A1106" s="2" t="str">
        <f>krypto!A1106</f>
        <v>BTC</v>
      </c>
      <c r="B1106" s="7">
        <f>krypto!B1106</f>
        <v>43771</v>
      </c>
      <c r="C1106" s="2">
        <f>krypto!C1106</f>
        <v>9197.632345</v>
      </c>
      <c r="D1106" s="2">
        <f t="shared" si="1"/>
        <v>-0.003074262802</v>
      </c>
      <c r="H1106" s="2"/>
      <c r="I1106" s="8"/>
      <c r="J1106" s="8"/>
      <c r="K1106" s="8"/>
      <c r="Q1106" s="8" t="str">
        <f>boers!A1106</f>
        <v>NSE</v>
      </c>
      <c r="R1106" s="9">
        <f>boers!B1106</f>
        <v>44221</v>
      </c>
      <c r="S1106" s="8">
        <f>boers!F1106</f>
        <v>14935.29004</v>
      </c>
      <c r="T1106" s="2">
        <f t="shared" si="3"/>
        <v>-0.001106874149</v>
      </c>
    </row>
    <row r="1107">
      <c r="A1107" s="2" t="str">
        <f>krypto!A1107</f>
        <v>BTC</v>
      </c>
      <c r="B1107" s="7">
        <f>krypto!B1107</f>
        <v>43773</v>
      </c>
      <c r="C1107" s="2">
        <f>krypto!C1107</f>
        <v>9202.415451</v>
      </c>
      <c r="D1107" s="2">
        <f t="shared" si="1"/>
        <v>0.0005200366518</v>
      </c>
      <c r="H1107" s="2"/>
      <c r="I1107" s="8"/>
      <c r="J1107" s="8"/>
      <c r="K1107" s="8"/>
      <c r="Q1107" s="8" t="str">
        <f>boers!A1107</f>
        <v>NSE</v>
      </c>
      <c r="R1107" s="9">
        <f>boers!B1107</f>
        <v>44222</v>
      </c>
      <c r="S1107" s="8">
        <f>boers!F1107</f>
        <v>14867.37012</v>
      </c>
      <c r="T1107" s="2">
        <f t="shared" si="3"/>
        <v>-0.004547613191</v>
      </c>
    </row>
    <row r="1108">
      <c r="A1108" s="2" t="str">
        <f>krypto!A1108</f>
        <v>BTC</v>
      </c>
      <c r="B1108" s="7">
        <f>krypto!B1108</f>
        <v>43775</v>
      </c>
      <c r="C1108" s="2">
        <f>krypto!C1108</f>
        <v>9326.599624</v>
      </c>
      <c r="D1108" s="2">
        <f t="shared" si="1"/>
        <v>0.01349473667</v>
      </c>
      <c r="H1108" s="2"/>
      <c r="I1108" s="8"/>
      <c r="J1108" s="8"/>
      <c r="K1108" s="8"/>
      <c r="Q1108" s="8" t="str">
        <f>boers!A1108</f>
        <v>NSE</v>
      </c>
      <c r="R1108" s="9">
        <f>boers!B1108</f>
        <v>44223</v>
      </c>
      <c r="S1108" s="8">
        <f>boers!F1108</f>
        <v>14487.73047</v>
      </c>
      <c r="T1108" s="2">
        <f t="shared" si="3"/>
        <v>-0.02553509094</v>
      </c>
    </row>
    <row r="1109">
      <c r="A1109" s="2" t="str">
        <f>krypto!A1109</f>
        <v>BTC</v>
      </c>
      <c r="B1109" s="7">
        <f>krypto!B1109</f>
        <v>43777</v>
      </c>
      <c r="C1109" s="2">
        <f>krypto!C1109</f>
        <v>9226.485821</v>
      </c>
      <c r="D1109" s="2">
        <f t="shared" si="1"/>
        <v>-0.01073422329</v>
      </c>
      <c r="H1109" s="2"/>
      <c r="I1109" s="8"/>
      <c r="J1109" s="8"/>
      <c r="K1109" s="8"/>
      <c r="Q1109" s="8" t="str">
        <f>boers!A1109</f>
        <v>NSE</v>
      </c>
      <c r="R1109" s="9">
        <f>boers!B1109</f>
        <v>44224</v>
      </c>
      <c r="S1109" s="8">
        <f>boers!F1109</f>
        <v>14669.51953</v>
      </c>
      <c r="T1109" s="2">
        <f t="shared" si="3"/>
        <v>0.01254779431</v>
      </c>
    </row>
    <row r="1110">
      <c r="A1110" s="2" t="str">
        <f>krypto!A1110</f>
        <v>BTC</v>
      </c>
      <c r="B1110" s="7">
        <f>krypto!B1110</f>
        <v>43779</v>
      </c>
      <c r="C1110" s="2">
        <f>krypto!C1110</f>
        <v>8798.042055</v>
      </c>
      <c r="D1110" s="2">
        <f t="shared" si="1"/>
        <v>-0.04643628946</v>
      </c>
      <c r="H1110" s="2"/>
      <c r="I1110" s="8"/>
      <c r="J1110" s="8"/>
      <c r="K1110" s="8"/>
      <c r="Q1110" s="8" t="str">
        <f>boers!A1110</f>
        <v>NSE</v>
      </c>
      <c r="R1110" s="9">
        <f>boers!B1110</f>
        <v>44225</v>
      </c>
      <c r="S1110" s="8">
        <f>boers!F1110</f>
        <v>14397.2002</v>
      </c>
      <c r="T1110" s="2">
        <f t="shared" si="3"/>
        <v>-0.01856361658</v>
      </c>
    </row>
    <row r="1111">
      <c r="A1111" s="2" t="str">
        <f>krypto!A1111</f>
        <v>BTC</v>
      </c>
      <c r="B1111" s="7">
        <f>krypto!B1111</f>
        <v>43781</v>
      </c>
      <c r="C1111" s="2">
        <f>krypto!C1111</f>
        <v>8711.534339</v>
      </c>
      <c r="D1111" s="2">
        <f t="shared" si="1"/>
        <v>-0.009832609906</v>
      </c>
      <c r="H1111" s="2"/>
      <c r="I1111" s="8"/>
      <c r="J1111" s="8"/>
      <c r="K1111" s="8"/>
      <c r="Q1111" s="8" t="str">
        <f>boers!A1111</f>
        <v>NSE</v>
      </c>
      <c r="R1111" s="9">
        <f>boers!B1111</f>
        <v>44228</v>
      </c>
      <c r="S1111" s="8">
        <f>boers!F1111</f>
        <v>14596.17969</v>
      </c>
      <c r="T1111" s="2">
        <f t="shared" si="3"/>
        <v>0.01382070752</v>
      </c>
    </row>
    <row r="1112">
      <c r="A1112" s="2" t="str">
        <f>krypto!A1112</f>
        <v>BTC</v>
      </c>
      <c r="B1112" s="7">
        <f>krypto!B1112</f>
        <v>43783</v>
      </c>
      <c r="C1112" s="2">
        <f>krypto!C1112</f>
        <v>8749.520591</v>
      </c>
      <c r="D1112" s="2">
        <f t="shared" si="1"/>
        <v>0.004360454815</v>
      </c>
      <c r="H1112" s="2"/>
      <c r="I1112" s="8"/>
      <c r="J1112" s="8"/>
      <c r="K1112" s="8"/>
      <c r="Q1112" s="8" t="str">
        <f>boers!A1112</f>
        <v>NSE</v>
      </c>
      <c r="R1112" s="9">
        <f>boers!B1112</f>
        <v>44229</v>
      </c>
      <c r="S1112" s="8">
        <f>boers!F1112</f>
        <v>14768.58008</v>
      </c>
      <c r="T1112" s="2">
        <f t="shared" si="3"/>
        <v>0.01181133651</v>
      </c>
    </row>
    <row r="1113">
      <c r="A1113" s="2" t="str">
        <f>krypto!A1113</f>
        <v>BTC</v>
      </c>
      <c r="B1113" s="7">
        <f>krypto!B1113</f>
        <v>43785</v>
      </c>
      <c r="C1113" s="2">
        <f>krypto!C1113</f>
        <v>8500.643558</v>
      </c>
      <c r="D1113" s="2">
        <f t="shared" si="1"/>
        <v>-0.02844464794</v>
      </c>
      <c r="H1113" s="2"/>
      <c r="I1113" s="8"/>
      <c r="J1113" s="8"/>
      <c r="K1113" s="8"/>
      <c r="Q1113" s="8" t="str">
        <f>boers!A1113</f>
        <v>NSE</v>
      </c>
      <c r="R1113" s="9">
        <f>boers!B1113</f>
        <v>44230</v>
      </c>
      <c r="S1113" s="8">
        <f>boers!F1113</f>
        <v>14839.05957</v>
      </c>
      <c r="T1113" s="2">
        <f t="shared" si="3"/>
        <v>0.00477225919</v>
      </c>
    </row>
    <row r="1114">
      <c r="A1114" s="2" t="str">
        <f>krypto!A1114</f>
        <v>BTC</v>
      </c>
      <c r="B1114" s="7">
        <f>krypto!B1114</f>
        <v>43787</v>
      </c>
      <c r="C1114" s="2">
        <f>krypto!C1114</f>
        <v>8537.339652</v>
      </c>
      <c r="D1114" s="2">
        <f t="shared" si="1"/>
        <v>0.004316860665</v>
      </c>
      <c r="H1114" s="2"/>
      <c r="I1114" s="8"/>
      <c r="J1114" s="8"/>
      <c r="K1114" s="8"/>
      <c r="Q1114" s="8" t="str">
        <f>boers!A1114</f>
        <v>NSE</v>
      </c>
      <c r="R1114" s="9">
        <f>boers!B1114</f>
        <v>44231</v>
      </c>
      <c r="S1114" s="8">
        <f>boers!F1114</f>
        <v>14975.42969</v>
      </c>
      <c r="T1114" s="2">
        <f t="shared" si="3"/>
        <v>0.00918994343</v>
      </c>
    </row>
    <row r="1115">
      <c r="A1115" s="2" t="str">
        <f>krypto!A1115</f>
        <v>BTC</v>
      </c>
      <c r="B1115" s="7">
        <f>krypto!B1115</f>
        <v>43789</v>
      </c>
      <c r="C1115" s="2">
        <f>krypto!C1115</f>
        <v>8118.488536</v>
      </c>
      <c r="D1115" s="2">
        <f t="shared" si="1"/>
        <v>-0.04906108147</v>
      </c>
      <c r="H1115" s="2"/>
      <c r="I1115" s="8"/>
      <c r="J1115" s="8"/>
      <c r="K1115" s="8"/>
      <c r="Q1115" s="8" t="str">
        <f>boers!A1115</f>
        <v>NSE</v>
      </c>
      <c r="R1115" s="9">
        <f>boers!B1115</f>
        <v>44232</v>
      </c>
      <c r="S1115" s="8">
        <f>boers!F1115</f>
        <v>15069.59961</v>
      </c>
      <c r="T1115" s="2">
        <f t="shared" si="3"/>
        <v>0.006288295091</v>
      </c>
    </row>
    <row r="1116">
      <c r="A1116" s="2" t="str">
        <f>krypto!A1116</f>
        <v>BTC</v>
      </c>
      <c r="B1116" s="7">
        <f>krypto!B1116</f>
        <v>43791</v>
      </c>
      <c r="C1116" s="2">
        <f>krypto!C1116</f>
        <v>7612.740574</v>
      </c>
      <c r="D1116" s="2">
        <f t="shared" si="1"/>
        <v>-0.06229582761</v>
      </c>
      <c r="H1116" s="2"/>
      <c r="I1116" s="8"/>
      <c r="J1116" s="8"/>
      <c r="K1116" s="8"/>
      <c r="Q1116" s="8" t="str">
        <f>boers!A1116</f>
        <v>NSE</v>
      </c>
      <c r="R1116" s="9">
        <f>boers!B1116</f>
        <v>44235</v>
      </c>
      <c r="S1116" s="8">
        <f>boers!F1116</f>
        <v>15226.61035</v>
      </c>
      <c r="T1116" s="2">
        <f t="shared" si="3"/>
        <v>0.0104190388</v>
      </c>
    </row>
    <row r="1117">
      <c r="A1117" s="2" t="str">
        <f>krypto!A1117</f>
        <v>BTC</v>
      </c>
      <c r="B1117" s="7">
        <f>krypto!B1117</f>
        <v>43793</v>
      </c>
      <c r="C1117" s="2">
        <f>krypto!C1117</f>
        <v>7303.405759</v>
      </c>
      <c r="D1117" s="2">
        <f t="shared" si="1"/>
        <v>-0.04063383114</v>
      </c>
      <c r="H1117" s="2"/>
      <c r="I1117" s="8"/>
      <c r="J1117" s="8"/>
      <c r="K1117" s="8"/>
      <c r="Q1117" s="8" t="str">
        <f>boers!A1117</f>
        <v>NSE</v>
      </c>
      <c r="R1117" s="9">
        <f>boers!B1117</f>
        <v>44236</v>
      </c>
      <c r="S1117" s="8">
        <f>boers!F1117</f>
        <v>15244.40039</v>
      </c>
      <c r="T1117" s="2">
        <f t="shared" si="3"/>
        <v>0.001168351891</v>
      </c>
    </row>
    <row r="1118">
      <c r="A1118" s="2" t="str">
        <f>krypto!A1118</f>
        <v>BTC</v>
      </c>
      <c r="B1118" s="7">
        <f>krypto!B1118</f>
        <v>43795</v>
      </c>
      <c r="C1118" s="2">
        <f>krypto!C1118</f>
        <v>7211.861809</v>
      </c>
      <c r="D1118" s="2">
        <f t="shared" si="1"/>
        <v>-0.01253441926</v>
      </c>
      <c r="H1118" s="2"/>
      <c r="I1118" s="8"/>
      <c r="J1118" s="8"/>
      <c r="K1118" s="8"/>
      <c r="Q1118" s="8" t="str">
        <f>boers!A1118</f>
        <v>NSE</v>
      </c>
      <c r="R1118" s="9">
        <f>boers!B1118</f>
        <v>44237</v>
      </c>
      <c r="S1118" s="8">
        <f>boers!F1118</f>
        <v>15273.90039</v>
      </c>
      <c r="T1118" s="2">
        <f t="shared" si="3"/>
        <v>0.001935136787</v>
      </c>
    </row>
    <row r="1119">
      <c r="A1119" s="2" t="str">
        <f>krypto!A1119</f>
        <v>BTC</v>
      </c>
      <c r="B1119" s="7">
        <f>krypto!B1119</f>
        <v>43797</v>
      </c>
      <c r="C1119" s="2">
        <f>krypto!C1119</f>
        <v>7523.480673</v>
      </c>
      <c r="D1119" s="2">
        <f t="shared" si="1"/>
        <v>0.04320921173</v>
      </c>
      <c r="H1119" s="2"/>
      <c r="I1119" s="8"/>
      <c r="J1119" s="8"/>
      <c r="K1119" s="8"/>
      <c r="Q1119" s="8" t="str">
        <f>boers!A1119</f>
        <v>NSE</v>
      </c>
      <c r="R1119" s="9">
        <f>boers!B1119</f>
        <v>44238</v>
      </c>
      <c r="S1119" s="8">
        <f>boers!F1119</f>
        <v>15297.08984</v>
      </c>
      <c r="T1119" s="2">
        <f t="shared" si="3"/>
        <v>0.001518240424</v>
      </c>
    </row>
    <row r="1120">
      <c r="A1120" s="2" t="str">
        <f>krypto!A1120</f>
        <v>BTC</v>
      </c>
      <c r="B1120" s="7">
        <f>krypto!B1120</f>
        <v>43799</v>
      </c>
      <c r="C1120" s="2">
        <f>krypto!C1120</f>
        <v>7729.265939</v>
      </c>
      <c r="D1120" s="2">
        <f t="shared" si="1"/>
        <v>0.02735240181</v>
      </c>
      <c r="H1120" s="2"/>
      <c r="I1120" s="8"/>
      <c r="J1120" s="8"/>
      <c r="K1120" s="8"/>
      <c r="Q1120" s="8" t="str">
        <f>boers!A1120</f>
        <v>NSE</v>
      </c>
      <c r="R1120" s="9">
        <f>boers!B1120</f>
        <v>44239</v>
      </c>
      <c r="S1120" s="8">
        <f>boers!F1120</f>
        <v>15369.59961</v>
      </c>
      <c r="T1120" s="2">
        <f t="shared" si="3"/>
        <v>0.004740101924</v>
      </c>
    </row>
    <row r="1121">
      <c r="A1121" s="2" t="str">
        <f>krypto!A1121</f>
        <v>BTC</v>
      </c>
      <c r="B1121" s="7">
        <f>krypto!B1121</f>
        <v>43801</v>
      </c>
      <c r="C1121" s="2">
        <f>krypto!C1121</f>
        <v>7381.963008</v>
      </c>
      <c r="D1121" s="2">
        <f t="shared" si="1"/>
        <v>-0.04493349483</v>
      </c>
      <c r="H1121" s="2"/>
      <c r="I1121" s="8"/>
      <c r="J1121" s="8"/>
      <c r="K1121" s="8"/>
      <c r="Q1121" s="8" t="str">
        <f>boers!A1121</f>
        <v>NSE</v>
      </c>
      <c r="R1121" s="9">
        <f>boers!B1121</f>
        <v>44243</v>
      </c>
      <c r="S1121" s="8">
        <f>boers!F1121</f>
        <v>15423.01953</v>
      </c>
      <c r="T1121" s="2">
        <f t="shared" si="3"/>
        <v>0.003475687289</v>
      </c>
    </row>
    <row r="1122">
      <c r="A1122" s="2" t="str">
        <f>krypto!A1122</f>
        <v>BTC</v>
      </c>
      <c r="B1122" s="7">
        <f>krypto!B1122</f>
        <v>43803</v>
      </c>
      <c r="C1122" s="2">
        <f>krypto!C1122</f>
        <v>7315.367765</v>
      </c>
      <c r="D1122" s="2">
        <f t="shared" si="1"/>
        <v>-0.009021346109</v>
      </c>
      <c r="H1122" s="2"/>
      <c r="I1122" s="8"/>
      <c r="J1122" s="8"/>
      <c r="K1122" s="8"/>
      <c r="Q1122" s="8" t="str">
        <f>boers!A1122</f>
        <v>NSE</v>
      </c>
      <c r="R1122" s="9">
        <f>boers!B1122</f>
        <v>44244</v>
      </c>
      <c r="S1122" s="8">
        <f>boers!F1122</f>
        <v>15402.58984</v>
      </c>
      <c r="T1122" s="2">
        <f t="shared" si="3"/>
        <v>-0.001324623039</v>
      </c>
    </row>
    <row r="1123">
      <c r="A1123" s="2" t="str">
        <f>krypto!A1123</f>
        <v>BTC</v>
      </c>
      <c r="B1123" s="7">
        <f>krypto!B1123</f>
        <v>43805</v>
      </c>
      <c r="C1123" s="2">
        <f>krypto!C1123</f>
        <v>7398.78705</v>
      </c>
      <c r="D1123" s="2">
        <f t="shared" si="1"/>
        <v>0.01140329341</v>
      </c>
      <c r="H1123" s="2"/>
      <c r="I1123" s="8"/>
      <c r="J1123" s="8"/>
      <c r="K1123" s="8"/>
      <c r="Q1123" s="8" t="str">
        <f>boers!A1123</f>
        <v>NSE</v>
      </c>
      <c r="R1123" s="9">
        <f>boers!B1123</f>
        <v>44245</v>
      </c>
      <c r="S1123" s="8">
        <f>boers!F1123</f>
        <v>15290.63965</v>
      </c>
      <c r="T1123" s="2">
        <f t="shared" si="3"/>
        <v>-0.007268270929</v>
      </c>
    </row>
    <row r="1124">
      <c r="A1124" s="2" t="str">
        <f>krypto!A1124</f>
        <v>BTC</v>
      </c>
      <c r="B1124" s="7">
        <f>krypto!B1124</f>
        <v>43807</v>
      </c>
      <c r="C1124" s="2">
        <f>krypto!C1124</f>
        <v>7532.123513</v>
      </c>
      <c r="D1124" s="2">
        <f t="shared" si="1"/>
        <v>0.01802139494</v>
      </c>
      <c r="H1124" s="2"/>
      <c r="I1124" s="8"/>
      <c r="J1124" s="8"/>
      <c r="K1124" s="8"/>
      <c r="Q1124" s="8" t="str">
        <f>boers!A1124</f>
        <v>NSE</v>
      </c>
      <c r="R1124" s="9">
        <f>boers!B1124</f>
        <v>44246</v>
      </c>
      <c r="S1124" s="8">
        <f>boers!F1124</f>
        <v>15362.69043</v>
      </c>
      <c r="T1124" s="2">
        <f t="shared" si="3"/>
        <v>0.004712084233</v>
      </c>
    </row>
    <row r="1125">
      <c r="A1125" s="2" t="str">
        <f>krypto!A1125</f>
        <v>BTC</v>
      </c>
      <c r="B1125" s="7">
        <f>krypto!B1125</f>
        <v>43809</v>
      </c>
      <c r="C1125" s="2">
        <f>krypto!C1125</f>
        <v>7333.096043</v>
      </c>
      <c r="D1125" s="2">
        <f t="shared" si="1"/>
        <v>-0.0264238192</v>
      </c>
      <c r="H1125" s="2"/>
      <c r="I1125" s="8"/>
      <c r="J1125" s="8"/>
      <c r="K1125" s="8"/>
      <c r="Q1125" s="8" t="str">
        <f>boers!A1125</f>
        <v>NSE</v>
      </c>
      <c r="R1125" s="9">
        <f>boers!B1125</f>
        <v>44249</v>
      </c>
      <c r="S1125" s="8">
        <f>boers!F1125</f>
        <v>15340.46973</v>
      </c>
      <c r="T1125" s="2">
        <f t="shared" si="3"/>
        <v>-0.001446407002</v>
      </c>
    </row>
    <row r="1126">
      <c r="A1126" s="2" t="str">
        <f>krypto!A1126</f>
        <v>BTC</v>
      </c>
      <c r="B1126" s="7">
        <f>krypto!B1126</f>
        <v>43811</v>
      </c>
      <c r="C1126" s="2">
        <f>krypto!C1126</f>
        <v>7198.066677</v>
      </c>
      <c r="D1126" s="2">
        <f t="shared" si="1"/>
        <v>-0.0184136912</v>
      </c>
      <c r="H1126" s="2"/>
      <c r="I1126" s="8"/>
      <c r="J1126" s="8"/>
      <c r="K1126" s="8"/>
      <c r="Q1126" s="8" t="str">
        <f>boers!A1126</f>
        <v>NSE</v>
      </c>
      <c r="R1126" s="9">
        <f>boers!B1126</f>
        <v>44250</v>
      </c>
      <c r="S1126" s="8">
        <f>boers!F1126</f>
        <v>15359.12988</v>
      </c>
      <c r="T1126" s="2">
        <f t="shared" si="3"/>
        <v>0.001216400562</v>
      </c>
    </row>
    <row r="1127">
      <c r="A1127" s="2" t="str">
        <f>krypto!A1127</f>
        <v>BTC</v>
      </c>
      <c r="B1127" s="7">
        <f>krypto!B1127</f>
        <v>43813</v>
      </c>
      <c r="C1127" s="2">
        <f>krypto!C1127</f>
        <v>7238.874323</v>
      </c>
      <c r="D1127" s="2">
        <f t="shared" si="1"/>
        <v>0.005669250894</v>
      </c>
      <c r="H1127" s="2"/>
      <c r="I1127" s="8"/>
      <c r="J1127" s="8"/>
      <c r="K1127" s="8"/>
      <c r="Q1127" s="8" t="str">
        <f>boers!A1127</f>
        <v>NSE</v>
      </c>
      <c r="R1127" s="9">
        <f>boers!B1127</f>
        <v>44251</v>
      </c>
      <c r="S1127" s="8">
        <f>boers!F1127</f>
        <v>15539.41992</v>
      </c>
      <c r="T1127" s="2">
        <f t="shared" si="3"/>
        <v>0.0117382977</v>
      </c>
    </row>
    <row r="1128">
      <c r="A1128" s="2" t="str">
        <f>krypto!A1128</f>
        <v>BTC</v>
      </c>
      <c r="B1128" s="7">
        <f>krypto!B1128</f>
        <v>43815</v>
      </c>
      <c r="C1128" s="2">
        <f>krypto!C1128</f>
        <v>7112.731476</v>
      </c>
      <c r="D1128" s="2">
        <f t="shared" si="1"/>
        <v>-0.01742575451</v>
      </c>
      <c r="H1128" s="2"/>
      <c r="I1128" s="8"/>
      <c r="J1128" s="8"/>
      <c r="K1128" s="8"/>
      <c r="Q1128" s="8" t="str">
        <f>boers!A1128</f>
        <v>NSE</v>
      </c>
      <c r="R1128" s="9">
        <f>boers!B1128</f>
        <v>44252</v>
      </c>
      <c r="S1128" s="8">
        <f>boers!F1128</f>
        <v>15206.66992</v>
      </c>
      <c r="T1128" s="2">
        <f t="shared" si="3"/>
        <v>-0.02141328323</v>
      </c>
    </row>
    <row r="1129">
      <c r="A1129" s="2" t="str">
        <f>krypto!A1129</f>
        <v>BTC</v>
      </c>
      <c r="B1129" s="7">
        <f>krypto!B1129</f>
        <v>43817</v>
      </c>
      <c r="C1129" s="2">
        <f>krypto!C1129</f>
        <v>6584.028843</v>
      </c>
      <c r="D1129" s="2">
        <f t="shared" si="1"/>
        <v>-0.07433187019</v>
      </c>
      <c r="H1129" s="2"/>
      <c r="I1129" s="8"/>
      <c r="J1129" s="8"/>
      <c r="K1129" s="8"/>
      <c r="Q1129" s="8" t="str">
        <f>boers!A1129</f>
        <v>NSE</v>
      </c>
      <c r="R1129" s="9">
        <f>boers!B1129</f>
        <v>44253</v>
      </c>
      <c r="S1129" s="8">
        <f>boers!F1129</f>
        <v>15010.46973</v>
      </c>
      <c r="T1129" s="2">
        <f t="shared" si="3"/>
        <v>-0.01290224592</v>
      </c>
    </row>
    <row r="1130">
      <c r="A1130" s="2" t="str">
        <f>krypto!A1130</f>
        <v>BTC</v>
      </c>
      <c r="B1130" s="7">
        <f>krypto!B1130</f>
        <v>43819</v>
      </c>
      <c r="C1130" s="2">
        <f>krypto!C1130</f>
        <v>7147.568324</v>
      </c>
      <c r="D1130" s="2">
        <f t="shared" si="1"/>
        <v>0.0855918912</v>
      </c>
      <c r="H1130" s="2"/>
      <c r="I1130" s="8"/>
      <c r="J1130" s="8"/>
      <c r="K1130" s="8"/>
      <c r="Q1130" s="8" t="str">
        <f>boers!A1130</f>
        <v>NSE</v>
      </c>
      <c r="R1130" s="9">
        <f>boers!B1130</f>
        <v>44256</v>
      </c>
      <c r="S1130" s="8">
        <f>boers!F1130</f>
        <v>15327.76953</v>
      </c>
      <c r="T1130" s="2">
        <f t="shared" si="3"/>
        <v>0.02113856593</v>
      </c>
    </row>
    <row r="1131">
      <c r="A1131" s="2" t="str">
        <f>krypto!A1131</f>
        <v>BTC</v>
      </c>
      <c r="B1131" s="7">
        <f>krypto!B1131</f>
        <v>43821</v>
      </c>
      <c r="C1131" s="2">
        <f>krypto!C1131</f>
        <v>7286.335081</v>
      </c>
      <c r="D1131" s="2">
        <f t="shared" si="1"/>
        <v>0.01941454087</v>
      </c>
      <c r="H1131" s="2"/>
      <c r="I1131" s="8"/>
      <c r="J1131" s="8"/>
      <c r="K1131" s="8"/>
      <c r="Q1131" s="8" t="str">
        <f>boers!A1131</f>
        <v>NSE</v>
      </c>
      <c r="R1131" s="9">
        <f>boers!B1131</f>
        <v>44257</v>
      </c>
      <c r="S1131" s="8">
        <f>boers!F1131</f>
        <v>15277.01953</v>
      </c>
      <c r="T1131" s="2">
        <f t="shared" si="3"/>
        <v>-0.003310984021</v>
      </c>
    </row>
    <row r="1132">
      <c r="A1132" s="2" t="str">
        <f>krypto!A1132</f>
        <v>BTC</v>
      </c>
      <c r="B1132" s="7">
        <f>krypto!B1132</f>
        <v>43823</v>
      </c>
      <c r="C1132" s="2">
        <f>krypto!C1132</f>
        <v>7166.172379</v>
      </c>
      <c r="D1132" s="2">
        <f t="shared" si="1"/>
        <v>-0.01649151477</v>
      </c>
      <c r="H1132" s="2"/>
      <c r="I1132" s="8"/>
      <c r="J1132" s="8"/>
      <c r="K1132" s="8"/>
      <c r="Q1132" s="8" t="str">
        <f>boers!A1132</f>
        <v>NSE</v>
      </c>
      <c r="R1132" s="9">
        <f>boers!B1132</f>
        <v>44258</v>
      </c>
      <c r="S1132" s="8">
        <f>boers!F1132</f>
        <v>15199.19043</v>
      </c>
      <c r="T1132" s="2">
        <f t="shared" si="3"/>
        <v>-0.005094521274</v>
      </c>
    </row>
    <row r="1133">
      <c r="A1133" s="2" t="str">
        <f>krypto!A1133</f>
        <v>BTC</v>
      </c>
      <c r="B1133" s="7">
        <f>krypto!B1133</f>
        <v>43825</v>
      </c>
      <c r="C1133" s="2">
        <f>krypto!C1133</f>
        <v>7212.809395</v>
      </c>
      <c r="D1133" s="2">
        <f t="shared" si="1"/>
        <v>0.006507939556</v>
      </c>
      <c r="H1133" s="2"/>
      <c r="I1133" s="8"/>
      <c r="J1133" s="8"/>
      <c r="K1133" s="8"/>
      <c r="Q1133" s="8" t="str">
        <f>boers!A1133</f>
        <v>NSE</v>
      </c>
      <c r="R1133" s="9">
        <f>boers!B1133</f>
        <v>44259</v>
      </c>
      <c r="S1133" s="8">
        <f>boers!F1133</f>
        <v>14959.41016</v>
      </c>
      <c r="T1133" s="2">
        <f t="shared" si="3"/>
        <v>-0.01577585827</v>
      </c>
    </row>
    <row r="1134">
      <c r="A1134" s="2" t="str">
        <f>krypto!A1134</f>
        <v>BTC</v>
      </c>
      <c r="B1134" s="7">
        <f>krypto!B1134</f>
        <v>43827</v>
      </c>
      <c r="C1134" s="2">
        <f>krypto!C1134</f>
        <v>7227.293712</v>
      </c>
      <c r="D1134" s="2">
        <f t="shared" si="1"/>
        <v>0.002008137976</v>
      </c>
      <c r="H1134" s="2"/>
      <c r="I1134" s="8"/>
      <c r="J1134" s="8"/>
      <c r="K1134" s="8"/>
      <c r="Q1134" s="8" t="str">
        <f>boers!A1134</f>
        <v>NSE</v>
      </c>
      <c r="R1134" s="9">
        <f>boers!B1134</f>
        <v>44260</v>
      </c>
      <c r="S1134" s="8">
        <f>boers!F1134</f>
        <v>15251.83008</v>
      </c>
      <c r="T1134" s="2">
        <f t="shared" si="3"/>
        <v>0.01954755695</v>
      </c>
    </row>
    <row r="1135">
      <c r="A1135" s="2" t="str">
        <f>krypto!A1135</f>
        <v>BTC</v>
      </c>
      <c r="B1135" s="7">
        <f>krypto!B1135</f>
        <v>43829</v>
      </c>
      <c r="C1135" s="2">
        <f>krypto!C1135</f>
        <v>7385.464848</v>
      </c>
      <c r="D1135" s="2">
        <f t="shared" si="1"/>
        <v>0.0218852509</v>
      </c>
      <c r="H1135" s="2"/>
      <c r="I1135" s="8"/>
      <c r="J1135" s="8"/>
      <c r="K1135" s="8"/>
      <c r="Q1135" s="8" t="str">
        <f>boers!A1135</f>
        <v>NSE</v>
      </c>
      <c r="R1135" s="9">
        <f>boers!B1135</f>
        <v>44263</v>
      </c>
      <c r="S1135" s="8">
        <f>boers!F1135</f>
        <v>15288.37988</v>
      </c>
      <c r="T1135" s="2">
        <f t="shared" si="3"/>
        <v>0.002396420942</v>
      </c>
    </row>
    <row r="1136">
      <c r="A1136" s="2" t="str">
        <f>krypto!A1136</f>
        <v>BTC</v>
      </c>
      <c r="B1136" s="7">
        <f>krypto!B1136</f>
        <v>43831</v>
      </c>
      <c r="C1136" s="2">
        <f>krypto!C1136</f>
        <v>7179.957819</v>
      </c>
      <c r="D1136" s="2">
        <f t="shared" si="1"/>
        <v>-0.02782587594</v>
      </c>
      <c r="H1136" s="2"/>
      <c r="I1136" s="8"/>
      <c r="J1136" s="8"/>
      <c r="K1136" s="8"/>
      <c r="Q1136" s="8" t="str">
        <f>boers!A1136</f>
        <v>NSE</v>
      </c>
      <c r="R1136" s="9">
        <f>boers!B1136</f>
        <v>44264</v>
      </c>
      <c r="S1136" s="8">
        <f>boers!F1136</f>
        <v>15375.62988</v>
      </c>
      <c r="T1136" s="2">
        <f t="shared" si="3"/>
        <v>0.00570694872</v>
      </c>
    </row>
    <row r="1137">
      <c r="A1137" s="2" t="str">
        <f>krypto!A1137</f>
        <v>BTC</v>
      </c>
      <c r="B1137" s="7">
        <f>krypto!B1137</f>
        <v>43833</v>
      </c>
      <c r="C1137" s="2">
        <f>krypto!C1137</f>
        <v>6955.48758</v>
      </c>
      <c r="D1137" s="2">
        <f t="shared" si="1"/>
        <v>-0.03126344824</v>
      </c>
      <c r="H1137" s="2"/>
      <c r="I1137" s="8"/>
      <c r="J1137" s="8"/>
      <c r="K1137" s="8"/>
      <c r="Q1137" s="8" t="str">
        <f>boers!A1137</f>
        <v>NSE</v>
      </c>
      <c r="R1137" s="9">
        <f>boers!B1137</f>
        <v>44265</v>
      </c>
      <c r="S1137" s="8">
        <f>boers!F1137</f>
        <v>15521.83984</v>
      </c>
      <c r="T1137" s="2">
        <f t="shared" si="3"/>
        <v>0.009509201386</v>
      </c>
    </row>
    <row r="1138">
      <c r="A1138" s="2" t="str">
        <f>krypto!A1138</f>
        <v>BTC</v>
      </c>
      <c r="B1138" s="7">
        <f>krypto!B1138</f>
        <v>43835</v>
      </c>
      <c r="C1138" s="2">
        <f>krypto!C1138</f>
        <v>7337.63667</v>
      </c>
      <c r="D1138" s="2">
        <f t="shared" si="1"/>
        <v>0.05494209947</v>
      </c>
      <c r="H1138" s="2"/>
      <c r="I1138" s="8"/>
      <c r="J1138" s="8"/>
      <c r="K1138" s="8"/>
      <c r="Q1138" s="8" t="str">
        <f>boers!A1138</f>
        <v>NSE</v>
      </c>
      <c r="R1138" s="9">
        <f>boers!B1138</f>
        <v>44266</v>
      </c>
      <c r="S1138" s="8">
        <f>boers!F1138</f>
        <v>15648</v>
      </c>
      <c r="T1138" s="2">
        <f t="shared" si="3"/>
        <v>0.008127912494</v>
      </c>
    </row>
    <row r="1139">
      <c r="A1139" s="2" t="str">
        <f>krypto!A1139</f>
        <v>BTC</v>
      </c>
      <c r="B1139" s="7">
        <f>krypto!B1139</f>
        <v>43837</v>
      </c>
      <c r="C1139" s="2">
        <f>krypto!C1139</f>
        <v>7713.860754</v>
      </c>
      <c r="D1139" s="2">
        <f t="shared" si="1"/>
        <v>0.05127319605</v>
      </c>
      <c r="H1139" s="2"/>
      <c r="I1139" s="8"/>
      <c r="J1139" s="8"/>
      <c r="K1139" s="8"/>
      <c r="Q1139" s="8" t="str">
        <f>boers!A1139</f>
        <v>NSE</v>
      </c>
      <c r="R1139" s="9">
        <f>boers!B1139</f>
        <v>44267</v>
      </c>
      <c r="S1139" s="8">
        <f>boers!F1139</f>
        <v>15715.20996</v>
      </c>
      <c r="T1139" s="2">
        <f t="shared" si="3"/>
        <v>0.004295115095</v>
      </c>
    </row>
    <row r="1140">
      <c r="A1140" s="2" t="str">
        <f>krypto!A1140</f>
        <v>BTC</v>
      </c>
      <c r="B1140" s="7">
        <f>krypto!B1140</f>
        <v>43839</v>
      </c>
      <c r="C1140" s="2">
        <f>krypto!C1140</f>
        <v>8067.606369</v>
      </c>
      <c r="D1140" s="2">
        <f t="shared" si="1"/>
        <v>0.04585843933</v>
      </c>
      <c r="H1140" s="2"/>
      <c r="I1140" s="8"/>
      <c r="J1140" s="8"/>
      <c r="K1140" s="8"/>
      <c r="Q1140" s="8" t="str">
        <f>boers!A1140</f>
        <v>NSE</v>
      </c>
      <c r="R1140" s="9">
        <f>boers!B1140</f>
        <v>44270</v>
      </c>
      <c r="S1140" s="8">
        <f>boers!F1140</f>
        <v>15775.5</v>
      </c>
      <c r="T1140" s="2">
        <f t="shared" si="3"/>
        <v>0.003836413204</v>
      </c>
    </row>
    <row r="1141">
      <c r="A1141" s="2" t="str">
        <f>krypto!A1141</f>
        <v>BTC</v>
      </c>
      <c r="B1141" s="7">
        <f>krypto!B1141</f>
        <v>43841</v>
      </c>
      <c r="C1141" s="2">
        <f>krypto!C1141</f>
        <v>8087.452885</v>
      </c>
      <c r="D1141" s="2">
        <f t="shared" si="1"/>
        <v>0.00246002535</v>
      </c>
      <c r="H1141" s="2"/>
      <c r="I1141" s="8"/>
      <c r="J1141" s="8"/>
      <c r="K1141" s="8"/>
      <c r="Q1141" s="8" t="str">
        <f>boers!A1141</f>
        <v>NSE</v>
      </c>
      <c r="R1141" s="9">
        <f>boers!B1141</f>
        <v>44271</v>
      </c>
      <c r="S1141" s="8">
        <f>boers!F1141</f>
        <v>15669.29981</v>
      </c>
      <c r="T1141" s="2">
        <f t="shared" si="3"/>
        <v>-0.006731970144</v>
      </c>
    </row>
    <row r="1142">
      <c r="A1142" s="2" t="str">
        <f>krypto!A1142</f>
        <v>BTC</v>
      </c>
      <c r="B1142" s="7">
        <f>krypto!B1142</f>
        <v>43843</v>
      </c>
      <c r="C1142" s="2">
        <f>krypto!C1142</f>
        <v>8149.313717</v>
      </c>
      <c r="D1142" s="2">
        <f t="shared" si="1"/>
        <v>0.007648988228</v>
      </c>
      <c r="H1142" s="2"/>
      <c r="I1142" s="8"/>
      <c r="J1142" s="8"/>
      <c r="K1142" s="8"/>
      <c r="Q1142" s="8" t="str">
        <f>boers!A1142</f>
        <v>NSE</v>
      </c>
      <c r="R1142" s="9">
        <f>boers!B1142</f>
        <v>44272</v>
      </c>
      <c r="S1142" s="8">
        <f>boers!F1142</f>
        <v>15731.15039</v>
      </c>
      <c r="T1142" s="2">
        <f t="shared" si="3"/>
        <v>0.00394724632</v>
      </c>
    </row>
    <row r="1143">
      <c r="A1143" s="2" t="str">
        <f>krypto!A1143</f>
        <v>BTC</v>
      </c>
      <c r="B1143" s="7">
        <f>krypto!B1143</f>
        <v>43845</v>
      </c>
      <c r="C1143" s="2">
        <f>krypto!C1143</f>
        <v>8735.142439</v>
      </c>
      <c r="D1143" s="2">
        <f t="shared" si="1"/>
        <v>0.07188687813</v>
      </c>
      <c r="H1143" s="2"/>
      <c r="I1143" s="8"/>
      <c r="J1143" s="8"/>
      <c r="K1143" s="8"/>
      <c r="Q1143" s="8" t="str">
        <f>boers!A1143</f>
        <v>NSE</v>
      </c>
      <c r="R1143" s="9">
        <f>boers!B1143</f>
        <v>44273</v>
      </c>
      <c r="S1143" s="8">
        <f>boers!F1143</f>
        <v>15589.08984</v>
      </c>
      <c r="T1143" s="2">
        <f t="shared" si="3"/>
        <v>-0.009030525007</v>
      </c>
    </row>
    <row r="1144">
      <c r="A1144" s="2" t="str">
        <f>krypto!A1144</f>
        <v>BTC</v>
      </c>
      <c r="B1144" s="7">
        <f>krypto!B1144</f>
        <v>43847</v>
      </c>
      <c r="C1144" s="2">
        <f>krypto!C1144</f>
        <v>8711.637578</v>
      </c>
      <c r="D1144" s="2">
        <f t="shared" si="1"/>
        <v>-0.002690838919</v>
      </c>
      <c r="H1144" s="2"/>
      <c r="I1144" s="8"/>
      <c r="J1144" s="8"/>
      <c r="K1144" s="8"/>
      <c r="Q1144" s="8" t="str">
        <f>boers!A1144</f>
        <v>NSE</v>
      </c>
      <c r="R1144" s="9">
        <f>boers!B1144</f>
        <v>44274</v>
      </c>
      <c r="S1144" s="8">
        <f>boers!F1144</f>
        <v>15562.25977</v>
      </c>
      <c r="T1144" s="2">
        <f t="shared" si="3"/>
        <v>-0.001721080465</v>
      </c>
    </row>
    <row r="1145">
      <c r="A1145" s="2" t="str">
        <f>krypto!A1145</f>
        <v>BTC</v>
      </c>
      <c r="B1145" s="7">
        <f>krypto!B1145</f>
        <v>43849</v>
      </c>
      <c r="C1145" s="2">
        <f>krypto!C1145</f>
        <v>8939.8643</v>
      </c>
      <c r="D1145" s="2">
        <f t="shared" si="1"/>
        <v>0.02619791288</v>
      </c>
      <c r="H1145" s="2"/>
      <c r="I1145" s="8"/>
      <c r="J1145" s="8"/>
      <c r="K1145" s="8"/>
      <c r="Q1145" s="8" t="str">
        <f>boers!A1145</f>
        <v>NSE</v>
      </c>
      <c r="R1145" s="9">
        <f>boers!B1145</f>
        <v>44277</v>
      </c>
      <c r="S1145" s="8">
        <f>boers!F1145</f>
        <v>15551.55957</v>
      </c>
      <c r="T1145" s="2">
        <f t="shared" si="3"/>
        <v>-0.0006875734091</v>
      </c>
    </row>
    <row r="1146">
      <c r="A1146" s="2" t="str">
        <f>krypto!A1146</f>
        <v>BTC</v>
      </c>
      <c r="B1146" s="7">
        <f>krypto!B1146</f>
        <v>43851</v>
      </c>
      <c r="C1146" s="2">
        <f>krypto!C1146</f>
        <v>8652.683763</v>
      </c>
      <c r="D1146" s="2">
        <f t="shared" si="1"/>
        <v>-0.0321235902</v>
      </c>
      <c r="H1146" s="2"/>
      <c r="I1146" s="8"/>
      <c r="J1146" s="8"/>
      <c r="K1146" s="8"/>
      <c r="Q1146" s="8" t="str">
        <f>boers!A1146</f>
        <v>NSE</v>
      </c>
      <c r="R1146" s="9">
        <f>boers!B1146</f>
        <v>44278</v>
      </c>
      <c r="S1146" s="8">
        <f>boers!F1146</f>
        <v>15346.53027</v>
      </c>
      <c r="T1146" s="2">
        <f t="shared" si="3"/>
        <v>-0.01318384154</v>
      </c>
    </row>
    <row r="1147">
      <c r="A1147" s="2" t="str">
        <f>krypto!A1147</f>
        <v>BTC</v>
      </c>
      <c r="B1147" s="7">
        <f>krypto!B1147</f>
        <v>43853</v>
      </c>
      <c r="C1147" s="2">
        <f>krypto!C1147</f>
        <v>8635.074357</v>
      </c>
      <c r="D1147" s="2">
        <f t="shared" si="1"/>
        <v>-0.002035138058</v>
      </c>
      <c r="H1147" s="2"/>
      <c r="I1147" s="8"/>
      <c r="J1147" s="8"/>
      <c r="K1147" s="8"/>
      <c r="Q1147" s="8" t="str">
        <f>boers!A1147</f>
        <v>NSE</v>
      </c>
      <c r="R1147" s="9">
        <f>boers!B1147</f>
        <v>44279</v>
      </c>
      <c r="S1147" s="8">
        <f>boers!F1147</f>
        <v>15276.55957</v>
      </c>
      <c r="T1147" s="2">
        <f t="shared" si="3"/>
        <v>-0.004559382594</v>
      </c>
    </row>
    <row r="1148">
      <c r="A1148" s="2" t="str">
        <f>krypto!A1148</f>
        <v>BTC</v>
      </c>
      <c r="B1148" s="7">
        <f>krypto!B1148</f>
        <v>43855</v>
      </c>
      <c r="C1148" s="2">
        <f>krypto!C1148</f>
        <v>8451.232296</v>
      </c>
      <c r="D1148" s="2">
        <f t="shared" si="1"/>
        <v>-0.02129015378</v>
      </c>
      <c r="H1148" s="2"/>
      <c r="I1148" s="8"/>
      <c r="J1148" s="8"/>
      <c r="K1148" s="8"/>
      <c r="Q1148" s="8" t="str">
        <f>boers!A1148</f>
        <v>NSE</v>
      </c>
      <c r="R1148" s="9">
        <f>boers!B1148</f>
        <v>44280</v>
      </c>
      <c r="S1148" s="8">
        <f>boers!F1148</f>
        <v>15410.37012</v>
      </c>
      <c r="T1148" s="2">
        <f t="shared" si="3"/>
        <v>0.008759206966</v>
      </c>
    </row>
    <row r="1149">
      <c r="A1149" s="2" t="str">
        <f>krypto!A1149</f>
        <v>BTC</v>
      </c>
      <c r="B1149" s="7">
        <f>krypto!B1149</f>
        <v>43857</v>
      </c>
      <c r="C1149" s="2">
        <f>krypto!C1149</f>
        <v>8562.30747</v>
      </c>
      <c r="D1149" s="2">
        <f t="shared" si="1"/>
        <v>0.01314307435</v>
      </c>
      <c r="H1149" s="2"/>
      <c r="I1149" s="8"/>
      <c r="J1149" s="8"/>
      <c r="K1149" s="8"/>
      <c r="Q1149" s="8" t="str">
        <f>boers!A1149</f>
        <v>NSE</v>
      </c>
      <c r="R1149" s="9">
        <f>boers!B1149</f>
        <v>44281</v>
      </c>
      <c r="S1149" s="8">
        <f>boers!F1149</f>
        <v>15682.54004</v>
      </c>
      <c r="T1149" s="2">
        <f t="shared" si="3"/>
        <v>0.0176614786</v>
      </c>
    </row>
    <row r="1150">
      <c r="A1150" s="2" t="str">
        <f>krypto!A1150</f>
        <v>BTC</v>
      </c>
      <c r="B1150" s="7">
        <f>krypto!B1150</f>
        <v>43859</v>
      </c>
      <c r="C1150" s="2">
        <f>krypto!C1150</f>
        <v>9131.114988</v>
      </c>
      <c r="D1150" s="2">
        <f t="shared" si="1"/>
        <v>0.06643156878</v>
      </c>
      <c r="H1150" s="2"/>
      <c r="I1150" s="8"/>
      <c r="J1150" s="8"/>
      <c r="K1150" s="8"/>
      <c r="Q1150" s="8" t="str">
        <f>boers!A1150</f>
        <v>NSE</v>
      </c>
      <c r="R1150" s="9">
        <f>boers!B1150</f>
        <v>44284</v>
      </c>
      <c r="S1150" s="8">
        <f>boers!F1150</f>
        <v>15611.87988</v>
      </c>
      <c r="T1150" s="2">
        <f t="shared" si="3"/>
        <v>-0.004505657618</v>
      </c>
    </row>
    <row r="1151">
      <c r="A1151" s="2" t="str">
        <f>krypto!A1151</f>
        <v>BTC</v>
      </c>
      <c r="B1151" s="7">
        <f>krypto!B1151</f>
        <v>43861</v>
      </c>
      <c r="C1151" s="2">
        <f>krypto!C1151</f>
        <v>9545.077957</v>
      </c>
      <c r="D1151" s="2">
        <f t="shared" si="1"/>
        <v>0.04533542388</v>
      </c>
      <c r="H1151" s="2"/>
      <c r="I1151" s="8"/>
      <c r="J1151" s="8"/>
      <c r="K1151" s="8"/>
      <c r="Q1151" s="8" t="str">
        <f>boers!A1151</f>
        <v>NSE</v>
      </c>
      <c r="R1151" s="9">
        <f>boers!B1151</f>
        <v>44285</v>
      </c>
      <c r="S1151" s="8">
        <f>boers!F1151</f>
        <v>15626.11035</v>
      </c>
      <c r="T1151" s="2">
        <f t="shared" si="3"/>
        <v>0.0009115154041</v>
      </c>
    </row>
    <row r="1152">
      <c r="A1152" s="2" t="str">
        <f>krypto!A1152</f>
        <v>BTC</v>
      </c>
      <c r="B1152" s="7">
        <f>krypto!B1152</f>
        <v>43863</v>
      </c>
      <c r="C1152" s="2">
        <f>krypto!C1152</f>
        <v>9363.193383</v>
      </c>
      <c r="D1152" s="2">
        <f t="shared" si="1"/>
        <v>-0.01905532618</v>
      </c>
      <c r="H1152" s="2"/>
      <c r="I1152" s="8"/>
      <c r="J1152" s="8"/>
      <c r="K1152" s="8"/>
      <c r="Q1152" s="8" t="str">
        <f>boers!A1152</f>
        <v>NSE</v>
      </c>
      <c r="R1152" s="9">
        <f>boers!B1152</f>
        <v>44286</v>
      </c>
      <c r="S1152" s="8">
        <f>boers!F1152</f>
        <v>15601.74023</v>
      </c>
      <c r="T1152" s="2">
        <f t="shared" si="3"/>
        <v>-0.001559576725</v>
      </c>
    </row>
    <row r="1153">
      <c r="A1153" s="2" t="str">
        <f>krypto!A1153</f>
        <v>BTC</v>
      </c>
      <c r="B1153" s="7">
        <f>krypto!B1153</f>
        <v>43865</v>
      </c>
      <c r="C1153" s="2">
        <f>krypto!C1153</f>
        <v>9269.707035</v>
      </c>
      <c r="D1153" s="2">
        <f t="shared" si="1"/>
        <v>-0.009984451254</v>
      </c>
      <c r="H1153" s="2"/>
      <c r="I1153" s="8"/>
      <c r="J1153" s="8"/>
      <c r="K1153" s="8"/>
      <c r="Q1153" s="8" t="str">
        <f>boers!A1153</f>
        <v>NSE</v>
      </c>
      <c r="R1153" s="9">
        <f>boers!B1153</f>
        <v>44287</v>
      </c>
      <c r="S1153" s="8">
        <f>boers!F1153</f>
        <v>15751.7002</v>
      </c>
      <c r="T1153" s="2">
        <f t="shared" si="3"/>
        <v>0.009611745789</v>
      </c>
    </row>
    <row r="1154">
      <c r="A1154" s="2" t="str">
        <f>krypto!A1154</f>
        <v>BTC</v>
      </c>
      <c r="B1154" s="7">
        <f>krypto!B1154</f>
        <v>43867</v>
      </c>
      <c r="C1154" s="2">
        <f>krypto!C1154</f>
        <v>9625.456637</v>
      </c>
      <c r="D1154" s="2">
        <f t="shared" si="1"/>
        <v>0.03837765325</v>
      </c>
      <c r="H1154" s="2"/>
      <c r="I1154" s="8"/>
      <c r="J1154" s="8"/>
      <c r="K1154" s="8"/>
      <c r="Q1154" s="8" t="str">
        <f>boers!A1154</f>
        <v>NSE</v>
      </c>
      <c r="R1154" s="9">
        <f>boers!B1154</f>
        <v>44291</v>
      </c>
      <c r="S1154" s="8">
        <f>boers!F1154</f>
        <v>15870.33984</v>
      </c>
      <c r="T1154" s="2">
        <f t="shared" si="3"/>
        <v>0.007531863071</v>
      </c>
    </row>
    <row r="1155">
      <c r="A1155" s="2" t="str">
        <f>krypto!A1155</f>
        <v>BTC</v>
      </c>
      <c r="B1155" s="7">
        <f>krypto!B1155</f>
        <v>43869</v>
      </c>
      <c r="C1155" s="2">
        <f>krypto!C1155</f>
        <v>9795.344066</v>
      </c>
      <c r="D1155" s="2">
        <f t="shared" si="1"/>
        <v>0.01764980459</v>
      </c>
      <c r="H1155" s="2"/>
      <c r="I1155" s="8"/>
      <c r="J1155" s="8"/>
      <c r="K1155" s="8"/>
      <c r="Q1155" s="8" t="str">
        <f>boers!A1155</f>
        <v>NSE</v>
      </c>
      <c r="R1155" s="9">
        <f>boers!B1155</f>
        <v>44292</v>
      </c>
      <c r="S1155" s="8">
        <f>boers!F1155</f>
        <v>15877.95996</v>
      </c>
      <c r="T1155" s="2">
        <f t="shared" si="3"/>
        <v>0.0004801483191</v>
      </c>
    </row>
    <row r="1156">
      <c r="A1156" s="2" t="str">
        <f>krypto!A1156</f>
        <v>BTC</v>
      </c>
      <c r="B1156" s="7">
        <f>krypto!B1156</f>
        <v>43871</v>
      </c>
      <c r="C1156" s="2">
        <f>krypto!C1156</f>
        <v>10132.7065</v>
      </c>
      <c r="D1156" s="2">
        <f t="shared" si="1"/>
        <v>0.03444110088</v>
      </c>
      <c r="H1156" s="2"/>
      <c r="I1156" s="8"/>
      <c r="J1156" s="8"/>
      <c r="K1156" s="8"/>
      <c r="Q1156" s="8" t="str">
        <f>boers!A1156</f>
        <v>NSE</v>
      </c>
      <c r="R1156" s="9">
        <f>boers!B1156</f>
        <v>44293</v>
      </c>
      <c r="S1156" s="8">
        <f>boers!F1156</f>
        <v>15838.84961</v>
      </c>
      <c r="T1156" s="2">
        <f t="shared" si="3"/>
        <v>-0.002463184949</v>
      </c>
    </row>
    <row r="1157">
      <c r="A1157" s="2" t="str">
        <f>krypto!A1157</f>
        <v>BTC</v>
      </c>
      <c r="B1157" s="7">
        <f>krypto!B1157</f>
        <v>43873</v>
      </c>
      <c r="C1157" s="2">
        <f>krypto!C1157</f>
        <v>10236.63515</v>
      </c>
      <c r="D1157" s="2">
        <f t="shared" si="1"/>
        <v>0.01025675116</v>
      </c>
      <c r="H1157" s="2"/>
      <c r="I1157" s="8"/>
      <c r="J1157" s="8"/>
      <c r="K1157" s="8"/>
      <c r="Q1157" s="8" t="str">
        <f>boers!A1157</f>
        <v>NSE</v>
      </c>
      <c r="R1157" s="9">
        <f>boers!B1157</f>
        <v>44294</v>
      </c>
      <c r="S1157" s="8">
        <f>boers!F1157</f>
        <v>15886.55957</v>
      </c>
      <c r="T1157" s="2">
        <f t="shared" si="3"/>
        <v>0.003012211251</v>
      </c>
    </row>
    <row r="1158">
      <c r="A1158" s="2" t="str">
        <f>krypto!A1158</f>
        <v>BTC</v>
      </c>
      <c r="B1158" s="7">
        <f>krypto!B1158</f>
        <v>43875</v>
      </c>
      <c r="C1158" s="2">
        <f>krypto!C1158</f>
        <v>10218.09974</v>
      </c>
      <c r="D1158" s="2">
        <f t="shared" si="1"/>
        <v>-0.001810693715</v>
      </c>
      <c r="H1158" s="2"/>
      <c r="I1158" s="8"/>
      <c r="J1158" s="8"/>
      <c r="K1158" s="8"/>
      <c r="Q1158" s="8" t="str">
        <f>boers!A1158</f>
        <v>NSE</v>
      </c>
      <c r="R1158" s="9">
        <f>boers!B1158</f>
        <v>44295</v>
      </c>
      <c r="S1158" s="8">
        <f>boers!F1158</f>
        <v>15956.37012</v>
      </c>
      <c r="T1158" s="2">
        <f t="shared" si="3"/>
        <v>0.004394314999</v>
      </c>
    </row>
    <row r="1159">
      <c r="A1159" s="2" t="str">
        <f>krypto!A1159</f>
        <v>BTC</v>
      </c>
      <c r="B1159" s="7">
        <f>krypto!B1159</f>
        <v>43877</v>
      </c>
      <c r="C1159" s="2">
        <f>krypto!C1159</f>
        <v>9926.353691</v>
      </c>
      <c r="D1159" s="2">
        <f t="shared" si="1"/>
        <v>-0.02855188873</v>
      </c>
      <c r="H1159" s="2"/>
      <c r="I1159" s="8"/>
      <c r="J1159" s="8"/>
      <c r="K1159" s="8"/>
      <c r="Q1159" s="8" t="str">
        <f>boers!A1159</f>
        <v>NSE</v>
      </c>
      <c r="R1159" s="9">
        <f>boers!B1159</f>
        <v>44298</v>
      </c>
      <c r="S1159" s="8">
        <f>boers!F1159</f>
        <v>15977.45996</v>
      </c>
      <c r="T1159" s="2">
        <f t="shared" si="3"/>
        <v>0.001321719404</v>
      </c>
    </row>
    <row r="1160">
      <c r="A1160" s="2" t="str">
        <f>krypto!A1160</f>
        <v>BTC</v>
      </c>
      <c r="B1160" s="7">
        <f>krypto!B1160</f>
        <v>43879</v>
      </c>
      <c r="C1160" s="2">
        <f>krypto!C1160</f>
        <v>9636.624095</v>
      </c>
      <c r="D1160" s="2">
        <f t="shared" si="1"/>
        <v>-0.02918791782</v>
      </c>
      <c r="H1160" s="2"/>
      <c r="I1160" s="8"/>
      <c r="J1160" s="8"/>
      <c r="K1160" s="8"/>
      <c r="Q1160" s="8" t="str">
        <f>boers!A1160</f>
        <v>NSE</v>
      </c>
      <c r="R1160" s="9">
        <f>boers!B1160</f>
        <v>44299</v>
      </c>
      <c r="S1160" s="8">
        <f>boers!F1160</f>
        <v>15962.33984</v>
      </c>
      <c r="T1160" s="2">
        <f t="shared" si="3"/>
        <v>-0.0009463404719</v>
      </c>
    </row>
    <row r="1161">
      <c r="A1161" s="2" t="str">
        <f>krypto!A1161</f>
        <v>BTC</v>
      </c>
      <c r="B1161" s="7">
        <f>krypto!B1161</f>
        <v>43881</v>
      </c>
      <c r="C1161" s="2">
        <f>krypto!C1161</f>
        <v>9701.037191</v>
      </c>
      <c r="D1161" s="2">
        <f t="shared" si="1"/>
        <v>0.006684197292</v>
      </c>
      <c r="H1161" s="2"/>
      <c r="I1161" s="8"/>
      <c r="J1161" s="8"/>
      <c r="K1161" s="8"/>
      <c r="Q1161" s="8" t="str">
        <f>boers!A1161</f>
        <v>NSE</v>
      </c>
      <c r="R1161" s="9">
        <f>boers!B1161</f>
        <v>44300</v>
      </c>
      <c r="S1161" s="8">
        <f>boers!F1161</f>
        <v>16000.15039</v>
      </c>
      <c r="T1161" s="2">
        <f t="shared" si="3"/>
        <v>0.00236873462</v>
      </c>
    </row>
    <row r="1162">
      <c r="A1162" s="2" t="str">
        <f>krypto!A1162</f>
        <v>BTC</v>
      </c>
      <c r="B1162" s="7">
        <f>krypto!B1162</f>
        <v>43883</v>
      </c>
      <c r="C1162" s="2">
        <f>krypto!C1162</f>
        <v>9670.858654</v>
      </c>
      <c r="D1162" s="2">
        <f t="shared" si="1"/>
        <v>-0.00311085676</v>
      </c>
      <c r="H1162" s="2"/>
      <c r="I1162" s="8"/>
      <c r="J1162" s="8"/>
      <c r="K1162" s="8"/>
      <c r="Q1162" s="8" t="str">
        <f>boers!A1162</f>
        <v>NSE</v>
      </c>
      <c r="R1162" s="9">
        <f>boers!B1162</f>
        <v>44301</v>
      </c>
      <c r="S1162" s="8">
        <f>boers!F1162</f>
        <v>16116.84961</v>
      </c>
      <c r="T1162" s="2">
        <f t="shared" si="3"/>
        <v>0.007293632569</v>
      </c>
    </row>
    <row r="1163">
      <c r="A1163" s="2" t="str">
        <f>krypto!A1163</f>
        <v>BTC</v>
      </c>
      <c r="B1163" s="7">
        <f>krypto!B1163</f>
        <v>43885</v>
      </c>
      <c r="C1163" s="2">
        <f>krypto!C1163</f>
        <v>9919.551448</v>
      </c>
      <c r="D1163" s="2">
        <f t="shared" si="1"/>
        <v>0.02571568899</v>
      </c>
      <c r="H1163" s="2"/>
      <c r="I1163" s="8"/>
      <c r="J1163" s="8"/>
      <c r="K1163" s="8"/>
      <c r="Q1163" s="8" t="str">
        <f>boers!A1163</f>
        <v>NSE</v>
      </c>
      <c r="R1163" s="9">
        <f>boers!B1163</f>
        <v>44302</v>
      </c>
      <c r="S1163" s="8">
        <f>boers!F1163</f>
        <v>16186.29004</v>
      </c>
      <c r="T1163" s="2">
        <f t="shared" si="3"/>
        <v>0.004308561021</v>
      </c>
    </row>
    <row r="1164">
      <c r="A1164" s="2" t="str">
        <f>krypto!A1164</f>
        <v>BTC</v>
      </c>
      <c r="B1164" s="7">
        <f>krypto!B1164</f>
        <v>43887</v>
      </c>
      <c r="C1164" s="2">
        <f>krypto!C1164</f>
        <v>9392.869629</v>
      </c>
      <c r="D1164" s="2">
        <f t="shared" si="1"/>
        <v>-0.05309532612</v>
      </c>
      <c r="H1164" s="2"/>
      <c r="I1164" s="8"/>
      <c r="J1164" s="8"/>
      <c r="K1164" s="8"/>
      <c r="Q1164" s="8" t="str">
        <f>boers!A1164</f>
        <v>NSE</v>
      </c>
      <c r="R1164" s="9">
        <f>boers!B1164</f>
        <v>44305</v>
      </c>
      <c r="S1164" s="8">
        <f>boers!F1164</f>
        <v>16107.55957</v>
      </c>
      <c r="T1164" s="2">
        <f t="shared" si="3"/>
        <v>-0.004864021886</v>
      </c>
    </row>
    <row r="1165">
      <c r="A1165" s="2" t="str">
        <f>krypto!A1165</f>
        <v>BTC</v>
      </c>
      <c r="B1165" s="7">
        <f>krypto!B1165</f>
        <v>43889</v>
      </c>
      <c r="C1165" s="2">
        <f>krypto!C1165</f>
        <v>8784.995352</v>
      </c>
      <c r="D1165" s="2">
        <f t="shared" si="1"/>
        <v>-0.06471656696</v>
      </c>
      <c r="H1165" s="2"/>
      <c r="I1165" s="8"/>
      <c r="J1165" s="8"/>
      <c r="K1165" s="8"/>
      <c r="Q1165" s="8" t="str">
        <f>boers!A1165</f>
        <v>NSE</v>
      </c>
      <c r="R1165" s="9">
        <f>boers!B1165</f>
        <v>44306</v>
      </c>
      <c r="S1165" s="8">
        <f>boers!F1165</f>
        <v>15944.61035</v>
      </c>
      <c r="T1165" s="2">
        <f t="shared" si="3"/>
        <v>-0.01011631944</v>
      </c>
    </row>
    <row r="1166">
      <c r="A1166" s="2" t="str">
        <f>krypto!A1166</f>
        <v>BTC</v>
      </c>
      <c r="B1166" s="7">
        <f>krypto!B1166</f>
        <v>43891</v>
      </c>
      <c r="C1166" s="2">
        <f>krypto!C1166</f>
        <v>8639.591417</v>
      </c>
      <c r="D1166" s="2">
        <f t="shared" si="1"/>
        <v>-0.0165513958</v>
      </c>
      <c r="H1166" s="2"/>
      <c r="I1166" s="8"/>
      <c r="J1166" s="8"/>
      <c r="K1166" s="8"/>
      <c r="Q1166" s="8" t="str">
        <f>boers!A1166</f>
        <v>NSE</v>
      </c>
      <c r="R1166" s="9">
        <f>boers!B1166</f>
        <v>44307</v>
      </c>
      <c r="S1166" s="8">
        <f>boers!F1166</f>
        <v>16121.61035</v>
      </c>
      <c r="T1166" s="2">
        <f t="shared" si="3"/>
        <v>0.01110092979</v>
      </c>
    </row>
    <row r="1167">
      <c r="A1167" s="2" t="str">
        <f>krypto!A1167</f>
        <v>BTC</v>
      </c>
      <c r="B1167" s="7">
        <f>krypto!B1167</f>
        <v>43893</v>
      </c>
      <c r="C1167" s="2">
        <f>krypto!C1167</f>
        <v>8923.044398</v>
      </c>
      <c r="D1167" s="2">
        <f t="shared" si="1"/>
        <v>0.03280860949</v>
      </c>
      <c r="H1167" s="2"/>
      <c r="I1167" s="8"/>
      <c r="J1167" s="8"/>
      <c r="K1167" s="8"/>
      <c r="Q1167" s="8" t="str">
        <f>boers!A1167</f>
        <v>NSE</v>
      </c>
      <c r="R1167" s="9">
        <f>boers!B1167</f>
        <v>44308</v>
      </c>
      <c r="S1167" s="8">
        <f>boers!F1167</f>
        <v>16030.62012</v>
      </c>
      <c r="T1167" s="2">
        <f t="shared" si="3"/>
        <v>-0.005643991699</v>
      </c>
    </row>
    <row r="1168">
      <c r="A1168" s="2" t="str">
        <f>krypto!A1168</f>
        <v>BTC</v>
      </c>
      <c r="B1168" s="7">
        <f>krypto!B1168</f>
        <v>43895</v>
      </c>
      <c r="C1168" s="2">
        <f>krypto!C1168</f>
        <v>8756.961062</v>
      </c>
      <c r="D1168" s="2">
        <f t="shared" si="1"/>
        <v>-0.01861285548</v>
      </c>
      <c r="H1168" s="2"/>
      <c r="I1168" s="8"/>
      <c r="J1168" s="8"/>
      <c r="K1168" s="8"/>
      <c r="Q1168" s="8" t="str">
        <f>boers!A1168</f>
        <v>NSE</v>
      </c>
      <c r="R1168" s="9">
        <f>boers!B1168</f>
        <v>44309</v>
      </c>
      <c r="S1168" s="8">
        <f>boers!F1168</f>
        <v>16206</v>
      </c>
      <c r="T1168" s="2">
        <f t="shared" si="3"/>
        <v>0.0109403056</v>
      </c>
    </row>
    <row r="1169">
      <c r="A1169" s="2" t="str">
        <f>krypto!A1169</f>
        <v>BTC</v>
      </c>
      <c r="B1169" s="7">
        <f>krypto!B1169</f>
        <v>43897</v>
      </c>
      <c r="C1169" s="2">
        <f>krypto!C1169</f>
        <v>9126.636822</v>
      </c>
      <c r="D1169" s="2">
        <f t="shared" si="1"/>
        <v>0.04221507406</v>
      </c>
      <c r="H1169" s="2"/>
      <c r="I1169" s="8"/>
      <c r="J1169" s="8"/>
      <c r="K1169" s="8"/>
      <c r="Q1169" s="8" t="str">
        <f>boers!A1169</f>
        <v>NSE</v>
      </c>
      <c r="R1169" s="9">
        <f>boers!B1169</f>
        <v>44312</v>
      </c>
      <c r="S1169" s="8">
        <f>boers!F1169</f>
        <v>16241.20996</v>
      </c>
      <c r="T1169" s="2">
        <f t="shared" si="3"/>
        <v>0.002172649698</v>
      </c>
    </row>
    <row r="1170">
      <c r="A1170" s="2" t="str">
        <f>krypto!A1170</f>
        <v>BTC</v>
      </c>
      <c r="B1170" s="7">
        <f>krypto!B1170</f>
        <v>43899</v>
      </c>
      <c r="C1170" s="2">
        <f>krypto!C1170</f>
        <v>8166.313894</v>
      </c>
      <c r="D1170" s="2">
        <f t="shared" si="1"/>
        <v>-0.1052219944</v>
      </c>
      <c r="H1170" s="2"/>
      <c r="I1170" s="8"/>
      <c r="J1170" s="8"/>
      <c r="K1170" s="8"/>
      <c r="Q1170" s="8" t="str">
        <f>boers!A1170</f>
        <v>NSE</v>
      </c>
      <c r="R1170" s="9">
        <f>boers!B1170</f>
        <v>44313</v>
      </c>
      <c r="S1170" s="8">
        <f>boers!F1170</f>
        <v>16273.30957</v>
      </c>
      <c r="T1170" s="2">
        <f t="shared" si="3"/>
        <v>0.001976429655</v>
      </c>
    </row>
    <row r="1171">
      <c r="A1171" s="2" t="str">
        <f>krypto!A1171</f>
        <v>BTC</v>
      </c>
      <c r="B1171" s="7">
        <f>krypto!B1171</f>
        <v>43901</v>
      </c>
      <c r="C1171" s="2">
        <f>krypto!C1171</f>
        <v>7959.228274</v>
      </c>
      <c r="D1171" s="2">
        <f t="shared" si="1"/>
        <v>-0.02535851824</v>
      </c>
      <c r="H1171" s="2"/>
      <c r="I1171" s="8"/>
      <c r="J1171" s="8"/>
      <c r="K1171" s="8"/>
      <c r="Q1171" s="8" t="str">
        <f>boers!A1171</f>
        <v>NSE</v>
      </c>
      <c r="R1171" s="9">
        <f>boers!B1171</f>
        <v>44314</v>
      </c>
      <c r="S1171" s="8">
        <f>boers!F1171</f>
        <v>16322.12988</v>
      </c>
      <c r="T1171" s="2">
        <f t="shared" si="3"/>
        <v>0.003000023615</v>
      </c>
    </row>
    <row r="1172">
      <c r="A1172" s="2" t="str">
        <f>krypto!A1172</f>
        <v>BTC</v>
      </c>
      <c r="B1172" s="7">
        <f>krypto!B1172</f>
        <v>43903</v>
      </c>
      <c r="C1172" s="2">
        <f>krypto!C1172</f>
        <v>5800.208905</v>
      </c>
      <c r="D1172" s="2">
        <f t="shared" si="1"/>
        <v>-0.2712598879</v>
      </c>
      <c r="H1172" s="2"/>
      <c r="I1172" s="8"/>
      <c r="J1172" s="8"/>
      <c r="K1172" s="8"/>
      <c r="Q1172" s="8" t="str">
        <f>boers!A1172</f>
        <v>NSE</v>
      </c>
      <c r="R1172" s="9">
        <f>boers!B1172</f>
        <v>44315</v>
      </c>
      <c r="S1172" s="8">
        <f>boers!F1172</f>
        <v>16376</v>
      </c>
      <c r="T1172" s="2">
        <f t="shared" si="3"/>
        <v>0.003300434281</v>
      </c>
    </row>
    <row r="1173">
      <c r="A1173" s="2" t="str">
        <f>krypto!A1173</f>
        <v>BTC</v>
      </c>
      <c r="B1173" s="7">
        <f>krypto!B1173</f>
        <v>43905</v>
      </c>
      <c r="C1173" s="2">
        <f>krypto!C1173</f>
        <v>5304.149952</v>
      </c>
      <c r="D1173" s="2">
        <f t="shared" si="1"/>
        <v>-0.08552432521</v>
      </c>
      <c r="H1173" s="2"/>
      <c r="I1173" s="8"/>
      <c r="J1173" s="8"/>
      <c r="K1173" s="8"/>
      <c r="Q1173" s="8" t="str">
        <f>boers!A1173</f>
        <v>NSE</v>
      </c>
      <c r="R1173" s="9">
        <f>boers!B1173</f>
        <v>44316</v>
      </c>
      <c r="S1173" s="8">
        <f>boers!F1173</f>
        <v>16219.33008</v>
      </c>
      <c r="T1173" s="2">
        <f t="shared" si="3"/>
        <v>-0.009567044577</v>
      </c>
    </row>
    <row r="1174">
      <c r="A1174" s="2" t="str">
        <f>krypto!A1174</f>
        <v>BTC</v>
      </c>
      <c r="B1174" s="7">
        <f>krypto!B1174</f>
        <v>43907</v>
      </c>
      <c r="C1174" s="2">
        <f>krypto!C1174</f>
        <v>4944.702336</v>
      </c>
      <c r="D1174" s="2">
        <f t="shared" si="1"/>
        <v>-0.06776724253</v>
      </c>
      <c r="H1174" s="2"/>
      <c r="I1174" s="8"/>
      <c r="J1174" s="8"/>
      <c r="K1174" s="8"/>
      <c r="Q1174" s="8" t="str">
        <f>boers!A1174</f>
        <v>NSE</v>
      </c>
      <c r="R1174" s="9">
        <f>boers!B1174</f>
        <v>44319</v>
      </c>
      <c r="S1174" s="8">
        <f>boers!F1174</f>
        <v>16325.24023</v>
      </c>
      <c r="T1174" s="2">
        <f t="shared" si="3"/>
        <v>0.006529872411</v>
      </c>
    </row>
    <row r="1175">
      <c r="A1175" s="2" t="str">
        <f>krypto!A1175</f>
        <v>BTC</v>
      </c>
      <c r="B1175" s="7">
        <f>krypto!B1175</f>
        <v>43909</v>
      </c>
      <c r="C1175" s="2">
        <f>krypto!C1175</f>
        <v>5363.822853</v>
      </c>
      <c r="D1175" s="2">
        <f t="shared" si="1"/>
        <v>0.08476152633</v>
      </c>
      <c r="H1175" s="2"/>
      <c r="I1175" s="8"/>
      <c r="J1175" s="8"/>
      <c r="K1175" s="8"/>
      <c r="Q1175" s="8" t="str">
        <f>boers!A1175</f>
        <v>NSE</v>
      </c>
      <c r="R1175" s="9">
        <f>boers!B1175</f>
        <v>44320</v>
      </c>
      <c r="S1175" s="8">
        <f>boers!F1175</f>
        <v>16289.26953</v>
      </c>
      <c r="T1175" s="2">
        <f t="shared" si="3"/>
        <v>-0.002203379704</v>
      </c>
    </row>
    <row r="1176">
      <c r="A1176" s="2" t="str">
        <f>krypto!A1176</f>
        <v>BTC</v>
      </c>
      <c r="B1176" s="7">
        <f>krypto!B1176</f>
        <v>43911</v>
      </c>
      <c r="C1176" s="2">
        <f>krypto!C1176</f>
        <v>6185.279839</v>
      </c>
      <c r="D1176" s="2">
        <f t="shared" si="1"/>
        <v>0.1531476724</v>
      </c>
      <c r="H1176" s="2"/>
      <c r="I1176" s="8"/>
      <c r="J1176" s="8"/>
      <c r="K1176" s="8"/>
      <c r="Q1176" s="8" t="str">
        <f>boers!A1176</f>
        <v>NSE</v>
      </c>
      <c r="R1176" s="9">
        <f>boers!B1176</f>
        <v>44321</v>
      </c>
      <c r="S1176" s="8">
        <f>boers!F1176</f>
        <v>16348.41016</v>
      </c>
      <c r="T1176" s="2">
        <f t="shared" si="3"/>
        <v>0.003630649299</v>
      </c>
    </row>
    <row r="1177">
      <c r="A1177" s="2" t="str">
        <f>krypto!A1177</f>
        <v>BTC</v>
      </c>
      <c r="B1177" s="7">
        <f>krypto!B1177</f>
        <v>43913</v>
      </c>
      <c r="C1177" s="2">
        <f>krypto!C1177</f>
        <v>5884.340133</v>
      </c>
      <c r="D1177" s="2">
        <f t="shared" si="1"/>
        <v>-0.04865417781</v>
      </c>
      <c r="H1177" s="2"/>
      <c r="I1177" s="8"/>
      <c r="J1177" s="8"/>
      <c r="K1177" s="8"/>
      <c r="Q1177" s="8" t="str">
        <f>boers!A1177</f>
        <v>NSE</v>
      </c>
      <c r="R1177" s="9">
        <f>boers!B1177</f>
        <v>44322</v>
      </c>
      <c r="S1177" s="8">
        <f>boers!F1177</f>
        <v>16459.59961</v>
      </c>
      <c r="T1177" s="2">
        <f t="shared" si="3"/>
        <v>0.006801239505</v>
      </c>
    </row>
    <row r="1178">
      <c r="A1178" s="2" t="str">
        <f>krypto!A1178</f>
        <v>BTC</v>
      </c>
      <c r="B1178" s="7">
        <f>krypto!B1178</f>
        <v>43915</v>
      </c>
      <c r="C1178" s="2">
        <f>krypto!C1178</f>
        <v>6784.318011</v>
      </c>
      <c r="D1178" s="2">
        <f t="shared" si="1"/>
        <v>0.1529445711</v>
      </c>
      <c r="H1178" s="2"/>
      <c r="I1178" s="8"/>
      <c r="J1178" s="8"/>
      <c r="K1178" s="8"/>
      <c r="Q1178" s="8" t="str">
        <f>boers!A1178</f>
        <v>NSE</v>
      </c>
      <c r="R1178" s="9">
        <f>boers!B1178</f>
        <v>44323</v>
      </c>
      <c r="S1178" s="8">
        <f>boers!F1178</f>
        <v>16590.42969</v>
      </c>
      <c r="T1178" s="2">
        <f t="shared" si="3"/>
        <v>0.007948557809</v>
      </c>
    </row>
    <row r="1179">
      <c r="A1179" s="2" t="str">
        <f>krypto!A1179</f>
        <v>BTC</v>
      </c>
      <c r="B1179" s="7">
        <f>krypto!B1179</f>
        <v>43917</v>
      </c>
      <c r="C1179" s="2">
        <f>krypto!C1179</f>
        <v>6721.495392</v>
      </c>
      <c r="D1179" s="2">
        <f t="shared" si="1"/>
        <v>-0.00925997557</v>
      </c>
      <c r="H1179" s="2"/>
      <c r="I1179" s="8"/>
      <c r="J1179" s="8"/>
      <c r="K1179" s="8"/>
      <c r="Q1179" s="8" t="str">
        <f>boers!A1179</f>
        <v>NSE</v>
      </c>
      <c r="R1179" s="9">
        <f>boers!B1179</f>
        <v>44326</v>
      </c>
      <c r="S1179" s="8">
        <f>boers!F1179</f>
        <v>16516.83008</v>
      </c>
      <c r="T1179" s="2">
        <f t="shared" si="3"/>
        <v>-0.004436269065</v>
      </c>
    </row>
    <row r="1180">
      <c r="A1180" s="2" t="str">
        <f>krypto!A1180</f>
        <v>BTC</v>
      </c>
      <c r="B1180" s="7">
        <f>krypto!B1180</f>
        <v>43919</v>
      </c>
      <c r="C1180" s="2">
        <f>krypto!C1180</f>
        <v>6229.488343</v>
      </c>
      <c r="D1180" s="2">
        <f t="shared" si="1"/>
        <v>-0.07319904587</v>
      </c>
      <c r="H1180" s="2"/>
      <c r="I1180" s="8"/>
      <c r="J1180" s="8"/>
      <c r="K1180" s="8"/>
      <c r="Q1180" s="8" t="str">
        <f>boers!A1180</f>
        <v>NSE</v>
      </c>
      <c r="R1180" s="9">
        <f>boers!B1180</f>
        <v>44327</v>
      </c>
      <c r="S1180" s="8">
        <f>boers!F1180</f>
        <v>16355.62012</v>
      </c>
      <c r="T1180" s="2">
        <f t="shared" si="3"/>
        <v>-0.009760345069</v>
      </c>
    </row>
    <row r="1181">
      <c r="A1181" s="2" t="str">
        <f>krypto!A1181</f>
        <v>BTC</v>
      </c>
      <c r="B1181" s="7">
        <f>krypto!B1181</f>
        <v>43921</v>
      </c>
      <c r="C1181" s="2">
        <f>krypto!C1181</f>
        <v>6483.739446</v>
      </c>
      <c r="D1181" s="2">
        <f t="shared" si="1"/>
        <v>0.04081412288</v>
      </c>
      <c r="H1181" s="2"/>
      <c r="I1181" s="8"/>
      <c r="J1181" s="8"/>
      <c r="K1181" s="8"/>
      <c r="Q1181" s="8" t="str">
        <f>boers!A1181</f>
        <v>NSE</v>
      </c>
      <c r="R1181" s="9">
        <f>boers!B1181</f>
        <v>44328</v>
      </c>
      <c r="S1181" s="8">
        <f>boers!F1181</f>
        <v>16042.96973</v>
      </c>
      <c r="T1181" s="2">
        <f t="shared" si="3"/>
        <v>-0.01911577719</v>
      </c>
    </row>
    <row r="1182">
      <c r="A1182" s="2" t="str">
        <f>krypto!A1182</f>
        <v>BTC</v>
      </c>
      <c r="B1182" s="7">
        <f>krypto!B1182</f>
        <v>43923</v>
      </c>
      <c r="C1182" s="2">
        <f>krypto!C1182</f>
        <v>6537.336462</v>
      </c>
      <c r="D1182" s="2">
        <f t="shared" si="1"/>
        <v>0.008266374123</v>
      </c>
      <c r="H1182" s="2"/>
      <c r="I1182" s="8"/>
      <c r="J1182" s="8"/>
      <c r="K1182" s="8"/>
      <c r="Q1182" s="8" t="str">
        <f>boers!A1182</f>
        <v>NSE</v>
      </c>
      <c r="R1182" s="9">
        <f>boers!B1182</f>
        <v>44329</v>
      </c>
      <c r="S1182" s="8">
        <f>boers!F1182</f>
        <v>16181.62988</v>
      </c>
      <c r="T1182" s="2">
        <f t="shared" si="3"/>
        <v>0.008643047912</v>
      </c>
    </row>
    <row r="1183">
      <c r="A1183" s="2" t="str">
        <f>krypto!A1183</f>
        <v>BTC</v>
      </c>
      <c r="B1183" s="7">
        <f>krypto!B1183</f>
        <v>43925</v>
      </c>
      <c r="C1183" s="2">
        <f>krypto!C1183</f>
        <v>6776.370094</v>
      </c>
      <c r="D1183" s="2">
        <f t="shared" si="1"/>
        <v>0.03656437656</v>
      </c>
      <c r="H1183" s="2"/>
      <c r="I1183" s="8"/>
      <c r="J1183" s="8"/>
      <c r="K1183" s="8"/>
      <c r="Q1183" s="8" t="str">
        <f>boers!A1183</f>
        <v>NSE</v>
      </c>
      <c r="R1183" s="9">
        <f>boers!B1183</f>
        <v>44330</v>
      </c>
      <c r="S1183" s="8">
        <f>boers!F1183</f>
        <v>16415.35938</v>
      </c>
      <c r="T1183" s="2">
        <f t="shared" si="3"/>
        <v>0.01444412545</v>
      </c>
    </row>
    <row r="1184">
      <c r="A1184" s="2" t="str">
        <f>krypto!A1184</f>
        <v>BTC</v>
      </c>
      <c r="B1184" s="7">
        <f>krypto!B1184</f>
        <v>43927</v>
      </c>
      <c r="C1184" s="2">
        <f>krypto!C1184</f>
        <v>6805.362287</v>
      </c>
      <c r="D1184" s="2">
        <f t="shared" si="1"/>
        <v>0.004278425312</v>
      </c>
      <c r="H1184" s="2"/>
      <c r="I1184" s="8"/>
      <c r="J1184" s="8"/>
      <c r="K1184" s="8"/>
      <c r="Q1184" s="8" t="str">
        <f>boers!A1184</f>
        <v>NSE</v>
      </c>
      <c r="R1184" s="9">
        <f>boers!B1184</f>
        <v>44333</v>
      </c>
      <c r="S1184" s="8">
        <f>boers!F1184</f>
        <v>16422.96094</v>
      </c>
      <c r="T1184" s="2">
        <f t="shared" si="3"/>
        <v>0.0004630762462</v>
      </c>
    </row>
    <row r="1185">
      <c r="A1185" s="2" t="str">
        <f>krypto!A1185</f>
        <v>BTC</v>
      </c>
      <c r="B1185" s="7">
        <f>krypto!B1185</f>
        <v>43929</v>
      </c>
      <c r="C1185" s="2">
        <f>krypto!C1185</f>
        <v>7175.667477</v>
      </c>
      <c r="D1185" s="2">
        <f t="shared" si="1"/>
        <v>0.05441373641</v>
      </c>
      <c r="H1185" s="2"/>
      <c r="I1185" s="8"/>
      <c r="J1185" s="8"/>
      <c r="K1185" s="8"/>
      <c r="Q1185" s="8" t="str">
        <f>boers!A1185</f>
        <v>NSE</v>
      </c>
      <c r="R1185" s="9">
        <f>boers!B1185</f>
        <v>44334</v>
      </c>
      <c r="S1185" s="8">
        <f>boers!F1185</f>
        <v>16337.73047</v>
      </c>
      <c r="T1185" s="2">
        <f t="shared" si="3"/>
        <v>-0.005189713921</v>
      </c>
    </row>
    <row r="1186">
      <c r="A1186" s="2" t="str">
        <f>krypto!A1186</f>
        <v>BTC</v>
      </c>
      <c r="B1186" s="7">
        <f>krypto!B1186</f>
        <v>43931</v>
      </c>
      <c r="C1186" s="2">
        <f>krypto!C1186</f>
        <v>7321.816614</v>
      </c>
      <c r="D1186" s="2">
        <f t="shared" si="1"/>
        <v>0.02036732301</v>
      </c>
      <c r="H1186" s="2"/>
      <c r="I1186" s="8"/>
      <c r="J1186" s="8"/>
      <c r="K1186" s="8"/>
      <c r="Q1186" s="8" t="str">
        <f>boers!A1186</f>
        <v>NSE</v>
      </c>
      <c r="R1186" s="9">
        <f>boers!B1186</f>
        <v>44335</v>
      </c>
      <c r="S1186" s="8">
        <f>boers!F1186</f>
        <v>16233.32031</v>
      </c>
      <c r="T1186" s="2">
        <f t="shared" si="3"/>
        <v>-0.006390738065</v>
      </c>
    </row>
    <row r="1187">
      <c r="A1187" s="2" t="str">
        <f>krypto!A1187</f>
        <v>BTC</v>
      </c>
      <c r="B1187" s="7">
        <f>krypto!B1187</f>
        <v>43933</v>
      </c>
      <c r="C1187" s="2">
        <f>krypto!C1187</f>
        <v>6873.848495</v>
      </c>
      <c r="D1187" s="2">
        <f t="shared" si="1"/>
        <v>-0.06118264665</v>
      </c>
      <c r="H1187" s="2"/>
      <c r="I1187" s="8"/>
      <c r="J1187" s="8"/>
      <c r="K1187" s="8"/>
      <c r="Q1187" s="8" t="str">
        <f>boers!A1187</f>
        <v>NSE</v>
      </c>
      <c r="R1187" s="9">
        <f>boers!B1187</f>
        <v>44336</v>
      </c>
      <c r="S1187" s="8">
        <f>boers!F1187</f>
        <v>16350.4502</v>
      </c>
      <c r="T1187" s="2">
        <f t="shared" si="3"/>
        <v>0.007215398929</v>
      </c>
    </row>
    <row r="1188">
      <c r="A1188" s="2" t="str">
        <f>krypto!A1188</f>
        <v>BTC</v>
      </c>
      <c r="B1188" s="7">
        <f>krypto!B1188</f>
        <v>43935</v>
      </c>
      <c r="C1188" s="2">
        <f>krypto!C1188</f>
        <v>6889.863772</v>
      </c>
      <c r="D1188" s="2">
        <f t="shared" si="1"/>
        <v>0.0023298851</v>
      </c>
      <c r="H1188" s="2"/>
      <c r="I1188" s="8"/>
      <c r="J1188" s="8"/>
      <c r="K1188" s="8"/>
      <c r="Q1188" s="8" t="str">
        <f>boers!A1188</f>
        <v>NSE</v>
      </c>
      <c r="R1188" s="9">
        <f>boers!B1188</f>
        <v>44337</v>
      </c>
      <c r="S1188" s="8">
        <f>boers!F1188</f>
        <v>16375</v>
      </c>
      <c r="T1188" s="2">
        <f t="shared" si="3"/>
        <v>0.001501475782</v>
      </c>
    </row>
    <row r="1189">
      <c r="A1189" s="2" t="str">
        <f>krypto!A1189</f>
        <v>BTC</v>
      </c>
      <c r="B1189" s="7">
        <f>krypto!B1189</f>
        <v>43937</v>
      </c>
      <c r="C1189" s="2">
        <f>krypto!C1189</f>
        <v>6718.79995</v>
      </c>
      <c r="D1189" s="2">
        <f t="shared" si="1"/>
        <v>-0.02482833155</v>
      </c>
      <c r="H1189" s="2"/>
      <c r="I1189" s="8"/>
      <c r="J1189" s="8"/>
      <c r="K1189" s="8"/>
      <c r="Q1189" s="8" t="str">
        <f>boers!A1189</f>
        <v>NSE</v>
      </c>
      <c r="R1189" s="9">
        <f>boers!B1189</f>
        <v>44340</v>
      </c>
      <c r="S1189" s="8">
        <f>boers!F1189</f>
        <v>16464.68945</v>
      </c>
      <c r="T1189" s="2">
        <f t="shared" si="3"/>
        <v>0.005477218504</v>
      </c>
    </row>
    <row r="1190">
      <c r="A1190" s="2" t="str">
        <f>krypto!A1190</f>
        <v>BTC</v>
      </c>
      <c r="B1190" s="7">
        <f>krypto!B1190</f>
        <v>43939</v>
      </c>
      <c r="C1190" s="2">
        <f>krypto!C1190</f>
        <v>7065.082389</v>
      </c>
      <c r="D1190" s="2">
        <f t="shared" si="1"/>
        <v>0.05153932865</v>
      </c>
      <c r="H1190" s="2"/>
      <c r="I1190" s="8"/>
      <c r="J1190" s="8"/>
      <c r="K1190" s="8"/>
      <c r="Q1190" s="8" t="str">
        <f>boers!A1190</f>
        <v>NSE</v>
      </c>
      <c r="R1190" s="9">
        <f>boers!B1190</f>
        <v>44341</v>
      </c>
      <c r="S1190" s="8">
        <f>boers!F1190</f>
        <v>16390.18945</v>
      </c>
      <c r="T1190" s="2">
        <f t="shared" si="3"/>
        <v>-0.004524834812</v>
      </c>
    </row>
    <row r="1191">
      <c r="A1191" s="2" t="str">
        <f>krypto!A1191</f>
        <v>BTC</v>
      </c>
      <c r="B1191" s="7">
        <f>krypto!B1191</f>
        <v>43941</v>
      </c>
      <c r="C1191" s="2">
        <f>krypto!C1191</f>
        <v>7185.870303</v>
      </c>
      <c r="D1191" s="2">
        <f t="shared" si="1"/>
        <v>0.01709646225</v>
      </c>
      <c r="H1191" s="2"/>
      <c r="I1191" s="8"/>
      <c r="J1191" s="8"/>
      <c r="K1191" s="8"/>
      <c r="Q1191" s="8" t="str">
        <f>boers!A1191</f>
        <v>NSE</v>
      </c>
      <c r="R1191" s="9">
        <f>boers!B1191</f>
        <v>44342</v>
      </c>
      <c r="S1191" s="8">
        <f>boers!F1191</f>
        <v>16451.96094</v>
      </c>
      <c r="T1191" s="2">
        <f t="shared" si="3"/>
        <v>0.00376880848</v>
      </c>
    </row>
    <row r="1192">
      <c r="A1192" s="2" t="str">
        <f>krypto!A1192</f>
        <v>BTC</v>
      </c>
      <c r="B1192" s="7">
        <f>krypto!B1192</f>
        <v>43943</v>
      </c>
      <c r="C1192" s="2">
        <f>krypto!C1192</f>
        <v>6904.475773</v>
      </c>
      <c r="D1192" s="2">
        <f t="shared" si="1"/>
        <v>-0.03915942243</v>
      </c>
      <c r="H1192" s="2"/>
      <c r="I1192" s="8"/>
      <c r="J1192" s="8"/>
      <c r="K1192" s="8"/>
      <c r="Q1192" s="8" t="str">
        <f>boers!A1192</f>
        <v>NSE</v>
      </c>
      <c r="R1192" s="9">
        <f>boers!B1192</f>
        <v>44343</v>
      </c>
      <c r="S1192" s="8">
        <f>boers!F1192</f>
        <v>16531.94922</v>
      </c>
      <c r="T1192" s="2">
        <f t="shared" si="3"/>
        <v>0.004861929912</v>
      </c>
    </row>
    <row r="1193">
      <c r="A1193" s="2" t="str">
        <f>krypto!A1193</f>
        <v>BTC</v>
      </c>
      <c r="B1193" s="7">
        <f>krypto!B1193</f>
        <v>43945</v>
      </c>
      <c r="C1193" s="2">
        <f>krypto!C1193</f>
        <v>7562.032832</v>
      </c>
      <c r="D1193" s="2">
        <f t="shared" si="1"/>
        <v>0.09523634823</v>
      </c>
      <c r="H1193" s="2"/>
      <c r="I1193" s="8"/>
      <c r="J1193" s="8"/>
      <c r="K1193" s="8"/>
      <c r="Q1193" s="8" t="str">
        <f>boers!A1193</f>
        <v>NSE</v>
      </c>
      <c r="R1193" s="9">
        <f>boers!B1193</f>
        <v>44344</v>
      </c>
      <c r="S1193" s="8">
        <f>boers!F1193</f>
        <v>16555.66016</v>
      </c>
      <c r="T1193" s="2">
        <f t="shared" si="3"/>
        <v>0.001434249324</v>
      </c>
    </row>
    <row r="1194">
      <c r="A1194" s="2" t="str">
        <f>krypto!A1194</f>
        <v>BTC</v>
      </c>
      <c r="B1194" s="7">
        <f>krypto!B1194</f>
        <v>43947</v>
      </c>
      <c r="C1194" s="2">
        <f>krypto!C1194</f>
        <v>7542.303401</v>
      </c>
      <c r="D1194" s="2">
        <f t="shared" si="1"/>
        <v>-0.002609011556</v>
      </c>
      <c r="H1194" s="2"/>
      <c r="I1194" s="8"/>
      <c r="J1194" s="8"/>
      <c r="K1194" s="8"/>
      <c r="Q1194" s="8" t="str">
        <f>boers!A1194</f>
        <v>NSE</v>
      </c>
      <c r="R1194" s="9">
        <f>boers!B1194</f>
        <v>44348</v>
      </c>
      <c r="S1194" s="8">
        <f>boers!F1194</f>
        <v>16643.32031</v>
      </c>
      <c r="T1194" s="2">
        <f t="shared" si="3"/>
        <v>0.005294875358</v>
      </c>
    </row>
    <row r="1195">
      <c r="A1195" s="2" t="str">
        <f>krypto!A1195</f>
        <v>BTC</v>
      </c>
      <c r="B1195" s="7">
        <f>krypto!B1195</f>
        <v>43949</v>
      </c>
      <c r="C1195" s="2">
        <f>krypto!C1195</f>
        <v>7776.507543</v>
      </c>
      <c r="D1195" s="2">
        <f t="shared" si="1"/>
        <v>0.03105207115</v>
      </c>
      <c r="H1195" s="2"/>
      <c r="I1195" s="8"/>
      <c r="J1195" s="8"/>
      <c r="K1195" s="8"/>
      <c r="Q1195" s="8" t="str">
        <f>boers!A1195</f>
        <v>NSE</v>
      </c>
      <c r="R1195" s="9">
        <f>boers!B1195</f>
        <v>44349</v>
      </c>
      <c r="S1195" s="8">
        <f>boers!F1195</f>
        <v>16673.96094</v>
      </c>
      <c r="T1195" s="2">
        <f t="shared" si="3"/>
        <v>0.001841016361</v>
      </c>
    </row>
    <row r="1196">
      <c r="A1196" s="2" t="str">
        <f>krypto!A1196</f>
        <v>BTC</v>
      </c>
      <c r="B1196" s="7">
        <f>krypto!B1196</f>
        <v>43951</v>
      </c>
      <c r="C1196" s="2">
        <f>krypto!C1196</f>
        <v>8773.106488</v>
      </c>
      <c r="D1196" s="2">
        <f t="shared" si="1"/>
        <v>0.1281550799</v>
      </c>
      <c r="H1196" s="2"/>
      <c r="I1196" s="8"/>
      <c r="J1196" s="8"/>
      <c r="K1196" s="8"/>
      <c r="Q1196" s="8" t="str">
        <f>boers!A1196</f>
        <v>NSE</v>
      </c>
      <c r="R1196" s="9">
        <f>boers!B1196</f>
        <v>44350</v>
      </c>
      <c r="S1196" s="8">
        <f>boers!F1196</f>
        <v>16632.33984</v>
      </c>
      <c r="T1196" s="2">
        <f t="shared" si="3"/>
        <v>-0.002496173174</v>
      </c>
    </row>
    <row r="1197">
      <c r="A1197" s="2" t="str">
        <f>krypto!A1197</f>
        <v>BTC</v>
      </c>
      <c r="B1197" s="7">
        <f>krypto!B1197</f>
        <v>43953</v>
      </c>
      <c r="C1197" s="2">
        <f>krypto!C1197</f>
        <v>8853.774484</v>
      </c>
      <c r="D1197" s="2">
        <f t="shared" si="1"/>
        <v>0.009194918147</v>
      </c>
      <c r="H1197" s="2"/>
      <c r="I1197" s="8"/>
      <c r="J1197" s="8"/>
      <c r="K1197" s="8"/>
      <c r="Q1197" s="8" t="str">
        <f>boers!A1197</f>
        <v>NSE</v>
      </c>
      <c r="R1197" s="9">
        <f>boers!B1197</f>
        <v>44351</v>
      </c>
      <c r="S1197" s="8">
        <f>boers!F1197</f>
        <v>16708.74023</v>
      </c>
      <c r="T1197" s="2">
        <f t="shared" si="3"/>
        <v>0.004593484183</v>
      </c>
    </row>
    <row r="1198">
      <c r="A1198" s="2" t="str">
        <f>krypto!A1198</f>
        <v>BTC</v>
      </c>
      <c r="B1198" s="7">
        <f>krypto!B1198</f>
        <v>43955</v>
      </c>
      <c r="C1198" s="2">
        <f>krypto!C1198</f>
        <v>8904.713817</v>
      </c>
      <c r="D1198" s="2">
        <f t="shared" si="1"/>
        <v>0.005753402983</v>
      </c>
      <c r="H1198" s="2"/>
      <c r="I1198" s="8"/>
      <c r="J1198" s="8"/>
      <c r="K1198" s="8"/>
      <c r="Q1198" s="8" t="str">
        <f>boers!A1198</f>
        <v>NSE</v>
      </c>
      <c r="R1198" s="9">
        <f>boers!B1198</f>
        <v>44354</v>
      </c>
      <c r="S1198" s="8">
        <f>boers!F1198</f>
        <v>16709.30078</v>
      </c>
      <c r="T1198" s="2">
        <f t="shared" si="3"/>
        <v>0.00003354813063</v>
      </c>
    </row>
    <row r="1199">
      <c r="A1199" s="2" t="str">
        <f>krypto!A1199</f>
        <v>BTC</v>
      </c>
      <c r="B1199" s="7">
        <f>krypto!B1199</f>
        <v>43957</v>
      </c>
      <c r="C1199" s="2">
        <f>krypto!C1199</f>
        <v>8978.283587</v>
      </c>
      <c r="D1199" s="2">
        <f t="shared" si="1"/>
        <v>0.008261890511</v>
      </c>
      <c r="H1199" s="2"/>
      <c r="I1199" s="8"/>
      <c r="J1199" s="8"/>
      <c r="K1199" s="8"/>
      <c r="Q1199" s="8" t="str">
        <f>boers!A1199</f>
        <v>NSE</v>
      </c>
      <c r="R1199" s="9">
        <f>boers!B1199</f>
        <v>44355</v>
      </c>
      <c r="S1199" s="8">
        <f>boers!F1199</f>
        <v>16685.48047</v>
      </c>
      <c r="T1199" s="2">
        <f t="shared" si="3"/>
        <v>-0.00142557204</v>
      </c>
    </row>
    <row r="1200">
      <c r="A1200" s="2" t="str">
        <f>krypto!A1200</f>
        <v>BTC</v>
      </c>
      <c r="B1200" s="7">
        <f>krypto!B1200</f>
        <v>43959</v>
      </c>
      <c r="C1200" s="2">
        <f>krypto!C1200</f>
        <v>9900.678867</v>
      </c>
      <c r="D1200" s="2">
        <f t="shared" si="1"/>
        <v>0.1027362603</v>
      </c>
      <c r="H1200" s="2"/>
      <c r="I1200" s="8"/>
      <c r="J1200" s="8"/>
      <c r="K1200" s="8"/>
      <c r="Q1200" s="8" t="str">
        <f>boers!A1200</f>
        <v>NSE</v>
      </c>
      <c r="R1200" s="9">
        <f>boers!B1200</f>
        <v>44356</v>
      </c>
      <c r="S1200" s="8">
        <f>boers!F1200</f>
        <v>16620</v>
      </c>
      <c r="T1200" s="2">
        <f t="shared" si="3"/>
        <v>-0.003924398169</v>
      </c>
    </row>
    <row r="1201">
      <c r="A1201" s="2" t="str">
        <f>krypto!A1201</f>
        <v>BTC</v>
      </c>
      <c r="B1201" s="7">
        <f>krypto!B1201</f>
        <v>43961</v>
      </c>
      <c r="C1201" s="2">
        <f>krypto!C1201</f>
        <v>9617.518195</v>
      </c>
      <c r="D1201" s="2">
        <f t="shared" si="1"/>
        <v>-0.02860012687</v>
      </c>
      <c r="H1201" s="2"/>
      <c r="I1201" s="8"/>
      <c r="J1201" s="8"/>
      <c r="K1201" s="8"/>
      <c r="Q1201" s="8" t="str">
        <f>boers!A1201</f>
        <v>NSE</v>
      </c>
      <c r="R1201" s="9">
        <f>boers!B1201</f>
        <v>44357</v>
      </c>
      <c r="S1201" s="8">
        <f>boers!F1201</f>
        <v>16651.42969</v>
      </c>
      <c r="T1201" s="2">
        <f t="shared" si="3"/>
        <v>0.001891076294</v>
      </c>
    </row>
    <row r="1202">
      <c r="A1202" s="2" t="str">
        <f>krypto!A1202</f>
        <v>BTC</v>
      </c>
      <c r="B1202" s="7">
        <f>krypto!B1202</f>
        <v>43963</v>
      </c>
      <c r="C1202" s="2">
        <f>krypto!C1202</f>
        <v>8608.125245</v>
      </c>
      <c r="D1202" s="2">
        <f t="shared" si="1"/>
        <v>-0.1049535784</v>
      </c>
      <c r="H1202" s="2"/>
      <c r="I1202" s="8"/>
      <c r="J1202" s="8"/>
      <c r="K1202" s="8"/>
      <c r="Q1202" s="8" t="str">
        <f>boers!A1202</f>
        <v>NSE</v>
      </c>
      <c r="R1202" s="9">
        <f>boers!B1202</f>
        <v>44358</v>
      </c>
      <c r="S1202" s="8">
        <f>boers!F1202</f>
        <v>16694.92969</v>
      </c>
      <c r="T1202" s="2">
        <f t="shared" si="3"/>
        <v>0.002612388294</v>
      </c>
    </row>
    <row r="1203">
      <c r="A1203" s="2" t="str">
        <f>krypto!A1203</f>
        <v>BTC</v>
      </c>
      <c r="B1203" s="7">
        <f>krypto!B1203</f>
        <v>43965</v>
      </c>
      <c r="C1203" s="2">
        <f>krypto!C1203</f>
        <v>9330.986485</v>
      </c>
      <c r="D1203" s="2">
        <f t="shared" si="1"/>
        <v>0.08397429395</v>
      </c>
      <c r="H1203" s="2"/>
      <c r="I1203" s="8"/>
      <c r="J1203" s="8"/>
      <c r="K1203" s="8"/>
      <c r="Q1203" s="8" t="str">
        <f>boers!A1203</f>
        <v>NSE</v>
      </c>
      <c r="R1203" s="9">
        <f>boers!B1203</f>
        <v>44361</v>
      </c>
      <c r="S1203" s="8">
        <f>boers!F1203</f>
        <v>16662.41992</v>
      </c>
      <c r="T1203" s="2">
        <f t="shared" si="3"/>
        <v>-0.001947283793</v>
      </c>
    </row>
    <row r="1204">
      <c r="A1204" s="2" t="str">
        <f>krypto!A1204</f>
        <v>BTC</v>
      </c>
      <c r="B1204" s="7">
        <f>krypto!B1204</f>
        <v>43967</v>
      </c>
      <c r="C1204" s="2">
        <f>krypto!C1204</f>
        <v>9362.635557</v>
      </c>
      <c r="D1204" s="2">
        <f t="shared" si="1"/>
        <v>0.003391824896</v>
      </c>
      <c r="H1204" s="2"/>
      <c r="I1204" s="8"/>
      <c r="J1204" s="8"/>
      <c r="K1204" s="8"/>
      <c r="Q1204" s="8" t="str">
        <f>boers!A1204</f>
        <v>NSE</v>
      </c>
      <c r="R1204" s="9">
        <f>boers!B1204</f>
        <v>44362</v>
      </c>
      <c r="S1204" s="8">
        <f>boers!F1204</f>
        <v>16655.81055</v>
      </c>
      <c r="T1204" s="2">
        <f t="shared" si="3"/>
        <v>-0.0003966635717</v>
      </c>
    </row>
    <row r="1205">
      <c r="A1205" s="2" t="str">
        <f>krypto!A1205</f>
        <v>BTC</v>
      </c>
      <c r="B1205" s="7">
        <f>krypto!B1205</f>
        <v>43969</v>
      </c>
      <c r="C1205" s="2">
        <f>krypto!C1205</f>
        <v>9684.701959</v>
      </c>
      <c r="D1205" s="2">
        <f t="shared" si="1"/>
        <v>0.03439911769</v>
      </c>
      <c r="H1205" s="2"/>
      <c r="I1205" s="8"/>
      <c r="J1205" s="8"/>
      <c r="K1205" s="8"/>
      <c r="Q1205" s="8" t="str">
        <f>boers!A1205</f>
        <v>NSE</v>
      </c>
      <c r="R1205" s="9">
        <f>boers!B1205</f>
        <v>44363</v>
      </c>
      <c r="S1205" s="8">
        <f>boers!F1205</f>
        <v>16542.75977</v>
      </c>
      <c r="T1205" s="2">
        <f t="shared" si="3"/>
        <v>-0.006787467994</v>
      </c>
    </row>
    <row r="1206">
      <c r="A1206" s="2" t="str">
        <f>krypto!A1206</f>
        <v>BTC</v>
      </c>
      <c r="B1206" s="7">
        <f>krypto!B1206</f>
        <v>43971</v>
      </c>
      <c r="C1206" s="2">
        <f>krypto!C1206</f>
        <v>9719.480854</v>
      </c>
      <c r="D1206" s="2">
        <f t="shared" si="1"/>
        <v>0.003591116719</v>
      </c>
      <c r="H1206" s="2"/>
      <c r="I1206" s="8"/>
      <c r="J1206" s="8"/>
      <c r="K1206" s="8"/>
      <c r="Q1206" s="8" t="str">
        <f>boers!A1206</f>
        <v>NSE</v>
      </c>
      <c r="R1206" s="9">
        <f>boers!B1206</f>
        <v>44364</v>
      </c>
      <c r="S1206" s="8">
        <f>boers!F1206</f>
        <v>16411.65039</v>
      </c>
      <c r="T1206" s="2">
        <f t="shared" si="3"/>
        <v>-0.007925483828</v>
      </c>
    </row>
    <row r="1207">
      <c r="A1207" s="2" t="str">
        <f>krypto!A1207</f>
        <v>BTC</v>
      </c>
      <c r="B1207" s="7">
        <f>krypto!B1207</f>
        <v>43973</v>
      </c>
      <c r="C1207" s="2">
        <f>krypto!C1207</f>
        <v>9141.150637</v>
      </c>
      <c r="D1207" s="2">
        <f t="shared" si="1"/>
        <v>-0.05950217154</v>
      </c>
      <c r="H1207" s="2"/>
      <c r="I1207" s="8"/>
      <c r="J1207" s="8"/>
      <c r="K1207" s="8"/>
      <c r="Q1207" s="8" t="str">
        <f>boers!A1207</f>
        <v>NSE</v>
      </c>
      <c r="R1207" s="9">
        <f>boers!B1207</f>
        <v>44365</v>
      </c>
      <c r="S1207" s="8">
        <f>boers!F1207</f>
        <v>16143.9502</v>
      </c>
      <c r="T1207" s="2">
        <f t="shared" si="3"/>
        <v>-0.01631159509</v>
      </c>
    </row>
    <row r="1208">
      <c r="A1208" s="2" t="str">
        <f>krypto!A1208</f>
        <v>BTC</v>
      </c>
      <c r="B1208" s="7">
        <f>krypto!B1208</f>
        <v>43975</v>
      </c>
      <c r="C1208" s="2">
        <f>krypto!C1208</f>
        <v>9220.075887</v>
      </c>
      <c r="D1208" s="2">
        <f t="shared" si="1"/>
        <v>0.008634060763</v>
      </c>
      <c r="H1208" s="2"/>
      <c r="I1208" s="8"/>
      <c r="J1208" s="8"/>
      <c r="K1208" s="8"/>
      <c r="Q1208" s="8" t="str">
        <f>boers!A1208</f>
        <v>NSE</v>
      </c>
      <c r="R1208" s="9">
        <f>boers!B1208</f>
        <v>44368</v>
      </c>
      <c r="S1208" s="8">
        <f>boers!F1208</f>
        <v>16411.98047</v>
      </c>
      <c r="T1208" s="2">
        <f t="shared" si="3"/>
        <v>0.01660252112</v>
      </c>
    </row>
    <row r="1209">
      <c r="A1209" s="2" t="str">
        <f>krypto!A1209</f>
        <v>BTC</v>
      </c>
      <c r="B1209" s="7">
        <f>krypto!B1209</f>
        <v>43977</v>
      </c>
      <c r="C1209" s="2">
        <f>krypto!C1209</f>
        <v>8905.781605</v>
      </c>
      <c r="D1209" s="2">
        <f t="shared" si="1"/>
        <v>-0.03408803645</v>
      </c>
      <c r="H1209" s="2"/>
      <c r="I1209" s="8"/>
      <c r="J1209" s="8"/>
      <c r="K1209" s="8"/>
      <c r="Q1209" s="8" t="str">
        <f>boers!A1209</f>
        <v>NSE</v>
      </c>
      <c r="R1209" s="9">
        <f>boers!B1209</f>
        <v>44369</v>
      </c>
      <c r="S1209" s="8">
        <f>boers!F1209</f>
        <v>16449.00977</v>
      </c>
      <c r="T1209" s="2">
        <f t="shared" si="3"/>
        <v>0.002256235746</v>
      </c>
    </row>
    <row r="1210">
      <c r="A1210" s="2" t="str">
        <f>krypto!A1210</f>
        <v>BTC</v>
      </c>
      <c r="B1210" s="7">
        <f>krypto!B1210</f>
        <v>43979</v>
      </c>
      <c r="C1210" s="2">
        <f>krypto!C1210</f>
        <v>9112.979176</v>
      </c>
      <c r="D1210" s="2">
        <f t="shared" si="1"/>
        <v>0.02326551225</v>
      </c>
      <c r="H1210" s="2"/>
      <c r="I1210" s="8"/>
      <c r="J1210" s="8"/>
      <c r="K1210" s="8"/>
      <c r="Q1210" s="8" t="str">
        <f>boers!A1210</f>
        <v>NSE</v>
      </c>
      <c r="R1210" s="9">
        <f>boers!B1210</f>
        <v>44370</v>
      </c>
      <c r="S1210" s="8">
        <f>boers!F1210</f>
        <v>16437.63086</v>
      </c>
      <c r="T1210" s="2">
        <f t="shared" si="3"/>
        <v>-0.0006917685114</v>
      </c>
    </row>
    <row r="1211">
      <c r="A1211" s="2" t="str">
        <f>krypto!A1211</f>
        <v>BTC</v>
      </c>
      <c r="B1211" s="7">
        <f>krypto!B1211</f>
        <v>43981</v>
      </c>
      <c r="C1211" s="2">
        <f>krypto!C1211</f>
        <v>9425.281869</v>
      </c>
      <c r="D1211" s="2">
        <f t="shared" si="1"/>
        <v>0.03427009846</v>
      </c>
      <c r="H1211" s="2"/>
      <c r="I1211" s="8"/>
      <c r="J1211" s="8"/>
      <c r="K1211" s="8"/>
      <c r="Q1211" s="8" t="str">
        <f>boers!A1211</f>
        <v>NSE</v>
      </c>
      <c r="R1211" s="9">
        <f>boers!B1211</f>
        <v>44371</v>
      </c>
      <c r="S1211" s="8">
        <f>boers!F1211</f>
        <v>16558.61914</v>
      </c>
      <c r="T1211" s="2">
        <f t="shared" si="3"/>
        <v>0.007360445251</v>
      </c>
    </row>
    <row r="1212">
      <c r="A1212" s="2" t="str">
        <f>krypto!A1212</f>
        <v>BTC</v>
      </c>
      <c r="B1212" s="7">
        <f>krypto!B1212</f>
        <v>43983</v>
      </c>
      <c r="C1212" s="2">
        <f>krypto!C1212</f>
        <v>9427.670084</v>
      </c>
      <c r="D1212" s="2">
        <f t="shared" si="1"/>
        <v>0.0002533839288</v>
      </c>
      <c r="H1212" s="2"/>
      <c r="I1212" s="8"/>
      <c r="J1212" s="8"/>
      <c r="K1212" s="8"/>
      <c r="Q1212" s="8" t="str">
        <f>boers!A1212</f>
        <v>NSE</v>
      </c>
      <c r="R1212" s="9">
        <f>boers!B1212</f>
        <v>44372</v>
      </c>
      <c r="S1212" s="8">
        <f>boers!F1212</f>
        <v>16658.78906</v>
      </c>
      <c r="T1212" s="2">
        <f t="shared" si="3"/>
        <v>0.006049412765</v>
      </c>
    </row>
    <row r="1213">
      <c r="A1213" s="2" t="str">
        <f>krypto!A1213</f>
        <v>BTC</v>
      </c>
      <c r="B1213" s="7">
        <f>krypto!B1213</f>
        <v>43985</v>
      </c>
      <c r="C1213" s="2">
        <f>krypto!C1213</f>
        <v>9516.135443</v>
      </c>
      <c r="D1213" s="2">
        <f t="shared" si="1"/>
        <v>0.009383586629</v>
      </c>
      <c r="H1213" s="2"/>
      <c r="I1213" s="8"/>
      <c r="J1213" s="8"/>
      <c r="K1213" s="8"/>
      <c r="Q1213" s="8" t="str">
        <f>boers!A1213</f>
        <v>NSE</v>
      </c>
      <c r="R1213" s="9">
        <f>boers!B1213</f>
        <v>44375</v>
      </c>
      <c r="S1213" s="8">
        <f>boers!F1213</f>
        <v>16573.7207</v>
      </c>
      <c r="T1213" s="2">
        <f t="shared" si="3"/>
        <v>-0.005106515226</v>
      </c>
    </row>
    <row r="1214">
      <c r="A1214" s="2" t="str">
        <f>krypto!A1214</f>
        <v>BTC</v>
      </c>
      <c r="B1214" s="7">
        <f>krypto!B1214</f>
        <v>43987</v>
      </c>
      <c r="C1214" s="2">
        <f>krypto!C1214</f>
        <v>9811.367095</v>
      </c>
      <c r="D1214" s="2">
        <f t="shared" si="1"/>
        <v>0.03102432214</v>
      </c>
      <c r="H1214" s="2"/>
      <c r="I1214" s="8"/>
      <c r="J1214" s="8"/>
      <c r="K1214" s="8"/>
      <c r="Q1214" s="8" t="str">
        <f>boers!A1214</f>
        <v>NSE</v>
      </c>
      <c r="R1214" s="9">
        <f>boers!B1214</f>
        <v>44376</v>
      </c>
      <c r="S1214" s="8">
        <f>boers!F1214</f>
        <v>16547.57031</v>
      </c>
      <c r="T1214" s="2">
        <f t="shared" si="3"/>
        <v>-0.001577822534</v>
      </c>
    </row>
    <row r="1215">
      <c r="A1215" s="2" t="str">
        <f>krypto!A1215</f>
        <v>BTC</v>
      </c>
      <c r="B1215" s="7">
        <f>krypto!B1215</f>
        <v>43989</v>
      </c>
      <c r="C1215" s="2">
        <f>krypto!C1215</f>
        <v>9677.050995</v>
      </c>
      <c r="D1215" s="2">
        <f t="shared" si="1"/>
        <v>-0.01368984554</v>
      </c>
      <c r="H1215" s="2"/>
      <c r="I1215" s="8"/>
      <c r="J1215" s="8"/>
      <c r="K1215" s="8"/>
      <c r="Q1215" s="8" t="str">
        <f>boers!A1215</f>
        <v>NSE</v>
      </c>
      <c r="R1215" s="9">
        <f>boers!B1215</f>
        <v>44377</v>
      </c>
      <c r="S1215" s="8">
        <f>boers!F1215</f>
        <v>16555.34961</v>
      </c>
      <c r="T1215" s="2">
        <f t="shared" si="3"/>
        <v>0.000470117114</v>
      </c>
    </row>
    <row r="1216">
      <c r="A1216" s="2" t="str">
        <f>krypto!A1216</f>
        <v>BTC</v>
      </c>
      <c r="B1216" s="7">
        <f>krypto!B1216</f>
        <v>43991</v>
      </c>
      <c r="C1216" s="2">
        <f>krypto!C1216</f>
        <v>9791.9279</v>
      </c>
      <c r="D1216" s="2">
        <f t="shared" si="1"/>
        <v>0.0118710654</v>
      </c>
      <c r="H1216" s="2"/>
      <c r="I1216" s="8"/>
      <c r="J1216" s="8"/>
      <c r="K1216" s="8"/>
      <c r="Q1216" s="8" t="str">
        <f>boers!A1216</f>
        <v>NSE</v>
      </c>
      <c r="R1216" s="9">
        <f>boers!B1216</f>
        <v>44378</v>
      </c>
      <c r="S1216" s="8">
        <f>boers!F1216</f>
        <v>16640.96094</v>
      </c>
      <c r="T1216" s="2">
        <f t="shared" si="3"/>
        <v>0.005171218429</v>
      </c>
    </row>
    <row r="1217">
      <c r="A1217" s="2" t="str">
        <f>krypto!A1217</f>
        <v>BTC</v>
      </c>
      <c r="B1217" s="7">
        <f>krypto!B1217</f>
        <v>43993</v>
      </c>
      <c r="C1217" s="2">
        <f>krypto!C1217</f>
        <v>9874.967048</v>
      </c>
      <c r="D1217" s="2">
        <f t="shared" si="1"/>
        <v>0.008480367565</v>
      </c>
      <c r="H1217" s="2"/>
      <c r="I1217" s="8"/>
      <c r="J1217" s="8"/>
      <c r="K1217" s="8"/>
      <c r="Q1217" s="8" t="str">
        <f>boers!A1217</f>
        <v>NSE</v>
      </c>
      <c r="R1217" s="9">
        <f>boers!B1217</f>
        <v>44379</v>
      </c>
      <c r="S1217" s="8">
        <f>boers!F1217</f>
        <v>16674.84961</v>
      </c>
      <c r="T1217" s="2">
        <f t="shared" si="3"/>
        <v>0.002036461183</v>
      </c>
    </row>
    <row r="1218">
      <c r="A1218" s="2" t="str">
        <f>krypto!A1218</f>
        <v>BTC</v>
      </c>
      <c r="B1218" s="7">
        <f>krypto!B1218</f>
        <v>43995</v>
      </c>
      <c r="C1218" s="2">
        <f>krypto!C1218</f>
        <v>9464.228097</v>
      </c>
      <c r="D1218" s="2">
        <f t="shared" si="1"/>
        <v>-0.04159395659</v>
      </c>
      <c r="H1218" s="2"/>
      <c r="I1218" s="8"/>
      <c r="J1218" s="8"/>
      <c r="K1218" s="8"/>
      <c r="Q1218" s="8" t="str">
        <f>boers!A1218</f>
        <v>NSE</v>
      </c>
      <c r="R1218" s="9">
        <f>boers!B1218</f>
        <v>44383</v>
      </c>
      <c r="S1218" s="8">
        <f>boers!F1218</f>
        <v>16542.75</v>
      </c>
      <c r="T1218" s="2">
        <f t="shared" si="3"/>
        <v>-0.007922086981</v>
      </c>
    </row>
    <row r="1219">
      <c r="A1219" s="2" t="str">
        <f>krypto!A1219</f>
        <v>BTC</v>
      </c>
      <c r="B1219" s="7">
        <f>krypto!B1219</f>
        <v>43997</v>
      </c>
      <c r="C1219" s="2">
        <f>krypto!C1219</f>
        <v>9351.953728</v>
      </c>
      <c r="D1219" s="2">
        <f t="shared" si="1"/>
        <v>-0.0118630244</v>
      </c>
      <c r="H1219" s="2"/>
      <c r="I1219" s="8"/>
      <c r="J1219" s="8"/>
      <c r="K1219" s="8"/>
      <c r="Q1219" s="8" t="str">
        <f>boers!A1219</f>
        <v>NSE</v>
      </c>
      <c r="R1219" s="9">
        <f>boers!B1219</f>
        <v>44384</v>
      </c>
      <c r="S1219" s="8">
        <f>boers!F1219</f>
        <v>16559.31055</v>
      </c>
      <c r="T1219" s="2">
        <f t="shared" si="3"/>
        <v>0.001001075819</v>
      </c>
    </row>
    <row r="1220">
      <c r="A1220" s="2" t="str">
        <f>krypto!A1220</f>
        <v>BTC</v>
      </c>
      <c r="B1220" s="7">
        <f>krypto!B1220</f>
        <v>43999</v>
      </c>
      <c r="C1220" s="2">
        <f>krypto!C1220</f>
        <v>9510.660637</v>
      </c>
      <c r="D1220" s="2">
        <f t="shared" si="1"/>
        <v>0.01697045493</v>
      </c>
      <c r="H1220" s="2"/>
      <c r="I1220" s="8"/>
      <c r="J1220" s="8"/>
      <c r="K1220" s="8"/>
      <c r="Q1220" s="8" t="str">
        <f>boers!A1220</f>
        <v>NSE</v>
      </c>
      <c r="R1220" s="9">
        <f>boers!B1220</f>
        <v>44385</v>
      </c>
      <c r="S1220" s="8">
        <f>boers!F1220</f>
        <v>16359.7002</v>
      </c>
      <c r="T1220" s="2">
        <f t="shared" si="3"/>
        <v>-0.01205426708</v>
      </c>
    </row>
    <row r="1221">
      <c r="A1221" s="2" t="str">
        <f>krypto!A1221</f>
        <v>BTC</v>
      </c>
      <c r="B1221" s="7">
        <f>krypto!B1221</f>
        <v>44001</v>
      </c>
      <c r="C1221" s="2">
        <f>krypto!C1221</f>
        <v>9398.642094</v>
      </c>
      <c r="D1221" s="2">
        <f t="shared" si="1"/>
        <v>-0.01177820847</v>
      </c>
      <c r="H1221" s="2"/>
      <c r="I1221" s="8"/>
      <c r="J1221" s="8"/>
      <c r="K1221" s="8"/>
      <c r="Q1221" s="8" t="str">
        <f>boers!A1221</f>
        <v>NSE</v>
      </c>
      <c r="R1221" s="9">
        <f>boers!B1221</f>
        <v>44386</v>
      </c>
      <c r="S1221" s="8">
        <f>boers!F1221</f>
        <v>16633.30078</v>
      </c>
      <c r="T1221" s="2">
        <f t="shared" si="3"/>
        <v>0.01672405868</v>
      </c>
    </row>
    <row r="1222">
      <c r="A1222" s="2" t="str">
        <f>krypto!A1222</f>
        <v>BTC</v>
      </c>
      <c r="B1222" s="7">
        <f>krypto!B1222</f>
        <v>44003</v>
      </c>
      <c r="C1222" s="2">
        <f>krypto!C1222</f>
        <v>9353.078196</v>
      </c>
      <c r="D1222" s="2">
        <f t="shared" si="1"/>
        <v>-0.004847923453</v>
      </c>
      <c r="H1222" s="2"/>
      <c r="I1222" s="8"/>
      <c r="J1222" s="8"/>
      <c r="K1222" s="8"/>
      <c r="Q1222" s="8" t="str">
        <f>boers!A1222</f>
        <v>NSE</v>
      </c>
      <c r="R1222" s="9">
        <f>boers!B1222</f>
        <v>44389</v>
      </c>
      <c r="S1222" s="8">
        <f>boers!F1222</f>
        <v>16673.14063</v>
      </c>
      <c r="T1222" s="2">
        <f t="shared" si="3"/>
        <v>0.00239518569</v>
      </c>
    </row>
    <row r="1223">
      <c r="A1223" s="2" t="str">
        <f>krypto!A1223</f>
        <v>BTC</v>
      </c>
      <c r="B1223" s="7">
        <f>krypto!B1223</f>
        <v>44005</v>
      </c>
      <c r="C1223" s="2">
        <f>krypto!C1223</f>
        <v>9680.947128</v>
      </c>
      <c r="D1223" s="2">
        <f t="shared" si="1"/>
        <v>0.03505465525</v>
      </c>
      <c r="H1223" s="2"/>
      <c r="I1223" s="8"/>
      <c r="J1223" s="8"/>
      <c r="K1223" s="8"/>
      <c r="Q1223" s="8" t="str">
        <f>boers!A1223</f>
        <v>NSE</v>
      </c>
      <c r="R1223" s="9">
        <f>boers!B1223</f>
        <v>44390</v>
      </c>
      <c r="S1223" s="8">
        <f>boers!F1223</f>
        <v>16575.76953</v>
      </c>
      <c r="T1223" s="2">
        <f t="shared" si="3"/>
        <v>-0.005839997166</v>
      </c>
    </row>
    <row r="1224">
      <c r="A1224" s="2" t="str">
        <f>krypto!A1224</f>
        <v>BTC</v>
      </c>
      <c r="B1224" s="7">
        <f>krypto!B1224</f>
        <v>44007</v>
      </c>
      <c r="C1224" s="2">
        <f>krypto!C1224</f>
        <v>9311.136318</v>
      </c>
      <c r="D1224" s="2">
        <f t="shared" si="1"/>
        <v>-0.03819985841</v>
      </c>
      <c r="H1224" s="2"/>
      <c r="I1224" s="8"/>
      <c r="J1224" s="8"/>
      <c r="K1224" s="8"/>
      <c r="Q1224" s="8" t="str">
        <f>boers!A1224</f>
        <v>NSE</v>
      </c>
      <c r="R1224" s="9">
        <f>boers!B1224</f>
        <v>44391</v>
      </c>
      <c r="S1224" s="8">
        <f>boers!F1224</f>
        <v>16543.7793</v>
      </c>
      <c r="T1224" s="2">
        <f t="shared" si="3"/>
        <v>-0.001929939599</v>
      </c>
    </row>
    <row r="1225">
      <c r="A1225" s="2" t="str">
        <f>krypto!A1225</f>
        <v>BTC</v>
      </c>
      <c r="B1225" s="7">
        <f>krypto!B1225</f>
        <v>44009</v>
      </c>
      <c r="C1225" s="2">
        <f>krypto!C1225</f>
        <v>9171.732086</v>
      </c>
      <c r="D1225" s="2">
        <f t="shared" si="1"/>
        <v>-0.01497177442</v>
      </c>
      <c r="H1225" s="2"/>
      <c r="I1225" s="8"/>
      <c r="J1225" s="8"/>
      <c r="K1225" s="8"/>
      <c r="Q1225" s="8" t="str">
        <f>boers!A1225</f>
        <v>NSE</v>
      </c>
      <c r="R1225" s="9">
        <f>boers!B1225</f>
        <v>44392</v>
      </c>
      <c r="S1225" s="8">
        <f>boers!F1225</f>
        <v>16499.06055</v>
      </c>
      <c r="T1225" s="2">
        <f t="shared" si="3"/>
        <v>-0.002703055281</v>
      </c>
    </row>
    <row r="1226">
      <c r="A1226" s="2" t="str">
        <f>krypto!A1226</f>
        <v>BTC</v>
      </c>
      <c r="B1226" s="7">
        <f>krypto!B1226</f>
        <v>44011</v>
      </c>
      <c r="C1226" s="2">
        <f>krypto!C1226</f>
        <v>9101.850057</v>
      </c>
      <c r="D1226" s="2">
        <f t="shared" si="1"/>
        <v>-0.007619283659</v>
      </c>
      <c r="H1226" s="2"/>
      <c r="I1226" s="8"/>
      <c r="J1226" s="8"/>
      <c r="K1226" s="8"/>
      <c r="Q1226" s="8" t="str">
        <f>boers!A1226</f>
        <v>NSE</v>
      </c>
      <c r="R1226" s="9">
        <f>boers!B1226</f>
        <v>44393</v>
      </c>
      <c r="S1226" s="8">
        <f>boers!F1226</f>
        <v>16364.66016</v>
      </c>
      <c r="T1226" s="2">
        <f t="shared" si="3"/>
        <v>-0.008145942044</v>
      </c>
    </row>
    <row r="1227">
      <c r="A1227" s="2" t="str">
        <f>krypto!A1227</f>
        <v>BTC</v>
      </c>
      <c r="B1227" s="7">
        <f>krypto!B1227</f>
        <v>44013</v>
      </c>
      <c r="C1227" s="2">
        <f>krypto!C1227</f>
        <v>9148.444859</v>
      </c>
      <c r="D1227" s="2">
        <f t="shared" si="1"/>
        <v>0.005119267062</v>
      </c>
      <c r="H1227" s="2"/>
      <c r="I1227" s="8"/>
      <c r="J1227" s="8"/>
      <c r="K1227" s="8"/>
      <c r="Q1227" s="8" t="str">
        <f>boers!A1227</f>
        <v>NSE</v>
      </c>
      <c r="R1227" s="9">
        <f>boers!B1227</f>
        <v>44396</v>
      </c>
      <c r="S1227" s="8">
        <f>boers!F1227</f>
        <v>16052.70996</v>
      </c>
      <c r="T1227" s="2">
        <f t="shared" si="3"/>
        <v>-0.01906243039</v>
      </c>
    </row>
    <row r="1228">
      <c r="A1228" s="2" t="str">
        <f>krypto!A1228</f>
        <v>BTC</v>
      </c>
      <c r="B1228" s="7">
        <f>krypto!B1228</f>
        <v>44015</v>
      </c>
      <c r="C1228" s="2">
        <f>krypto!C1228</f>
        <v>9097.797366</v>
      </c>
      <c r="D1228" s="2">
        <f t="shared" si="1"/>
        <v>-0.00553618598</v>
      </c>
      <c r="H1228" s="2"/>
      <c r="I1228" s="8"/>
      <c r="J1228" s="8"/>
      <c r="K1228" s="8"/>
      <c r="Q1228" s="8" t="str">
        <f>boers!A1228</f>
        <v>NSE</v>
      </c>
      <c r="R1228" s="9">
        <f>boers!B1228</f>
        <v>44397</v>
      </c>
      <c r="S1228" s="8">
        <f>boers!F1228</f>
        <v>16321.94043</v>
      </c>
      <c r="T1228" s="2">
        <f t="shared" si="3"/>
        <v>0.01677165224</v>
      </c>
    </row>
    <row r="1229">
      <c r="A1229" s="2" t="str">
        <f>krypto!A1229</f>
        <v>BTC</v>
      </c>
      <c r="B1229" s="7">
        <f>krypto!B1229</f>
        <v>44017</v>
      </c>
      <c r="C1229" s="2">
        <f>krypto!C1229</f>
        <v>9124.653534</v>
      </c>
      <c r="D1229" s="2">
        <f t="shared" si="1"/>
        <v>0.002951941764</v>
      </c>
      <c r="H1229" s="2"/>
      <c r="I1229" s="8"/>
      <c r="J1229" s="8"/>
      <c r="K1229" s="8"/>
      <c r="Q1229" s="8" t="str">
        <f>boers!A1229</f>
        <v>NSE</v>
      </c>
      <c r="R1229" s="9">
        <f>boers!B1229</f>
        <v>44398</v>
      </c>
      <c r="S1229" s="8">
        <f>boers!F1229</f>
        <v>16503.4707</v>
      </c>
      <c r="T1229" s="2">
        <f t="shared" si="3"/>
        <v>0.01112185612</v>
      </c>
    </row>
    <row r="1230">
      <c r="A1230" s="2" t="str">
        <f>krypto!A1230</f>
        <v>BTC</v>
      </c>
      <c r="B1230" s="7">
        <f>krypto!B1230</f>
        <v>44019</v>
      </c>
      <c r="C1230" s="2">
        <f>krypto!C1230</f>
        <v>9278.805637</v>
      </c>
      <c r="D1230" s="2">
        <f t="shared" si="1"/>
        <v>0.01689402256</v>
      </c>
      <c r="H1230" s="2"/>
      <c r="I1230" s="8"/>
      <c r="J1230" s="8"/>
      <c r="K1230" s="8"/>
      <c r="Q1230" s="8" t="str">
        <f>boers!A1230</f>
        <v>NSE</v>
      </c>
      <c r="R1230" s="9">
        <f>boers!B1230</f>
        <v>44399</v>
      </c>
      <c r="S1230" s="8">
        <f>boers!F1230</f>
        <v>16455.91992</v>
      </c>
      <c r="T1230" s="2">
        <f t="shared" si="3"/>
        <v>-0.002881259455</v>
      </c>
    </row>
    <row r="1231">
      <c r="A1231" s="2" t="str">
        <f>krypto!A1231</f>
        <v>BTC</v>
      </c>
      <c r="B1231" s="7">
        <f>krypto!B1231</f>
        <v>44021</v>
      </c>
      <c r="C1231" s="2">
        <f>krypto!C1231</f>
        <v>9471.759973</v>
      </c>
      <c r="D1231" s="2">
        <f t="shared" si="1"/>
        <v>0.02079516954</v>
      </c>
      <c r="H1231" s="2"/>
      <c r="I1231" s="8"/>
      <c r="J1231" s="8"/>
      <c r="K1231" s="8"/>
      <c r="Q1231" s="8" t="str">
        <f>boers!A1231</f>
        <v>NSE</v>
      </c>
      <c r="R1231" s="9">
        <f>boers!B1231</f>
        <v>44400</v>
      </c>
      <c r="S1231" s="8">
        <f>boers!F1231</f>
        <v>16552.38086</v>
      </c>
      <c r="T1231" s="2">
        <f t="shared" si="3"/>
        <v>0.005861777248</v>
      </c>
    </row>
    <row r="1232">
      <c r="A1232" s="2" t="str">
        <f>krypto!A1232</f>
        <v>BTC</v>
      </c>
      <c r="B1232" s="7">
        <f>krypto!B1232</f>
        <v>44023</v>
      </c>
      <c r="C1232" s="2">
        <f>krypto!C1232</f>
        <v>9243.175259</v>
      </c>
      <c r="D1232" s="2">
        <f t="shared" si="1"/>
        <v>-0.02413328831</v>
      </c>
      <c r="H1232" s="2"/>
      <c r="I1232" s="8"/>
      <c r="J1232" s="8"/>
      <c r="K1232" s="8"/>
      <c r="Q1232" s="8" t="str">
        <f>boers!A1232</f>
        <v>NSE</v>
      </c>
      <c r="R1232" s="9">
        <f>boers!B1232</f>
        <v>44403</v>
      </c>
      <c r="S1232" s="8">
        <f>boers!F1232</f>
        <v>16565.31055</v>
      </c>
      <c r="T1232" s="2">
        <f t="shared" si="3"/>
        <v>0.0007811376569</v>
      </c>
    </row>
    <row r="1233">
      <c r="A1233" s="2" t="str">
        <f>krypto!A1233</f>
        <v>BTC</v>
      </c>
      <c r="B1233" s="7">
        <f>krypto!B1233</f>
        <v>44025</v>
      </c>
      <c r="C1233" s="2">
        <f>krypto!C1233</f>
        <v>9286.737042</v>
      </c>
      <c r="D1233" s="2">
        <f t="shared" si="1"/>
        <v>0.004712859133</v>
      </c>
      <c r="H1233" s="2"/>
      <c r="I1233" s="8"/>
      <c r="J1233" s="8"/>
      <c r="K1233" s="8"/>
      <c r="Q1233" s="8" t="str">
        <f>boers!A1233</f>
        <v>NSE</v>
      </c>
      <c r="R1233" s="9">
        <f>boers!B1233</f>
        <v>44404</v>
      </c>
      <c r="S1233" s="8">
        <f>boers!F1233</f>
        <v>16520.96094</v>
      </c>
      <c r="T1233" s="2">
        <f t="shared" si="3"/>
        <v>-0.002677257928</v>
      </c>
    </row>
    <row r="1234">
      <c r="A1234" s="2" t="str">
        <f>krypto!A1234</f>
        <v>BTC</v>
      </c>
      <c r="B1234" s="7">
        <f>krypto!B1234</f>
        <v>44027</v>
      </c>
      <c r="C1234" s="2">
        <f>krypto!C1234</f>
        <v>9260.47098</v>
      </c>
      <c r="D1234" s="2">
        <f t="shared" si="1"/>
        <v>-0.002828341298</v>
      </c>
      <c r="H1234" s="2"/>
      <c r="I1234" s="8"/>
      <c r="J1234" s="8"/>
      <c r="K1234" s="8"/>
      <c r="Q1234" s="8" t="str">
        <f>boers!A1234</f>
        <v>NSE</v>
      </c>
      <c r="R1234" s="9">
        <f>boers!B1234</f>
        <v>44405</v>
      </c>
      <c r="S1234" s="8">
        <f>boers!F1234</f>
        <v>16573.56055</v>
      </c>
      <c r="T1234" s="2">
        <f t="shared" si="3"/>
        <v>0.003183810506</v>
      </c>
    </row>
    <row r="1235">
      <c r="A1235" s="2" t="str">
        <f>krypto!A1235</f>
        <v>BTC</v>
      </c>
      <c r="B1235" s="7">
        <f>krypto!B1235</f>
        <v>44029</v>
      </c>
      <c r="C1235" s="2">
        <f>krypto!C1235</f>
        <v>9133.77783</v>
      </c>
      <c r="D1235" s="2">
        <f t="shared" si="1"/>
        <v>-0.0136810698</v>
      </c>
      <c r="H1235" s="2"/>
      <c r="I1235" s="8"/>
      <c r="J1235" s="8"/>
      <c r="K1235" s="8"/>
      <c r="Q1235" s="8" t="str">
        <f>boers!A1235</f>
        <v>NSE</v>
      </c>
      <c r="R1235" s="9">
        <f>boers!B1235</f>
        <v>44406</v>
      </c>
      <c r="S1235" s="8">
        <f>boers!F1235</f>
        <v>16697.14063</v>
      </c>
      <c r="T1235" s="2">
        <f t="shared" si="3"/>
        <v>0.007456459199</v>
      </c>
    </row>
    <row r="1236">
      <c r="A1236" s="2" t="str">
        <f>krypto!A1236</f>
        <v>BTC</v>
      </c>
      <c r="B1236" s="7">
        <f>krypto!B1236</f>
        <v>44031</v>
      </c>
      <c r="C1236" s="2">
        <f>krypto!C1236</f>
        <v>9176.68639</v>
      </c>
      <c r="D1236" s="2">
        <f t="shared" si="1"/>
        <v>0.004697788862</v>
      </c>
      <c r="H1236" s="2"/>
      <c r="I1236" s="8"/>
      <c r="J1236" s="8"/>
      <c r="K1236" s="8"/>
      <c r="Q1236" s="8" t="str">
        <f>boers!A1236</f>
        <v>NSE</v>
      </c>
      <c r="R1236" s="9">
        <f>boers!B1236</f>
        <v>44407</v>
      </c>
      <c r="S1236" s="8">
        <f>boers!F1236</f>
        <v>16602.28906</v>
      </c>
      <c r="T1236" s="2">
        <f t="shared" si="3"/>
        <v>-0.005680706902</v>
      </c>
    </row>
    <row r="1237">
      <c r="A1237" s="2" t="str">
        <f>krypto!A1237</f>
        <v>BTC</v>
      </c>
      <c r="B1237" s="7">
        <f>krypto!B1237</f>
        <v>44033</v>
      </c>
      <c r="C1237" s="2">
        <f>krypto!C1237</f>
        <v>9172.588333</v>
      </c>
      <c r="D1237" s="2">
        <f t="shared" si="1"/>
        <v>-0.0004465726902</v>
      </c>
      <c r="H1237" s="2"/>
      <c r="I1237" s="8"/>
      <c r="J1237" s="8"/>
      <c r="K1237" s="8"/>
      <c r="Q1237" s="8" t="str">
        <f>boers!A1237</f>
        <v>NSE</v>
      </c>
      <c r="R1237" s="9">
        <f>boers!B1237</f>
        <v>44410</v>
      </c>
      <c r="S1237" s="8">
        <f>boers!F1237</f>
        <v>16576.21094</v>
      </c>
      <c r="T1237" s="2">
        <f t="shared" si="3"/>
        <v>-0.001570754786</v>
      </c>
    </row>
    <row r="1238">
      <c r="A1238" s="2" t="str">
        <f>krypto!A1238</f>
        <v>BTC</v>
      </c>
      <c r="B1238" s="7">
        <f>krypto!B1238</f>
        <v>44035</v>
      </c>
      <c r="C1238" s="2">
        <f>krypto!C1238</f>
        <v>9530.790885</v>
      </c>
      <c r="D1238" s="2">
        <f t="shared" si="1"/>
        <v>0.03905141491</v>
      </c>
      <c r="H1238" s="2"/>
      <c r="I1238" s="8"/>
      <c r="J1238" s="8"/>
      <c r="K1238" s="8"/>
      <c r="Q1238" s="8" t="str">
        <f>boers!A1238</f>
        <v>NSE</v>
      </c>
      <c r="R1238" s="9">
        <f>boers!B1238</f>
        <v>44411</v>
      </c>
      <c r="S1238" s="8">
        <f>boers!F1238</f>
        <v>16713.46094</v>
      </c>
      <c r="T1238" s="2">
        <f t="shared" si="3"/>
        <v>0.00827993807</v>
      </c>
    </row>
    <row r="1239">
      <c r="A1239" s="2" t="str">
        <f>krypto!A1239</f>
        <v>BTC</v>
      </c>
      <c r="B1239" s="7">
        <f>krypto!B1239</f>
        <v>44037</v>
      </c>
      <c r="C1239" s="2">
        <f>krypto!C1239</f>
        <v>9568.974726</v>
      </c>
      <c r="D1239" s="2">
        <f t="shared" si="1"/>
        <v>0.004006366426</v>
      </c>
      <c r="H1239" s="2"/>
      <c r="I1239" s="8"/>
      <c r="J1239" s="8"/>
      <c r="K1239" s="8"/>
      <c r="Q1239" s="8" t="str">
        <f>boers!A1239</f>
        <v>NSE</v>
      </c>
      <c r="R1239" s="9">
        <f>boers!B1239</f>
        <v>44412</v>
      </c>
      <c r="S1239" s="8">
        <f>boers!F1239</f>
        <v>16594.48047</v>
      </c>
      <c r="T1239" s="2">
        <f t="shared" si="3"/>
        <v>-0.007118840882</v>
      </c>
    </row>
    <row r="1240">
      <c r="A1240" s="2" t="str">
        <f>krypto!A1240</f>
        <v>BTC</v>
      </c>
      <c r="B1240" s="7">
        <f>krypto!B1240</f>
        <v>44039</v>
      </c>
      <c r="C1240" s="2">
        <f>krypto!C1240</f>
        <v>9938.951223</v>
      </c>
      <c r="D1240" s="2">
        <f t="shared" si="1"/>
        <v>0.03866417328</v>
      </c>
      <c r="H1240" s="2"/>
      <c r="I1240" s="8"/>
      <c r="J1240" s="8"/>
      <c r="K1240" s="8"/>
      <c r="Q1240" s="8" t="str">
        <f>boers!A1240</f>
        <v>NSE</v>
      </c>
      <c r="R1240" s="9">
        <f>boers!B1240</f>
        <v>44413</v>
      </c>
      <c r="S1240" s="8">
        <f>boers!F1240</f>
        <v>16695.5</v>
      </c>
      <c r="T1240" s="2">
        <f t="shared" si="3"/>
        <v>0.006087538033</v>
      </c>
    </row>
    <row r="1241">
      <c r="A1241" s="2" t="str">
        <f>krypto!A1241</f>
        <v>BTC</v>
      </c>
      <c r="B1241" s="7">
        <f>krypto!B1241</f>
        <v>44041</v>
      </c>
      <c r="C1241" s="2">
        <f>krypto!C1241</f>
        <v>10939.67014</v>
      </c>
      <c r="D1241" s="2">
        <f t="shared" si="1"/>
        <v>0.1006865711</v>
      </c>
      <c r="H1241" s="2"/>
      <c r="I1241" s="8"/>
      <c r="J1241" s="8"/>
      <c r="K1241" s="8"/>
      <c r="Q1241" s="8" t="str">
        <f>boers!A1241</f>
        <v>NSE</v>
      </c>
      <c r="R1241" s="9">
        <f>boers!B1241</f>
        <v>44414</v>
      </c>
      <c r="S1241" s="8">
        <f>boers!F1241</f>
        <v>16748.08008</v>
      </c>
      <c r="T1241" s="2">
        <f t="shared" si="3"/>
        <v>0.003149356294</v>
      </c>
    </row>
    <row r="1242">
      <c r="A1242" s="2" t="str">
        <f>krypto!A1242</f>
        <v>BTC</v>
      </c>
      <c r="B1242" s="7">
        <f>krypto!B1242</f>
        <v>44043</v>
      </c>
      <c r="C1242" s="2">
        <f>krypto!C1242</f>
        <v>11118.91841</v>
      </c>
      <c r="D1242" s="2">
        <f t="shared" si="1"/>
        <v>0.01638516231</v>
      </c>
      <c r="H1242" s="2"/>
      <c r="I1242" s="8"/>
      <c r="J1242" s="8"/>
      <c r="K1242" s="8"/>
      <c r="Q1242" s="8" t="str">
        <f>boers!A1242</f>
        <v>NSE</v>
      </c>
      <c r="R1242" s="9">
        <f>boers!B1242</f>
        <v>44417</v>
      </c>
      <c r="S1242" s="8">
        <f>boers!F1242</f>
        <v>16726.94922</v>
      </c>
      <c r="T1242" s="2">
        <f t="shared" si="3"/>
        <v>-0.001261688438</v>
      </c>
    </row>
    <row r="1243">
      <c r="A1243" s="2" t="str">
        <f>krypto!A1243</f>
        <v>BTC</v>
      </c>
      <c r="B1243" s="7">
        <f>krypto!B1243</f>
        <v>44045</v>
      </c>
      <c r="C1243" s="2">
        <f>krypto!C1243</f>
        <v>11766.7483</v>
      </c>
      <c r="D1243" s="2">
        <f t="shared" si="1"/>
        <v>0.05826375018</v>
      </c>
      <c r="H1243" s="2"/>
      <c r="I1243" s="8"/>
      <c r="J1243" s="8"/>
      <c r="K1243" s="8"/>
      <c r="Q1243" s="8" t="str">
        <f>boers!A1243</f>
        <v>NSE</v>
      </c>
      <c r="R1243" s="9">
        <f>boers!B1243</f>
        <v>44418</v>
      </c>
      <c r="S1243" s="8">
        <f>boers!F1243</f>
        <v>16792.7793</v>
      </c>
      <c r="T1243" s="2">
        <f t="shared" si="3"/>
        <v>0.003935569908</v>
      </c>
    </row>
    <row r="1244">
      <c r="A1244" s="2" t="str">
        <f>krypto!A1244</f>
        <v>BTC</v>
      </c>
      <c r="B1244" s="7">
        <f>krypto!B1244</f>
        <v>44047</v>
      </c>
      <c r="C1244" s="2">
        <f>krypto!C1244</f>
        <v>11261.80633</v>
      </c>
      <c r="D1244" s="2">
        <f t="shared" si="1"/>
        <v>-0.0429126172</v>
      </c>
      <c r="H1244" s="2"/>
      <c r="I1244" s="8"/>
      <c r="J1244" s="8"/>
      <c r="K1244" s="8"/>
      <c r="Q1244" s="8" t="str">
        <f>boers!A1244</f>
        <v>NSE</v>
      </c>
      <c r="R1244" s="9">
        <f>boers!B1244</f>
        <v>44419</v>
      </c>
      <c r="S1244" s="8">
        <f>boers!F1244</f>
        <v>16875.39063</v>
      </c>
      <c r="T1244" s="2">
        <f t="shared" si="3"/>
        <v>0.004919455353</v>
      </c>
    </row>
    <row r="1245">
      <c r="A1245" s="2" t="str">
        <f>krypto!A1245</f>
        <v>BTC</v>
      </c>
      <c r="B1245" s="7">
        <f>krypto!B1245</f>
        <v>44049</v>
      </c>
      <c r="C1245" s="2">
        <f>krypto!C1245</f>
        <v>11653.40759</v>
      </c>
      <c r="D1245" s="2">
        <f t="shared" si="1"/>
        <v>0.03477250827</v>
      </c>
      <c r="H1245" s="2"/>
      <c r="I1245" s="8"/>
      <c r="J1245" s="8"/>
      <c r="K1245" s="8"/>
      <c r="Q1245" s="8" t="str">
        <f>boers!A1245</f>
        <v>NSE</v>
      </c>
      <c r="R1245" s="9">
        <f>boers!B1245</f>
        <v>44420</v>
      </c>
      <c r="S1245" s="8">
        <f>boers!F1245</f>
        <v>16871.11914</v>
      </c>
      <c r="T1245" s="2">
        <f t="shared" si="3"/>
        <v>-0.0002531191185</v>
      </c>
    </row>
    <row r="1246">
      <c r="A1246" s="2" t="str">
        <f>krypto!A1246</f>
        <v>BTC</v>
      </c>
      <c r="B1246" s="7">
        <f>krypto!B1246</f>
        <v>44051</v>
      </c>
      <c r="C1246" s="2">
        <f>krypto!C1246</f>
        <v>11639.93541</v>
      </c>
      <c r="D1246" s="2">
        <f t="shared" si="1"/>
        <v>-0.001156071762</v>
      </c>
      <c r="H1246" s="2"/>
      <c r="I1246" s="8"/>
      <c r="J1246" s="8"/>
      <c r="K1246" s="8"/>
      <c r="Q1246" s="8" t="str">
        <f>boers!A1246</f>
        <v>NSE</v>
      </c>
      <c r="R1246" s="9">
        <f>boers!B1246</f>
        <v>44421</v>
      </c>
      <c r="S1246" s="8">
        <f>boers!F1246</f>
        <v>16868.10938</v>
      </c>
      <c r="T1246" s="2">
        <f t="shared" si="3"/>
        <v>-0.000178397531</v>
      </c>
    </row>
    <row r="1247">
      <c r="A1247" s="2" t="str">
        <f>krypto!A1247</f>
        <v>BTC</v>
      </c>
      <c r="B1247" s="7">
        <f>krypto!B1247</f>
        <v>44053</v>
      </c>
      <c r="C1247" s="2">
        <f>krypto!C1247</f>
        <v>11673.12324</v>
      </c>
      <c r="D1247" s="2">
        <f t="shared" si="1"/>
        <v>0.002851203743</v>
      </c>
      <c r="H1247" s="2"/>
      <c r="I1247" s="2"/>
      <c r="J1247" s="2"/>
      <c r="K1247" s="2"/>
      <c r="Q1247" s="8" t="str">
        <f>boers!A1247</f>
        <v>NSE</v>
      </c>
      <c r="R1247" s="9">
        <f>boers!B1247</f>
        <v>44424</v>
      </c>
      <c r="S1247" s="8">
        <f>boers!F1247</f>
        <v>16836.74023</v>
      </c>
      <c r="T1247" s="2">
        <f t="shared" si="3"/>
        <v>-0.001859671425</v>
      </c>
    </row>
    <row r="1248">
      <c r="A1248" s="2" t="str">
        <f>krypto!A1248</f>
        <v>BTC</v>
      </c>
      <c r="B1248" s="7">
        <f>krypto!B1248</f>
        <v>44055</v>
      </c>
      <c r="C1248" s="2">
        <f>krypto!C1248</f>
        <v>11340.58234</v>
      </c>
      <c r="D1248" s="2">
        <f t="shared" si="1"/>
        <v>-0.02848773975</v>
      </c>
      <c r="H1248" s="2"/>
      <c r="I1248" s="2"/>
      <c r="J1248" s="2"/>
      <c r="K1248" s="2"/>
      <c r="Q1248" s="8" t="str">
        <f>boers!A1248</f>
        <v>NSE</v>
      </c>
      <c r="R1248" s="9">
        <f>boers!B1248</f>
        <v>44425</v>
      </c>
      <c r="S1248" s="8">
        <f>boers!F1248</f>
        <v>16707.13086</v>
      </c>
      <c r="T1248" s="2">
        <f t="shared" si="3"/>
        <v>-0.007698008831</v>
      </c>
    </row>
    <row r="1249">
      <c r="A1249" s="2" t="str">
        <f>krypto!A1249</f>
        <v>BTC</v>
      </c>
      <c r="B1249" s="7">
        <f>krypto!B1249</f>
        <v>44057</v>
      </c>
      <c r="C1249" s="2">
        <f>krypto!C1249</f>
        <v>11752.16866</v>
      </c>
      <c r="D1249" s="2">
        <f t="shared" si="1"/>
        <v>0.0362932258</v>
      </c>
      <c r="H1249" s="2"/>
      <c r="I1249" s="2"/>
      <c r="J1249" s="2"/>
      <c r="K1249" s="2"/>
      <c r="Q1249" s="8" t="str">
        <f>boers!A1249</f>
        <v>NSE</v>
      </c>
      <c r="R1249" s="9">
        <f>boers!B1249</f>
        <v>44426</v>
      </c>
      <c r="S1249" s="8">
        <f>boers!F1249</f>
        <v>16550.33984</v>
      </c>
      <c r="T1249" s="2">
        <f t="shared" si="3"/>
        <v>-0.009384676299</v>
      </c>
    </row>
    <row r="1250">
      <c r="A1250" s="2" t="str">
        <f>krypto!A1250</f>
        <v>BTC</v>
      </c>
      <c r="B1250" s="7">
        <f>krypto!B1250</f>
        <v>44059</v>
      </c>
      <c r="C1250" s="2">
        <f>krypto!C1250</f>
        <v>11895.62695</v>
      </c>
      <c r="D1250" s="2">
        <f t="shared" si="1"/>
        <v>0.01220696349</v>
      </c>
      <c r="H1250" s="2"/>
      <c r="I1250" s="2"/>
      <c r="J1250" s="2"/>
      <c r="K1250" s="2"/>
      <c r="Q1250" s="8" t="str">
        <f>boers!A1250</f>
        <v>NSE</v>
      </c>
      <c r="R1250" s="9">
        <f>boers!B1250</f>
        <v>44427</v>
      </c>
      <c r="S1250" s="8">
        <f>boers!F1250</f>
        <v>16429.14063</v>
      </c>
      <c r="T1250" s="2">
        <f t="shared" si="3"/>
        <v>-0.007323065275</v>
      </c>
    </row>
    <row r="1251">
      <c r="A1251" s="2" t="str">
        <f>krypto!A1251</f>
        <v>BTC</v>
      </c>
      <c r="B1251" s="7">
        <f>krypto!B1251</f>
        <v>44061</v>
      </c>
      <c r="C1251" s="2">
        <f>krypto!C1251</f>
        <v>12399.11188</v>
      </c>
      <c r="D1251" s="2">
        <f t="shared" si="1"/>
        <v>0.04232521219</v>
      </c>
      <c r="H1251" s="2"/>
      <c r="I1251" s="2"/>
      <c r="J1251" s="2"/>
      <c r="K1251" s="2"/>
      <c r="Q1251" s="8" t="str">
        <f>boers!A1251</f>
        <v>NSE</v>
      </c>
      <c r="R1251" s="9">
        <f>boers!B1251</f>
        <v>44428</v>
      </c>
      <c r="S1251" s="8">
        <f>boers!F1251</f>
        <v>16516.67969</v>
      </c>
      <c r="T1251" s="2">
        <f t="shared" si="3"/>
        <v>0.005328280097</v>
      </c>
    </row>
    <row r="1252">
      <c r="A1252" s="2" t="str">
        <f>krypto!A1252</f>
        <v>BTC</v>
      </c>
      <c r="B1252" s="7">
        <f>krypto!B1252</f>
        <v>44063</v>
      </c>
      <c r="C1252" s="2">
        <f>krypto!C1252</f>
        <v>11749.82951</v>
      </c>
      <c r="D1252" s="2">
        <f t="shared" si="1"/>
        <v>-0.05236523244</v>
      </c>
      <c r="H1252" s="2"/>
      <c r="I1252" s="2"/>
      <c r="J1252" s="2"/>
      <c r="K1252" s="2"/>
      <c r="Q1252" s="8" t="str">
        <f>boers!A1252</f>
        <v>NSE</v>
      </c>
      <c r="R1252" s="9">
        <f>boers!B1252</f>
        <v>44431</v>
      </c>
      <c r="S1252" s="8">
        <f>boers!F1252</f>
        <v>16648.55078</v>
      </c>
      <c r="T1252" s="2">
        <f t="shared" si="3"/>
        <v>0.00798411639</v>
      </c>
    </row>
    <row r="1253">
      <c r="A1253" s="2" t="str">
        <f>krypto!A1253</f>
        <v>BTC</v>
      </c>
      <c r="B1253" s="7">
        <f>krypto!B1253</f>
        <v>44065</v>
      </c>
      <c r="C1253" s="2">
        <f>krypto!C1253</f>
        <v>11583.13894</v>
      </c>
      <c r="D1253" s="2">
        <f t="shared" si="1"/>
        <v>-0.01418663701</v>
      </c>
      <c r="H1253" s="2"/>
      <c r="I1253" s="2"/>
      <c r="J1253" s="2"/>
      <c r="K1253" s="2"/>
      <c r="Q1253" s="8" t="str">
        <f>boers!A1253</f>
        <v>NSE</v>
      </c>
      <c r="R1253" s="9">
        <f>boers!B1253</f>
        <v>44432</v>
      </c>
      <c r="S1253" s="8">
        <f>boers!F1253</f>
        <v>16741.16016</v>
      </c>
      <c r="T1253" s="2">
        <f t="shared" si="3"/>
        <v>0.005562608795</v>
      </c>
    </row>
    <row r="1254">
      <c r="A1254" s="2" t="str">
        <f>krypto!A1254</f>
        <v>BTC</v>
      </c>
      <c r="B1254" s="7">
        <f>krypto!B1254</f>
        <v>44067</v>
      </c>
      <c r="C1254" s="2">
        <f>krypto!C1254</f>
        <v>11666.41012</v>
      </c>
      <c r="D1254" s="2">
        <f t="shared" si="1"/>
        <v>0.00718899946</v>
      </c>
      <c r="H1254" s="2"/>
      <c r="I1254" s="2"/>
      <c r="J1254" s="2"/>
      <c r="K1254" s="2"/>
      <c r="Q1254" s="8" t="str">
        <f>boers!A1254</f>
        <v>NSE</v>
      </c>
      <c r="R1254" s="9">
        <f>boers!B1254</f>
        <v>44433</v>
      </c>
      <c r="S1254" s="8">
        <f>boers!F1254</f>
        <v>16812.83984</v>
      </c>
      <c r="T1254" s="2">
        <f t="shared" si="3"/>
        <v>0.004281644004</v>
      </c>
    </row>
    <row r="1255">
      <c r="A1255" s="2" t="str">
        <f>krypto!A1255</f>
        <v>BTC</v>
      </c>
      <c r="B1255" s="7">
        <f>krypto!B1255</f>
        <v>44069</v>
      </c>
      <c r="C1255" s="2">
        <f>krypto!C1255</f>
        <v>11378.72603</v>
      </c>
      <c r="D1255" s="2">
        <f t="shared" si="1"/>
        <v>-0.02465917874</v>
      </c>
      <c r="H1255" s="2"/>
      <c r="I1255" s="2"/>
      <c r="J1255" s="2"/>
      <c r="K1255" s="2"/>
      <c r="Q1255" s="8" t="str">
        <f>boers!A1255</f>
        <v>NSE</v>
      </c>
      <c r="R1255" s="9">
        <f>boers!B1255</f>
        <v>44434</v>
      </c>
      <c r="S1255" s="8">
        <f>boers!F1255</f>
        <v>16694.32031</v>
      </c>
      <c r="T1255" s="2">
        <f t="shared" si="3"/>
        <v>-0.007049346339</v>
      </c>
    </row>
    <row r="1256">
      <c r="A1256" s="2" t="str">
        <f>krypto!A1256</f>
        <v>BTC</v>
      </c>
      <c r="B1256" s="7">
        <f>krypto!B1256</f>
        <v>44071</v>
      </c>
      <c r="C1256" s="2">
        <f>krypto!C1256</f>
        <v>11302.12096</v>
      </c>
      <c r="D1256" s="2">
        <f t="shared" si="1"/>
        <v>-0.006732305981</v>
      </c>
      <c r="H1256" s="2"/>
      <c r="I1256" s="2"/>
      <c r="J1256" s="2"/>
      <c r="K1256" s="2"/>
      <c r="Q1256" s="8" t="str">
        <f>boers!A1256</f>
        <v>NSE</v>
      </c>
      <c r="R1256" s="9">
        <f>boers!B1256</f>
        <v>44435</v>
      </c>
      <c r="S1256" s="8">
        <f>boers!F1256</f>
        <v>16844.75</v>
      </c>
      <c r="T1256" s="2">
        <f t="shared" si="3"/>
        <v>0.009010830281</v>
      </c>
    </row>
    <row r="1257">
      <c r="A1257" s="2" t="str">
        <f>krypto!A1257</f>
        <v>BTC</v>
      </c>
      <c r="B1257" s="7">
        <f>krypto!B1257</f>
        <v>44073</v>
      </c>
      <c r="C1257" s="2">
        <f>krypto!C1257</f>
        <v>11515.04443</v>
      </c>
      <c r="D1257" s="2">
        <f t="shared" si="1"/>
        <v>0.01883924857</v>
      </c>
      <c r="H1257" s="2"/>
      <c r="I1257" s="2"/>
      <c r="J1257" s="2"/>
      <c r="K1257" s="2"/>
      <c r="Q1257" s="8" t="str">
        <f>boers!A1257</f>
        <v>NSE</v>
      </c>
      <c r="R1257" s="9">
        <f>boers!B1257</f>
        <v>44438</v>
      </c>
      <c r="S1257" s="8">
        <f>boers!F1257</f>
        <v>16819.63086</v>
      </c>
      <c r="T1257" s="2">
        <f t="shared" si="3"/>
        <v>-0.00149121483</v>
      </c>
    </row>
    <row r="1258">
      <c r="A1258" s="2" t="str">
        <f>krypto!A1258</f>
        <v>BTC</v>
      </c>
      <c r="B1258" s="7">
        <f>krypto!B1258</f>
        <v>44075</v>
      </c>
      <c r="C1258" s="2">
        <f>krypto!C1258</f>
        <v>11678.37326</v>
      </c>
      <c r="D1258" s="2">
        <f t="shared" si="1"/>
        <v>0.01418395089</v>
      </c>
      <c r="H1258" s="2"/>
      <c r="I1258" s="2"/>
      <c r="J1258" s="2"/>
      <c r="K1258" s="2"/>
      <c r="Q1258" s="8" t="str">
        <f>boers!A1258</f>
        <v>NSE</v>
      </c>
      <c r="R1258" s="9">
        <f>boers!B1258</f>
        <v>44439</v>
      </c>
      <c r="S1258" s="8">
        <f>boers!F1258</f>
        <v>16806.43945</v>
      </c>
      <c r="T1258" s="2">
        <f t="shared" si="3"/>
        <v>-0.0007842862968</v>
      </c>
    </row>
    <row r="1259">
      <c r="A1259" s="2" t="str">
        <f>krypto!A1259</f>
        <v>BTC</v>
      </c>
      <c r="B1259" s="7">
        <f>krypto!B1259</f>
        <v>44077</v>
      </c>
      <c r="C1259" s="2">
        <f>krypto!C1259</f>
        <v>11427.7026</v>
      </c>
      <c r="D1259" s="2">
        <f t="shared" si="1"/>
        <v>-0.02146451779</v>
      </c>
      <c r="H1259" s="2"/>
      <c r="I1259" s="2"/>
      <c r="J1259" s="2"/>
      <c r="K1259" s="2"/>
      <c r="Q1259" s="8" t="str">
        <f>boers!A1259</f>
        <v>NSE</v>
      </c>
      <c r="R1259" s="9">
        <f>boers!B1259</f>
        <v>44440</v>
      </c>
      <c r="S1259" s="8">
        <f>boers!F1259</f>
        <v>16845.99023</v>
      </c>
      <c r="T1259" s="2">
        <f t="shared" si="3"/>
        <v>0.002353311129</v>
      </c>
    </row>
    <row r="1260">
      <c r="A1260" s="2" t="str">
        <f>krypto!A1260</f>
        <v>BTC</v>
      </c>
      <c r="B1260" s="7">
        <f>krypto!B1260</f>
        <v>44079</v>
      </c>
      <c r="C1260" s="2">
        <f>krypto!C1260</f>
        <v>10563.89694</v>
      </c>
      <c r="D1260" s="2">
        <f t="shared" si="1"/>
        <v>-0.07558874222</v>
      </c>
      <c r="H1260" s="2"/>
      <c r="I1260" s="2"/>
      <c r="J1260" s="2"/>
      <c r="K1260" s="2"/>
      <c r="Q1260" s="8"/>
      <c r="R1260" s="8"/>
      <c r="S1260" s="8"/>
    </row>
    <row r="1261">
      <c r="A1261" s="2" t="str">
        <f>krypto!A1261</f>
        <v>BTC</v>
      </c>
      <c r="B1261" s="7">
        <f>krypto!B1261</f>
        <v>44081</v>
      </c>
      <c r="C1261" s="2">
        <f>krypto!C1261</f>
        <v>10207.605</v>
      </c>
      <c r="D1261" s="2">
        <f t="shared" si="1"/>
        <v>-0.0337273203</v>
      </c>
      <c r="H1261" s="2"/>
      <c r="I1261" s="2"/>
      <c r="J1261" s="2"/>
      <c r="K1261" s="2"/>
      <c r="Q1261" s="8"/>
      <c r="R1261" s="8"/>
      <c r="S1261" s="8"/>
    </row>
    <row r="1262">
      <c r="A1262" s="2" t="str">
        <f>krypto!A1262</f>
        <v>BTC</v>
      </c>
      <c r="B1262" s="7">
        <f>krypto!B1262</f>
        <v>44083</v>
      </c>
      <c r="C1262" s="2">
        <f>krypto!C1262</f>
        <v>10043.19644</v>
      </c>
      <c r="D1262" s="2">
        <f t="shared" si="1"/>
        <v>-0.01610647763</v>
      </c>
      <c r="H1262" s="2"/>
      <c r="I1262" s="2"/>
      <c r="J1262" s="2"/>
      <c r="K1262" s="2"/>
      <c r="Q1262" s="8"/>
      <c r="R1262" s="8"/>
      <c r="S1262" s="8"/>
    </row>
    <row r="1263">
      <c r="A1263" s="2" t="str">
        <f>krypto!A1263</f>
        <v>BTC</v>
      </c>
      <c r="B1263" s="7">
        <f>krypto!B1263</f>
        <v>44085</v>
      </c>
      <c r="C1263" s="2">
        <f>krypto!C1263</f>
        <v>10341.01598</v>
      </c>
      <c r="D1263" s="2">
        <f t="shared" si="1"/>
        <v>0.02965386013</v>
      </c>
      <c r="H1263" s="2"/>
      <c r="I1263" s="2"/>
      <c r="J1263" s="2"/>
      <c r="K1263" s="2"/>
      <c r="Q1263" s="8"/>
      <c r="R1263" s="8"/>
      <c r="S1263" s="8"/>
    </row>
    <row r="1264">
      <c r="A1264" s="2" t="str">
        <f>krypto!A1264</f>
        <v>BTC</v>
      </c>
      <c r="B1264" s="7">
        <f>krypto!B1264</f>
        <v>44087</v>
      </c>
      <c r="C1264" s="2">
        <f>krypto!C1264</f>
        <v>10436.36541</v>
      </c>
      <c r="D1264" s="2">
        <f t="shared" si="1"/>
        <v>0.009220508377</v>
      </c>
      <c r="H1264" s="2"/>
      <c r="I1264" s="2"/>
      <c r="J1264" s="2"/>
      <c r="K1264" s="2"/>
      <c r="Q1264" s="8"/>
      <c r="R1264" s="8"/>
      <c r="S1264" s="8"/>
    </row>
    <row r="1265">
      <c r="A1265" s="2" t="str">
        <f>krypto!A1265</f>
        <v>BTC</v>
      </c>
      <c r="B1265" s="7">
        <f>krypto!B1265</f>
        <v>44089</v>
      </c>
      <c r="C1265" s="2">
        <f>krypto!C1265</f>
        <v>10680.29756</v>
      </c>
      <c r="D1265" s="2">
        <f t="shared" si="1"/>
        <v>0.02337328593</v>
      </c>
      <c r="H1265" s="2"/>
      <c r="I1265" s="2"/>
      <c r="J1265" s="2"/>
      <c r="K1265" s="2"/>
      <c r="Q1265" s="8"/>
      <c r="R1265" s="8"/>
      <c r="S1265" s="8"/>
    </row>
    <row r="1266">
      <c r="A1266" s="2" t="str">
        <f>krypto!A1266</f>
        <v>BTC</v>
      </c>
      <c r="B1266" s="7">
        <f>krypto!B1266</f>
        <v>44091</v>
      </c>
      <c r="C1266" s="2">
        <f>krypto!C1266</f>
        <v>11033.38353</v>
      </c>
      <c r="D1266" s="2">
        <f t="shared" si="1"/>
        <v>0.03305956255</v>
      </c>
      <c r="H1266" s="2"/>
      <c r="I1266" s="2"/>
      <c r="J1266" s="2"/>
      <c r="K1266" s="2"/>
    </row>
    <row r="1267">
      <c r="A1267" s="2" t="str">
        <f>krypto!A1267</f>
        <v>BTC</v>
      </c>
      <c r="B1267" s="7">
        <f>krypto!B1267</f>
        <v>44093</v>
      </c>
      <c r="C1267" s="2">
        <f>krypto!C1267</f>
        <v>10933.93116</v>
      </c>
      <c r="D1267" s="2">
        <f t="shared" si="1"/>
        <v>-0.009013768428</v>
      </c>
      <c r="H1267" s="2"/>
      <c r="I1267" s="2"/>
      <c r="J1267" s="2"/>
      <c r="K1267" s="2"/>
    </row>
    <row r="1268">
      <c r="A1268" s="2" t="str">
        <f>krypto!A1268</f>
        <v>BTC</v>
      </c>
      <c r="B1268" s="7">
        <f>krypto!B1268</f>
        <v>44095</v>
      </c>
      <c r="C1268" s="2">
        <f>krypto!C1268</f>
        <v>10852.91014</v>
      </c>
      <c r="D1268" s="2">
        <f t="shared" si="1"/>
        <v>-0.007410054285</v>
      </c>
      <c r="H1268" s="2"/>
      <c r="I1268" s="2"/>
      <c r="J1268" s="2"/>
      <c r="K1268" s="2"/>
    </row>
    <row r="1269">
      <c r="A1269" s="2" t="str">
        <f>krypto!A1269</f>
        <v>BTC</v>
      </c>
      <c r="B1269" s="7">
        <f>krypto!B1269</f>
        <v>44097</v>
      </c>
      <c r="C1269" s="2">
        <f>krypto!C1269</f>
        <v>10531.16456</v>
      </c>
      <c r="D1269" s="2">
        <f t="shared" si="1"/>
        <v>-0.02964601864</v>
      </c>
      <c r="H1269" s="2"/>
      <c r="I1269" s="2"/>
      <c r="J1269" s="2"/>
      <c r="K1269" s="2"/>
    </row>
    <row r="1270">
      <c r="A1270" s="2" t="str">
        <f>krypto!A1270</f>
        <v>BTC</v>
      </c>
      <c r="B1270" s="7">
        <f>krypto!B1270</f>
        <v>44099</v>
      </c>
      <c r="C1270" s="2">
        <f>krypto!C1270</f>
        <v>10672.95681</v>
      </c>
      <c r="D1270" s="2">
        <f t="shared" si="1"/>
        <v>0.01346406132</v>
      </c>
      <c r="H1270" s="2"/>
      <c r="I1270" s="2"/>
      <c r="J1270" s="2"/>
      <c r="K1270" s="2"/>
    </row>
    <row r="1271">
      <c r="A1271" s="2" t="str">
        <f>krypto!A1271</f>
        <v>BTC</v>
      </c>
      <c r="B1271" s="7">
        <f>krypto!B1271</f>
        <v>44101</v>
      </c>
      <c r="C1271" s="2">
        <f>krypto!C1271</f>
        <v>10741.47647</v>
      </c>
      <c r="D1271" s="2">
        <f t="shared" si="1"/>
        <v>0.006419932236</v>
      </c>
      <c r="H1271" s="2"/>
      <c r="I1271" s="2"/>
      <c r="J1271" s="2"/>
      <c r="K1271" s="2"/>
    </row>
    <row r="1272">
      <c r="A1272" s="2" t="str">
        <f>krypto!A1272</f>
        <v>BTC</v>
      </c>
      <c r="B1272" s="7">
        <f>krypto!B1272</f>
        <v>44103</v>
      </c>
      <c r="C1272" s="2">
        <f>krypto!C1272</f>
        <v>10863.06572</v>
      </c>
      <c r="D1272" s="2">
        <f t="shared" si="1"/>
        <v>0.01131960366</v>
      </c>
      <c r="H1272" s="2"/>
      <c r="I1272" s="2"/>
      <c r="J1272" s="2"/>
      <c r="K1272" s="2"/>
    </row>
    <row r="1273">
      <c r="A1273" s="2" t="str">
        <f>krypto!A1273</f>
        <v>BTC</v>
      </c>
      <c r="B1273" s="7">
        <f>krypto!B1273</f>
        <v>44105</v>
      </c>
      <c r="C1273" s="2">
        <f>krypto!C1273</f>
        <v>10741.57955</v>
      </c>
      <c r="D1273" s="2">
        <f t="shared" si="1"/>
        <v>-0.01118341521</v>
      </c>
      <c r="H1273" s="2"/>
      <c r="I1273" s="2"/>
      <c r="J1273" s="2"/>
      <c r="K1273" s="2"/>
    </row>
    <row r="1274">
      <c r="A1274" s="2" t="str">
        <f>krypto!A1274</f>
        <v>BTC</v>
      </c>
      <c r="B1274" s="7">
        <f>krypto!B1274</f>
        <v>44107</v>
      </c>
      <c r="C1274" s="2">
        <f>krypto!C1274</f>
        <v>10567.3302</v>
      </c>
      <c r="D1274" s="2">
        <f t="shared" si="1"/>
        <v>-0.01622194887</v>
      </c>
      <c r="H1274" s="2"/>
      <c r="I1274" s="2"/>
      <c r="J1274" s="2"/>
      <c r="K1274" s="2"/>
    </row>
    <row r="1275">
      <c r="A1275" s="2" t="str">
        <f>krypto!A1275</f>
        <v>BTC</v>
      </c>
      <c r="B1275" s="7">
        <f>krypto!B1275</f>
        <v>44109</v>
      </c>
      <c r="C1275" s="2">
        <f>krypto!C1275</f>
        <v>10660.61118</v>
      </c>
      <c r="D1275" s="2">
        <f t="shared" si="1"/>
        <v>0.008827299392</v>
      </c>
      <c r="H1275" s="2"/>
      <c r="I1275" s="2"/>
      <c r="J1275" s="2"/>
      <c r="K1275" s="2"/>
    </row>
    <row r="1276">
      <c r="A1276" s="2" t="str">
        <f>krypto!A1276</f>
        <v>BTC</v>
      </c>
      <c r="B1276" s="7">
        <f>krypto!B1276</f>
        <v>44111</v>
      </c>
      <c r="C1276" s="2">
        <f>krypto!C1276</f>
        <v>10589.62639</v>
      </c>
      <c r="D1276" s="2">
        <f t="shared" si="1"/>
        <v>-0.00665860408</v>
      </c>
      <c r="H1276" s="2"/>
      <c r="I1276" s="2"/>
      <c r="J1276" s="2"/>
      <c r="K1276" s="2"/>
    </row>
    <row r="1277">
      <c r="A1277" s="2" t="str">
        <f>krypto!A1277</f>
        <v>BTC</v>
      </c>
      <c r="B1277" s="7">
        <f>krypto!B1277</f>
        <v>44113</v>
      </c>
      <c r="C1277" s="2">
        <f>krypto!C1277</f>
        <v>10897.59543</v>
      </c>
      <c r="D1277" s="2">
        <f t="shared" si="1"/>
        <v>0.02908214384</v>
      </c>
      <c r="H1277" s="2"/>
      <c r="I1277" s="2"/>
      <c r="J1277" s="2"/>
      <c r="K1277" s="2"/>
    </row>
    <row r="1278">
      <c r="A1278" s="2" t="str">
        <f>krypto!A1278</f>
        <v>BTC</v>
      </c>
      <c r="B1278" s="7">
        <f>krypto!B1278</f>
        <v>44115</v>
      </c>
      <c r="C1278" s="2">
        <f>krypto!C1278</f>
        <v>11360.85272</v>
      </c>
      <c r="D1278" s="2">
        <f t="shared" si="1"/>
        <v>0.04251004621</v>
      </c>
      <c r="H1278" s="2"/>
      <c r="I1278" s="2"/>
      <c r="J1278" s="2"/>
      <c r="K1278" s="2"/>
    </row>
    <row r="1279">
      <c r="A1279" s="2" t="str">
        <f>krypto!A1279</f>
        <v>BTC</v>
      </c>
      <c r="B1279" s="7">
        <f>krypto!B1279</f>
        <v>44117</v>
      </c>
      <c r="C1279" s="2">
        <f>krypto!C1279</f>
        <v>11666.2117</v>
      </c>
      <c r="D1279" s="2">
        <f t="shared" si="1"/>
        <v>0.02687817465</v>
      </c>
      <c r="H1279" s="2"/>
      <c r="I1279" s="2"/>
      <c r="J1279" s="2"/>
      <c r="K1279" s="2"/>
    </row>
    <row r="1280">
      <c r="A1280" s="2" t="str">
        <f>krypto!A1280</f>
        <v>BTC</v>
      </c>
      <c r="B1280" s="7">
        <f>krypto!B1280</f>
        <v>44119</v>
      </c>
      <c r="C1280" s="2">
        <f>krypto!C1280</f>
        <v>11395.54737</v>
      </c>
      <c r="D1280" s="2">
        <f t="shared" si="1"/>
        <v>-0.02320070481</v>
      </c>
      <c r="H1280" s="2"/>
      <c r="I1280" s="2"/>
      <c r="J1280" s="2"/>
      <c r="K1280" s="2"/>
    </row>
    <row r="1281">
      <c r="A1281" s="2" t="str">
        <f>krypto!A1281</f>
        <v>BTC</v>
      </c>
      <c r="B1281" s="7">
        <f>krypto!B1281</f>
        <v>44121</v>
      </c>
      <c r="C1281" s="2">
        <f>krypto!C1281</f>
        <v>11355.16044</v>
      </c>
      <c r="D1281" s="2">
        <f t="shared" si="1"/>
        <v>-0.003544097148</v>
      </c>
      <c r="H1281" s="2"/>
      <c r="I1281" s="2"/>
      <c r="J1281" s="2"/>
      <c r="K1281" s="2"/>
    </row>
    <row r="1282">
      <c r="A1282" s="2" t="str">
        <f>krypto!A1282</f>
        <v>BTC</v>
      </c>
      <c r="B1282" s="7">
        <f>krypto!B1282</f>
        <v>44123</v>
      </c>
      <c r="C1282" s="2">
        <f>krypto!C1282</f>
        <v>11471.00255</v>
      </c>
      <c r="D1282" s="2">
        <f t="shared" si="1"/>
        <v>0.0102017148</v>
      </c>
      <c r="H1282" s="2"/>
      <c r="I1282" s="2"/>
      <c r="J1282" s="2"/>
      <c r="K1282" s="2"/>
    </row>
    <row r="1283">
      <c r="A1283" s="2" t="str">
        <f>krypto!A1283</f>
        <v>BTC</v>
      </c>
      <c r="B1283" s="7">
        <f>krypto!B1283</f>
        <v>44125</v>
      </c>
      <c r="C1283" s="2">
        <f>krypto!C1283</f>
        <v>11936.36291</v>
      </c>
      <c r="D1283" s="2">
        <f t="shared" si="1"/>
        <v>0.04056841271</v>
      </c>
      <c r="H1283" s="2"/>
      <c r="I1283" s="2"/>
      <c r="J1283" s="2"/>
      <c r="K1283" s="2"/>
    </row>
    <row r="1284">
      <c r="A1284" s="2" t="str">
        <f>krypto!A1284</f>
        <v>BTC</v>
      </c>
      <c r="B1284" s="7">
        <f>krypto!B1284</f>
        <v>44127</v>
      </c>
      <c r="C1284" s="2">
        <f>krypto!C1284</f>
        <v>13140.66928</v>
      </c>
      <c r="D1284" s="2">
        <f t="shared" si="1"/>
        <v>0.1008939138</v>
      </c>
      <c r="H1284" s="2"/>
      <c r="I1284" s="2"/>
      <c r="J1284" s="2"/>
      <c r="K1284" s="2"/>
    </row>
    <row r="1285">
      <c r="A1285" s="2" t="str">
        <f>krypto!A1285</f>
        <v>BTC</v>
      </c>
      <c r="B1285" s="7">
        <f>krypto!B1285</f>
        <v>44129</v>
      </c>
      <c r="C1285" s="2">
        <f>krypto!C1285</f>
        <v>13081.67256</v>
      </c>
      <c r="D1285" s="2">
        <f t="shared" si="1"/>
        <v>-0.004489628594</v>
      </c>
      <c r="H1285" s="2"/>
      <c r="I1285" s="2"/>
      <c r="J1285" s="2"/>
      <c r="K1285" s="2"/>
    </row>
    <row r="1286">
      <c r="A1286" s="2" t="str">
        <f>krypto!A1286</f>
        <v>BTC</v>
      </c>
      <c r="B1286" s="7">
        <f>krypto!B1286</f>
        <v>44131</v>
      </c>
      <c r="C1286" s="2">
        <f>krypto!C1286</f>
        <v>13033.52427</v>
      </c>
      <c r="D1286" s="2">
        <f t="shared" si="1"/>
        <v>-0.003680591239</v>
      </c>
      <c r="H1286" s="2"/>
      <c r="I1286" s="2"/>
      <c r="J1286" s="2"/>
      <c r="K1286" s="2"/>
    </row>
    <row r="1287">
      <c r="A1287" s="2" t="str">
        <f>krypto!A1287</f>
        <v>BTC</v>
      </c>
      <c r="B1287" s="7">
        <f>krypto!B1287</f>
        <v>44133</v>
      </c>
      <c r="C1287" s="2">
        <f>krypto!C1287</f>
        <v>13282.26035</v>
      </c>
      <c r="D1287" s="2">
        <f t="shared" si="1"/>
        <v>0.01908432997</v>
      </c>
      <c r="H1287" s="2"/>
      <c r="I1287" s="2"/>
      <c r="J1287" s="2"/>
      <c r="K1287" s="2"/>
    </row>
    <row r="1288">
      <c r="A1288" s="2" t="str">
        <f>krypto!A1288</f>
        <v>BTC</v>
      </c>
      <c r="B1288" s="7">
        <f>krypto!B1288</f>
        <v>44135</v>
      </c>
      <c r="C1288" s="2">
        <f>krypto!C1288</f>
        <v>13573.7105</v>
      </c>
      <c r="D1288" s="2">
        <f t="shared" si="1"/>
        <v>0.02194281302</v>
      </c>
      <c r="H1288" s="2"/>
      <c r="I1288" s="2"/>
      <c r="J1288" s="2"/>
      <c r="K1288" s="2"/>
    </row>
    <row r="1289">
      <c r="A1289" s="2" t="str">
        <f>krypto!A1289</f>
        <v>BTC</v>
      </c>
      <c r="B1289" s="7">
        <f>krypto!B1289</f>
        <v>44137</v>
      </c>
      <c r="C1289" s="2">
        <f>krypto!C1289</f>
        <v>13730.19731</v>
      </c>
      <c r="D1289" s="2">
        <f t="shared" si="1"/>
        <v>0.01152866843</v>
      </c>
      <c r="H1289" s="2"/>
      <c r="I1289" s="2"/>
      <c r="J1289" s="2"/>
      <c r="K1289" s="2"/>
    </row>
    <row r="1290">
      <c r="A1290" s="2" t="str">
        <f>krypto!A1290</f>
        <v>BTC</v>
      </c>
      <c r="B1290" s="7">
        <f>krypto!B1290</f>
        <v>44139</v>
      </c>
      <c r="C1290" s="2">
        <f>krypto!C1290</f>
        <v>13832.93841</v>
      </c>
      <c r="D1290" s="2">
        <f t="shared" si="1"/>
        <v>0.007482856692</v>
      </c>
      <c r="H1290" s="2"/>
      <c r="I1290" s="2"/>
      <c r="J1290" s="2"/>
      <c r="K1290" s="2"/>
    </row>
    <row r="1291">
      <c r="A1291" s="2" t="str">
        <f>krypto!A1291</f>
        <v>BTC</v>
      </c>
      <c r="B1291" s="7">
        <f>krypto!B1291</f>
        <v>44141</v>
      </c>
      <c r="C1291" s="2">
        <f>krypto!C1291</f>
        <v>15424.52768</v>
      </c>
      <c r="D1291" s="2">
        <f t="shared" si="1"/>
        <v>0.1150579306</v>
      </c>
      <c r="H1291" s="2"/>
      <c r="I1291" s="2"/>
      <c r="J1291" s="2"/>
      <c r="K1291" s="2"/>
    </row>
    <row r="1292">
      <c r="A1292" s="2" t="str">
        <f>krypto!A1292</f>
        <v>BTC</v>
      </c>
      <c r="B1292" s="7">
        <f>krypto!B1292</f>
        <v>44143</v>
      </c>
      <c r="C1292" s="2">
        <f>krypto!C1292</f>
        <v>14783.98168</v>
      </c>
      <c r="D1292" s="2">
        <f t="shared" si="1"/>
        <v>-0.04152775447</v>
      </c>
      <c r="H1292" s="2"/>
      <c r="I1292" s="2"/>
      <c r="J1292" s="2"/>
      <c r="K1292" s="2"/>
    </row>
    <row r="1293">
      <c r="A1293" s="2" t="str">
        <f>krypto!A1293</f>
        <v>BTC</v>
      </c>
      <c r="B1293" s="7">
        <f>krypto!B1293</f>
        <v>44145</v>
      </c>
      <c r="C1293" s="2">
        <f>krypto!C1293</f>
        <v>15283.78014</v>
      </c>
      <c r="D1293" s="2">
        <f t="shared" si="1"/>
        <v>0.03380675592</v>
      </c>
      <c r="H1293" s="2"/>
      <c r="I1293" s="2"/>
      <c r="J1293" s="2"/>
      <c r="K1293" s="2"/>
    </row>
    <row r="1294">
      <c r="A1294" s="2" t="str">
        <f>krypto!A1294</f>
        <v>BTC</v>
      </c>
      <c r="B1294" s="7">
        <f>krypto!B1294</f>
        <v>44147</v>
      </c>
      <c r="C1294" s="2">
        <f>krypto!C1294</f>
        <v>15820.49524</v>
      </c>
      <c r="D1294" s="2">
        <f t="shared" si="1"/>
        <v>0.03511664637</v>
      </c>
      <c r="H1294" s="2"/>
      <c r="I1294" s="2"/>
      <c r="J1294" s="2"/>
      <c r="K1294" s="2"/>
    </row>
    <row r="1295">
      <c r="A1295" s="2" t="str">
        <f>krypto!A1295</f>
        <v>BTC</v>
      </c>
      <c r="B1295" s="7">
        <f>krypto!B1295</f>
        <v>44149</v>
      </c>
      <c r="C1295" s="2">
        <f>krypto!C1295</f>
        <v>16347.04492</v>
      </c>
      <c r="D1295" s="2">
        <f t="shared" si="1"/>
        <v>0.03328275577</v>
      </c>
      <c r="H1295" s="2"/>
      <c r="I1295" s="2"/>
      <c r="J1295" s="2"/>
      <c r="K1295" s="2"/>
    </row>
    <row r="1296">
      <c r="A1296" s="2" t="str">
        <f>krypto!A1296</f>
        <v>BTC</v>
      </c>
      <c r="B1296" s="7">
        <f>krypto!B1296</f>
        <v>44151</v>
      </c>
      <c r="C1296" s="2">
        <f>krypto!C1296</f>
        <v>15918.08013</v>
      </c>
      <c r="D1296" s="2">
        <f t="shared" si="1"/>
        <v>-0.02624112152</v>
      </c>
      <c r="H1296" s="2"/>
      <c r="I1296" s="2"/>
      <c r="J1296" s="2"/>
      <c r="K1296" s="2"/>
    </row>
    <row r="1297">
      <c r="A1297" s="2" t="str">
        <f>krypto!A1297</f>
        <v>BTC</v>
      </c>
      <c r="B1297" s="7">
        <f>krypto!B1297</f>
        <v>44153</v>
      </c>
      <c r="C1297" s="2">
        <f>krypto!C1297</f>
        <v>17593.48641</v>
      </c>
      <c r="D1297" s="2">
        <f t="shared" si="1"/>
        <v>0.1052517812</v>
      </c>
      <c r="H1297" s="2"/>
      <c r="I1297" s="2"/>
      <c r="J1297" s="2"/>
      <c r="K1297" s="2"/>
    </row>
    <row r="1298">
      <c r="A1298" s="2" t="str">
        <f>krypto!A1298</f>
        <v>BTC</v>
      </c>
      <c r="B1298" s="7">
        <f>krypto!B1298</f>
        <v>44155</v>
      </c>
      <c r="C1298" s="2">
        <f>krypto!C1298</f>
        <v>17954.85801</v>
      </c>
      <c r="D1298" s="2">
        <f t="shared" si="1"/>
        <v>0.02054007862</v>
      </c>
      <c r="H1298" s="2"/>
      <c r="I1298" s="2"/>
      <c r="J1298" s="2"/>
      <c r="K1298" s="2"/>
    </row>
    <row r="1299">
      <c r="A1299" s="2" t="str">
        <f>krypto!A1299</f>
        <v>BTC</v>
      </c>
      <c r="B1299" s="7">
        <f>krypto!B1299</f>
        <v>44157</v>
      </c>
      <c r="C1299" s="2">
        <f>krypto!C1299</f>
        <v>18591.8566</v>
      </c>
      <c r="D1299" s="2">
        <f t="shared" si="1"/>
        <v>0.0354777852</v>
      </c>
      <c r="H1299" s="2"/>
      <c r="I1299" s="2"/>
      <c r="J1299" s="2"/>
      <c r="K1299" s="2"/>
    </row>
    <row r="1300">
      <c r="A1300" s="2" t="str">
        <f>krypto!A1300</f>
        <v>BTC</v>
      </c>
      <c r="B1300" s="7">
        <f>krypto!B1300</f>
        <v>44159</v>
      </c>
      <c r="C1300" s="2">
        <f>krypto!C1300</f>
        <v>18469.20047</v>
      </c>
      <c r="D1300" s="2">
        <f t="shared" si="1"/>
        <v>-0.006597304287</v>
      </c>
      <c r="H1300" s="2"/>
      <c r="I1300" s="2"/>
      <c r="J1300" s="2"/>
      <c r="K1300" s="2"/>
    </row>
    <row r="1301">
      <c r="A1301" s="2" t="str">
        <f>krypto!A1301</f>
        <v>BTC</v>
      </c>
      <c r="B1301" s="7">
        <f>krypto!B1301</f>
        <v>44161</v>
      </c>
      <c r="C1301" s="2">
        <f>krypto!C1301</f>
        <v>18746.93481</v>
      </c>
      <c r="D1301" s="2">
        <f t="shared" si="1"/>
        <v>0.01503770224</v>
      </c>
      <c r="H1301" s="2"/>
      <c r="I1301" s="2"/>
      <c r="J1301" s="2"/>
      <c r="K1301" s="2"/>
    </row>
    <row r="1302">
      <c r="A1302" s="2" t="str">
        <f>krypto!A1302</f>
        <v>BTC</v>
      </c>
      <c r="B1302" s="7">
        <f>krypto!B1302</f>
        <v>44163</v>
      </c>
      <c r="C1302" s="2">
        <f>krypto!C1302</f>
        <v>17023.9614</v>
      </c>
      <c r="D1302" s="2">
        <f t="shared" si="1"/>
        <v>-0.09190693969</v>
      </c>
      <c r="H1302" s="2"/>
      <c r="I1302" s="2"/>
      <c r="J1302" s="2"/>
      <c r="K1302" s="2"/>
    </row>
    <row r="1303">
      <c r="A1303" s="2" t="str">
        <f>krypto!A1303</f>
        <v>BTC</v>
      </c>
      <c r="B1303" s="7">
        <f>krypto!B1303</f>
        <v>44165</v>
      </c>
      <c r="C1303" s="2">
        <f>krypto!C1303</f>
        <v>18114.41435</v>
      </c>
      <c r="D1303" s="2">
        <f t="shared" si="1"/>
        <v>0.06405400738</v>
      </c>
      <c r="H1303" s="2"/>
      <c r="I1303" s="2"/>
      <c r="J1303" s="2"/>
      <c r="K1303" s="2"/>
    </row>
    <row r="1304">
      <c r="A1304" s="2" t="str">
        <f>krypto!A1304</f>
        <v>BTC</v>
      </c>
      <c r="B1304" s="7">
        <f>krypto!B1304</f>
        <v>44167</v>
      </c>
      <c r="C1304" s="2">
        <f>krypto!C1304</f>
        <v>18980.97745</v>
      </c>
      <c r="D1304" s="2">
        <f t="shared" si="1"/>
        <v>0.04783831727</v>
      </c>
      <c r="H1304" s="2"/>
      <c r="I1304" s="2"/>
      <c r="J1304" s="2"/>
      <c r="K1304" s="2"/>
    </row>
    <row r="1305">
      <c r="A1305" s="2" t="str">
        <f>krypto!A1305</f>
        <v>BTC</v>
      </c>
      <c r="B1305" s="7">
        <f>krypto!B1305</f>
        <v>44169</v>
      </c>
      <c r="C1305" s="2">
        <f>krypto!C1305</f>
        <v>19464.5317</v>
      </c>
      <c r="D1305" s="2">
        <f t="shared" si="1"/>
        <v>0.02547572988</v>
      </c>
      <c r="H1305" s="2"/>
      <c r="I1305" s="2"/>
      <c r="J1305" s="2"/>
      <c r="K1305" s="2"/>
    </row>
    <row r="1306">
      <c r="A1306" s="2" t="str">
        <f>krypto!A1306</f>
        <v>BTC</v>
      </c>
      <c r="B1306" s="7">
        <f>krypto!B1306</f>
        <v>44171</v>
      </c>
      <c r="C1306" s="2">
        <f>krypto!C1306</f>
        <v>19045.02027</v>
      </c>
      <c r="D1306" s="2">
        <f t="shared" si="1"/>
        <v>-0.02155260853</v>
      </c>
      <c r="H1306" s="2"/>
      <c r="I1306" s="2"/>
      <c r="J1306" s="2"/>
      <c r="K1306" s="2"/>
    </row>
    <row r="1307">
      <c r="A1307" s="2" t="str">
        <f>krypto!A1307</f>
        <v>BTC</v>
      </c>
      <c r="B1307" s="7">
        <f>krypto!B1307</f>
        <v>44173</v>
      </c>
      <c r="C1307" s="2">
        <f>krypto!C1307</f>
        <v>19107.5998</v>
      </c>
      <c r="D1307" s="2">
        <f t="shared" si="1"/>
        <v>0.003285873253</v>
      </c>
      <c r="H1307" s="2"/>
      <c r="I1307" s="2"/>
      <c r="J1307" s="2"/>
      <c r="K1307" s="2"/>
    </row>
    <row r="1308">
      <c r="A1308" s="2" t="str">
        <f>krypto!A1308</f>
        <v>BTC</v>
      </c>
      <c r="B1308" s="7">
        <f>krypto!B1308</f>
        <v>44175</v>
      </c>
      <c r="C1308" s="2">
        <f>krypto!C1308</f>
        <v>18543.00705</v>
      </c>
      <c r="D1308" s="2">
        <f t="shared" si="1"/>
        <v>-0.02954807261</v>
      </c>
      <c r="H1308" s="2"/>
      <c r="I1308" s="2"/>
      <c r="J1308" s="2"/>
      <c r="K1308" s="2"/>
    </row>
    <row r="1309">
      <c r="A1309" s="2" t="str">
        <f>krypto!A1309</f>
        <v>BTC</v>
      </c>
      <c r="B1309" s="7">
        <f>krypto!B1309</f>
        <v>44177</v>
      </c>
      <c r="C1309" s="2">
        <f>krypto!C1309</f>
        <v>18137.31937</v>
      </c>
      <c r="D1309" s="2">
        <f t="shared" si="1"/>
        <v>-0.02187820312</v>
      </c>
      <c r="H1309" s="2"/>
      <c r="I1309" s="2"/>
      <c r="J1309" s="2"/>
      <c r="K1309" s="2"/>
    </row>
    <row r="1310">
      <c r="A1310" s="2" t="str">
        <f>krypto!A1310</f>
        <v>BTC</v>
      </c>
      <c r="B1310" s="7">
        <f>krypto!B1310</f>
        <v>44179</v>
      </c>
      <c r="C1310" s="2">
        <f>krypto!C1310</f>
        <v>19060.2769</v>
      </c>
      <c r="D1310" s="2">
        <f t="shared" si="1"/>
        <v>0.05088720707</v>
      </c>
      <c r="H1310" s="2"/>
      <c r="I1310" s="2"/>
      <c r="J1310" s="2"/>
      <c r="K1310" s="2"/>
    </row>
    <row r="1311">
      <c r="A1311" s="2" t="str">
        <f>krypto!A1311</f>
        <v>BTC</v>
      </c>
      <c r="B1311" s="7">
        <f>krypto!B1311</f>
        <v>44181</v>
      </c>
      <c r="C1311" s="2">
        <f>krypto!C1311</f>
        <v>19443.47635</v>
      </c>
      <c r="D1311" s="2">
        <f t="shared" si="1"/>
        <v>0.02010461094</v>
      </c>
      <c r="H1311" s="2"/>
      <c r="I1311" s="2"/>
      <c r="J1311" s="2"/>
      <c r="K1311" s="2"/>
    </row>
    <row r="1312">
      <c r="A1312" s="2" t="str">
        <f>krypto!A1312</f>
        <v>BTC</v>
      </c>
      <c r="B1312" s="7">
        <f>krypto!B1312</f>
        <v>44183</v>
      </c>
      <c r="C1312" s="2">
        <f>krypto!C1312</f>
        <v>22895.97624</v>
      </c>
      <c r="D1312" s="2">
        <f t="shared" si="1"/>
        <v>0.1775659775</v>
      </c>
      <c r="H1312" s="2"/>
      <c r="I1312" s="2"/>
      <c r="J1312" s="2"/>
      <c r="K1312" s="2"/>
    </row>
    <row r="1313">
      <c r="A1313" s="2" t="str">
        <f>krypto!A1313</f>
        <v>BTC</v>
      </c>
      <c r="B1313" s="7">
        <f>krypto!B1313</f>
        <v>44185</v>
      </c>
      <c r="C1313" s="2">
        <f>krypto!C1313</f>
        <v>23890.82265</v>
      </c>
      <c r="D1313" s="2">
        <f t="shared" si="1"/>
        <v>0.04345070946</v>
      </c>
      <c r="H1313" s="2"/>
      <c r="I1313" s="2"/>
      <c r="J1313" s="2"/>
      <c r="K1313" s="2"/>
    </row>
    <row r="1314">
      <c r="A1314" s="2" t="str">
        <f>krypto!A1314</f>
        <v>BTC</v>
      </c>
      <c r="B1314" s="7">
        <f>krypto!B1314</f>
        <v>44187</v>
      </c>
      <c r="C1314" s="2">
        <f>krypto!C1314</f>
        <v>23177.271</v>
      </c>
      <c r="D1314" s="2">
        <f t="shared" si="1"/>
        <v>-0.0298671863</v>
      </c>
      <c r="H1314" s="2"/>
      <c r="I1314" s="2"/>
      <c r="J1314" s="2"/>
      <c r="K1314" s="2"/>
    </row>
    <row r="1315">
      <c r="A1315" s="2" t="str">
        <f>krypto!A1315</f>
        <v>BTC</v>
      </c>
      <c r="B1315" s="7">
        <f>krypto!B1315</f>
        <v>44189</v>
      </c>
      <c r="C1315" s="2">
        <f>krypto!C1315</f>
        <v>23224.45414</v>
      </c>
      <c r="D1315" s="2">
        <f t="shared" si="1"/>
        <v>0.00203575045</v>
      </c>
      <c r="H1315" s="2"/>
      <c r="I1315" s="2"/>
      <c r="J1315" s="2"/>
      <c r="K1315" s="2"/>
    </row>
    <row r="1316">
      <c r="A1316" s="2" t="str">
        <f>krypto!A1316</f>
        <v>BTC</v>
      </c>
      <c r="B1316" s="7">
        <f>krypto!B1316</f>
        <v>44191</v>
      </c>
      <c r="C1316" s="2">
        <f>krypto!C1316</f>
        <v>24581.00617</v>
      </c>
      <c r="D1316" s="2">
        <f t="shared" si="1"/>
        <v>0.05841050237</v>
      </c>
      <c r="H1316" s="2"/>
      <c r="I1316" s="2"/>
      <c r="J1316" s="2"/>
      <c r="K1316" s="2"/>
    </row>
    <row r="1317">
      <c r="A1317" s="2" t="str">
        <f>krypto!A1317</f>
        <v>BTC</v>
      </c>
      <c r="B1317" s="7">
        <f>krypto!B1317</f>
        <v>44193</v>
      </c>
      <c r="C1317" s="2">
        <f>krypto!C1317</f>
        <v>26389.29026</v>
      </c>
      <c r="D1317" s="2">
        <f t="shared" si="1"/>
        <v>0.07356428297</v>
      </c>
      <c r="H1317" s="2"/>
      <c r="I1317" s="2"/>
      <c r="J1317" s="2"/>
      <c r="K1317" s="2"/>
    </row>
    <row r="1318">
      <c r="A1318" s="2" t="str">
        <f>krypto!A1318</f>
        <v>BTC</v>
      </c>
      <c r="B1318" s="7">
        <f>krypto!B1318</f>
        <v>44195</v>
      </c>
      <c r="C1318" s="2">
        <f>krypto!C1318</f>
        <v>26975.72956</v>
      </c>
      <c r="D1318" s="2">
        <f t="shared" si="1"/>
        <v>0.02222262492</v>
      </c>
      <c r="H1318" s="2"/>
      <c r="I1318" s="2"/>
      <c r="J1318" s="2"/>
      <c r="K1318" s="2"/>
    </row>
    <row r="1319">
      <c r="A1319" s="2" t="str">
        <f>krypto!A1319</f>
        <v>BTC</v>
      </c>
      <c r="B1319" s="7">
        <f>krypto!B1319</f>
        <v>44197</v>
      </c>
      <c r="C1319" s="2">
        <f>krypto!C1319</f>
        <v>29111.52157</v>
      </c>
      <c r="D1319" s="2">
        <f t="shared" si="1"/>
        <v>0.07917457793</v>
      </c>
      <c r="H1319" s="2"/>
      <c r="I1319" s="2"/>
      <c r="J1319" s="2"/>
      <c r="K1319" s="2"/>
    </row>
    <row r="1320">
      <c r="A1320" s="2" t="str">
        <f>krypto!A1320</f>
        <v>BTC</v>
      </c>
      <c r="B1320" s="7">
        <f>krypto!B1320</f>
        <v>44199</v>
      </c>
      <c r="C1320" s="2">
        <f>krypto!C1320</f>
        <v>32154.16736</v>
      </c>
      <c r="D1320" s="2">
        <f t="shared" si="1"/>
        <v>0.1045168934</v>
      </c>
      <c r="H1320" s="2"/>
      <c r="I1320" s="2"/>
      <c r="J1320" s="2"/>
      <c r="K1320" s="2"/>
    </row>
    <row r="1321">
      <c r="A1321" s="2" t="str">
        <f>krypto!A1321</f>
        <v>BTC</v>
      </c>
      <c r="B1321" s="7">
        <f>krypto!B1321</f>
        <v>44201</v>
      </c>
      <c r="C1321" s="2">
        <f>krypto!C1321</f>
        <v>31431.61228</v>
      </c>
      <c r="D1321" s="2">
        <f t="shared" si="1"/>
        <v>-0.02247158433</v>
      </c>
      <c r="H1321" s="2"/>
      <c r="I1321" s="2"/>
      <c r="J1321" s="2"/>
      <c r="K1321" s="2"/>
    </row>
    <row r="1322">
      <c r="A1322" s="2" t="str">
        <f>krypto!A1322</f>
        <v>BTC</v>
      </c>
      <c r="B1322" s="7">
        <f>krypto!B1322</f>
        <v>44203</v>
      </c>
      <c r="C1322" s="2">
        <f>krypto!C1322</f>
        <v>36275.75635</v>
      </c>
      <c r="D1322" s="2">
        <f t="shared" si="1"/>
        <v>0.1541169452</v>
      </c>
      <c r="H1322" s="2"/>
      <c r="I1322" s="2"/>
      <c r="J1322" s="2"/>
      <c r="K1322" s="2"/>
    </row>
    <row r="1323">
      <c r="A1323" s="2" t="str">
        <f>krypto!A1323</f>
        <v>BTC</v>
      </c>
      <c r="B1323" s="7">
        <f>krypto!B1323</f>
        <v>44205</v>
      </c>
      <c r="C1323" s="2">
        <f>krypto!C1323</f>
        <v>40519.4486</v>
      </c>
      <c r="D1323" s="2">
        <f t="shared" si="1"/>
        <v>0.1169842528</v>
      </c>
      <c r="H1323" s="2"/>
      <c r="I1323" s="2"/>
      <c r="J1323" s="2"/>
      <c r="K1323" s="2"/>
    </row>
    <row r="1324">
      <c r="A1324" s="2" t="str">
        <f>krypto!A1324</f>
        <v>BTC</v>
      </c>
      <c r="B1324" s="7">
        <f>krypto!B1324</f>
        <v>44207</v>
      </c>
      <c r="C1324" s="2">
        <f>krypto!C1324</f>
        <v>38709.76537</v>
      </c>
      <c r="D1324" s="2">
        <f t="shared" si="1"/>
        <v>-0.04466208908</v>
      </c>
      <c r="H1324" s="2"/>
      <c r="I1324" s="2"/>
      <c r="J1324" s="2"/>
      <c r="K1324" s="2"/>
    </row>
    <row r="1325">
      <c r="A1325" s="2" t="str">
        <f>krypto!A1325</f>
        <v>BTC</v>
      </c>
      <c r="B1325" s="7">
        <f>krypto!B1325</f>
        <v>44209</v>
      </c>
      <c r="C1325" s="2">
        <f>krypto!C1325</f>
        <v>34214.61026</v>
      </c>
      <c r="D1325" s="2">
        <f t="shared" si="1"/>
        <v>-0.1161245766</v>
      </c>
      <c r="H1325" s="2"/>
      <c r="I1325" s="2"/>
      <c r="J1325" s="2"/>
      <c r="K1325" s="2"/>
    </row>
    <row r="1326">
      <c r="A1326" s="2" t="str">
        <f>krypto!A1326</f>
        <v>BTC</v>
      </c>
      <c r="B1326" s="7">
        <f>krypto!B1326</f>
        <v>44211</v>
      </c>
      <c r="C1326" s="2">
        <f>krypto!C1326</f>
        <v>38435.86351</v>
      </c>
      <c r="D1326" s="2">
        <f t="shared" si="1"/>
        <v>0.1233757515</v>
      </c>
      <c r="H1326" s="2"/>
      <c r="I1326" s="2"/>
      <c r="J1326" s="2"/>
      <c r="K1326" s="2"/>
    </row>
    <row r="1327">
      <c r="A1327" s="2" t="str">
        <f>krypto!A1327</f>
        <v>BTC</v>
      </c>
      <c r="B1327" s="7">
        <f>krypto!B1327</f>
        <v>44213</v>
      </c>
      <c r="C1327" s="2">
        <f>krypto!C1327</f>
        <v>36016.77961</v>
      </c>
      <c r="D1327" s="2">
        <f t="shared" si="1"/>
        <v>-0.06293819593</v>
      </c>
      <c r="H1327" s="2"/>
      <c r="I1327" s="2"/>
      <c r="J1327" s="2"/>
      <c r="K1327" s="2"/>
    </row>
    <row r="1328">
      <c r="A1328" s="2" t="str">
        <f>krypto!A1328</f>
        <v>BTC</v>
      </c>
      <c r="B1328" s="7">
        <f>krypto!B1328</f>
        <v>44215</v>
      </c>
      <c r="C1328" s="2">
        <f>krypto!C1328</f>
        <v>36346.6095</v>
      </c>
      <c r="D1328" s="2">
        <f t="shared" si="1"/>
        <v>0.00915767317</v>
      </c>
      <c r="H1328" s="2"/>
      <c r="I1328" s="2"/>
      <c r="J1328" s="2"/>
      <c r="K1328" s="2"/>
    </row>
    <row r="1329">
      <c r="A1329" s="2" t="str">
        <f>krypto!A1329</f>
        <v>BTC</v>
      </c>
      <c r="B1329" s="7">
        <f>krypto!B1329</f>
        <v>44217</v>
      </c>
      <c r="C1329" s="2">
        <f>krypto!C1329</f>
        <v>35004.53263</v>
      </c>
      <c r="D1329" s="2">
        <f t="shared" si="1"/>
        <v>-0.03692440351</v>
      </c>
      <c r="H1329" s="2"/>
      <c r="I1329" s="2"/>
      <c r="J1329" s="2"/>
      <c r="K1329" s="2"/>
    </row>
    <row r="1330">
      <c r="A1330" s="2" t="str">
        <f>krypto!A1330</f>
        <v>BTC</v>
      </c>
      <c r="B1330" s="7">
        <f>krypto!B1330</f>
        <v>44219</v>
      </c>
      <c r="C1330" s="2">
        <f>krypto!C1330</f>
        <v>33368.36593</v>
      </c>
      <c r="D1330" s="2">
        <f t="shared" si="1"/>
        <v>-0.04674156665</v>
      </c>
      <c r="H1330" s="2"/>
      <c r="I1330" s="2"/>
      <c r="J1330" s="2"/>
      <c r="K1330" s="2"/>
    </row>
    <row r="1331">
      <c r="A1331" s="2" t="str">
        <f>krypto!A1331</f>
        <v>BTC</v>
      </c>
      <c r="B1331" s="7">
        <f>krypto!B1331</f>
        <v>44221</v>
      </c>
      <c r="C1331" s="2">
        <f>krypto!C1331</f>
        <v>32285.72613</v>
      </c>
      <c r="D1331" s="2">
        <f t="shared" si="1"/>
        <v>-0.0324450949</v>
      </c>
      <c r="H1331" s="2"/>
      <c r="I1331" s="2"/>
      <c r="J1331" s="2"/>
      <c r="K1331" s="2"/>
    </row>
    <row r="1332">
      <c r="A1332" s="2" t="str">
        <f>krypto!A1332</f>
        <v>BTC</v>
      </c>
      <c r="B1332" s="7">
        <f>krypto!B1332</f>
        <v>44223</v>
      </c>
      <c r="C1332" s="2">
        <f>krypto!C1332</f>
        <v>32324.55565</v>
      </c>
      <c r="D1332" s="2">
        <f t="shared" si="1"/>
        <v>0.001202683754</v>
      </c>
      <c r="H1332" s="2"/>
      <c r="I1332" s="2"/>
      <c r="J1332" s="2"/>
      <c r="K1332" s="2"/>
    </row>
    <row r="1333">
      <c r="A1333" s="2" t="str">
        <f>krypto!A1333</f>
        <v>BTC</v>
      </c>
      <c r="B1333" s="7">
        <f>krypto!B1333</f>
        <v>44225</v>
      </c>
      <c r="C1333" s="2">
        <f>krypto!C1333</f>
        <v>33408.21834</v>
      </c>
      <c r="D1333" s="2">
        <f t="shared" si="1"/>
        <v>0.03352444186</v>
      </c>
      <c r="H1333" s="2"/>
      <c r="I1333" s="2"/>
      <c r="J1333" s="2"/>
      <c r="K1333" s="2"/>
    </row>
    <row r="1334">
      <c r="A1334" s="2" t="str">
        <f>krypto!A1334</f>
        <v>BTC</v>
      </c>
      <c r="B1334" s="7">
        <f>krypto!B1334</f>
        <v>44227</v>
      </c>
      <c r="C1334" s="2">
        <f>krypto!C1334</f>
        <v>34622.37323</v>
      </c>
      <c r="D1334" s="2">
        <f t="shared" si="1"/>
        <v>0.03634300045</v>
      </c>
      <c r="H1334" s="2"/>
      <c r="I1334" s="2"/>
      <c r="J1334" s="2"/>
      <c r="K1334" s="2"/>
    </row>
    <row r="1335">
      <c r="A1335" s="2" t="str">
        <f>krypto!A1335</f>
        <v>BTC</v>
      </c>
      <c r="B1335" s="7">
        <f>krypto!B1335</f>
        <v>44229</v>
      </c>
      <c r="C1335" s="2">
        <f>krypto!C1335</f>
        <v>33613.32076</v>
      </c>
      <c r="D1335" s="2">
        <f t="shared" si="1"/>
        <v>-0.02914452052</v>
      </c>
      <c r="H1335" s="2"/>
      <c r="I1335" s="2"/>
      <c r="J1335" s="2"/>
      <c r="K1335" s="2"/>
    </row>
    <row r="1336">
      <c r="A1336" s="2" t="str">
        <f>krypto!A1336</f>
        <v>BTC</v>
      </c>
      <c r="B1336" s="7">
        <f>krypto!B1336</f>
        <v>44231</v>
      </c>
      <c r="C1336" s="2">
        <f>krypto!C1336</f>
        <v>37397.42636</v>
      </c>
      <c r="D1336" s="2">
        <f t="shared" si="1"/>
        <v>0.1125775589</v>
      </c>
      <c r="H1336" s="2"/>
      <c r="I1336" s="2"/>
      <c r="J1336" s="2"/>
      <c r="K1336" s="2"/>
    </row>
    <row r="1337">
      <c r="A1337" s="2" t="str">
        <f>krypto!A1337</f>
        <v>BTC</v>
      </c>
      <c r="B1337" s="7">
        <f>krypto!B1337</f>
        <v>44233</v>
      </c>
      <c r="C1337" s="2">
        <f>krypto!C1337</f>
        <v>37851.59659</v>
      </c>
      <c r="D1337" s="2">
        <f t="shared" si="1"/>
        <v>0.01214442463</v>
      </c>
      <c r="H1337" s="2"/>
      <c r="I1337" s="2"/>
      <c r="J1337" s="2"/>
      <c r="K1337" s="2"/>
    </row>
    <row r="1338">
      <c r="A1338" s="2" t="str">
        <f>krypto!A1338</f>
        <v>BTC</v>
      </c>
      <c r="B1338" s="7">
        <f>krypto!B1338</f>
        <v>44235</v>
      </c>
      <c r="C1338" s="2">
        <f>krypto!C1338</f>
        <v>38461.6814</v>
      </c>
      <c r="D1338" s="2">
        <f t="shared" si="1"/>
        <v>0.01611780924</v>
      </c>
      <c r="H1338" s="2"/>
      <c r="I1338" s="2"/>
      <c r="J1338" s="2"/>
      <c r="K1338" s="2"/>
    </row>
    <row r="1339">
      <c r="A1339" s="2" t="str">
        <f>krypto!A1339</f>
        <v>BTC</v>
      </c>
      <c r="B1339" s="7">
        <f>krypto!B1339</f>
        <v>44237</v>
      </c>
      <c r="C1339" s="2">
        <f>krypto!C1339</f>
        <v>46674.85169</v>
      </c>
      <c r="D1339" s="2">
        <f t="shared" si="1"/>
        <v>0.2135416338</v>
      </c>
      <c r="H1339" s="2"/>
      <c r="I1339" s="2"/>
      <c r="J1339" s="2"/>
      <c r="K1339" s="2"/>
    </row>
    <row r="1340">
      <c r="A1340" s="2" t="str">
        <f>krypto!A1340</f>
        <v>BTC</v>
      </c>
      <c r="B1340" s="7">
        <f>krypto!B1340</f>
        <v>44239</v>
      </c>
      <c r="C1340" s="2">
        <f>krypto!C1340</f>
        <v>47500.89752</v>
      </c>
      <c r="D1340" s="2">
        <f t="shared" si="1"/>
        <v>0.01769787811</v>
      </c>
      <c r="H1340" s="2"/>
      <c r="I1340" s="2"/>
      <c r="J1340" s="2"/>
      <c r="K1340" s="2"/>
    </row>
    <row r="1341">
      <c r="A1341" s="2" t="str">
        <f>krypto!A1341</f>
        <v>BTC</v>
      </c>
      <c r="B1341" s="7">
        <f>krypto!B1341</f>
        <v>44241</v>
      </c>
      <c r="C1341" s="2">
        <f>krypto!C1341</f>
        <v>47005.19065</v>
      </c>
      <c r="D1341" s="2">
        <f t="shared" si="1"/>
        <v>-0.01043573703</v>
      </c>
      <c r="H1341" s="2"/>
      <c r="I1341" s="2"/>
      <c r="J1341" s="2"/>
      <c r="K1341" s="2"/>
    </row>
    <row r="1342">
      <c r="A1342" s="2" t="str">
        <f>krypto!A1342</f>
        <v>BTC</v>
      </c>
      <c r="B1342" s="7">
        <f>krypto!B1342</f>
        <v>44243</v>
      </c>
      <c r="C1342" s="2">
        <f>krypto!C1342</f>
        <v>48125.9922</v>
      </c>
      <c r="D1342" s="2">
        <f t="shared" si="1"/>
        <v>0.02384420808</v>
      </c>
      <c r="H1342" s="2"/>
      <c r="I1342" s="2"/>
      <c r="J1342" s="2"/>
      <c r="K1342" s="2"/>
    </row>
    <row r="1343">
      <c r="A1343" s="2" t="str">
        <f>krypto!A1343</f>
        <v>BTC</v>
      </c>
      <c r="B1343" s="7">
        <f>krypto!B1343</f>
        <v>44245</v>
      </c>
      <c r="C1343" s="2">
        <f>krypto!C1343</f>
        <v>52165.30256</v>
      </c>
      <c r="D1343" s="2">
        <f t="shared" si="1"/>
        <v>0.08393199133</v>
      </c>
      <c r="H1343" s="2"/>
      <c r="I1343" s="2"/>
      <c r="J1343" s="2"/>
      <c r="K1343" s="2"/>
    </row>
    <row r="1344">
      <c r="A1344" s="2" t="str">
        <f>krypto!A1344</f>
        <v>BTC</v>
      </c>
      <c r="B1344" s="7">
        <f>krypto!B1344</f>
        <v>44247</v>
      </c>
      <c r="C1344" s="2">
        <f>krypto!C1344</f>
        <v>55719.20436</v>
      </c>
      <c r="D1344" s="2">
        <f t="shared" si="1"/>
        <v>0.0681276947</v>
      </c>
      <c r="H1344" s="2"/>
      <c r="I1344" s="2"/>
      <c r="J1344" s="2"/>
      <c r="K1344" s="2"/>
    </row>
    <row r="1345">
      <c r="A1345" s="2" t="str">
        <f>krypto!A1345</f>
        <v>BTC</v>
      </c>
      <c r="B1345" s="7">
        <f>krypto!B1345</f>
        <v>44249</v>
      </c>
      <c r="C1345" s="2">
        <f>krypto!C1345</f>
        <v>57128.64261</v>
      </c>
      <c r="D1345" s="2">
        <f t="shared" si="1"/>
        <v>0.02529537636</v>
      </c>
      <c r="H1345" s="2"/>
      <c r="I1345" s="2"/>
      <c r="J1345" s="2"/>
      <c r="K1345" s="2"/>
    </row>
    <row r="1346">
      <c r="A1346" s="2" t="str">
        <f>krypto!A1346</f>
        <v>BTC</v>
      </c>
      <c r="B1346" s="7">
        <f>krypto!B1346</f>
        <v>44251</v>
      </c>
      <c r="C1346" s="2">
        <f>krypto!C1346</f>
        <v>48172.87748</v>
      </c>
      <c r="D1346" s="2">
        <f t="shared" si="1"/>
        <v>-0.1567648857</v>
      </c>
      <c r="H1346" s="2"/>
      <c r="I1346" s="2"/>
      <c r="J1346" s="2"/>
      <c r="K1346" s="2"/>
    </row>
    <row r="1347">
      <c r="A1347" s="2" t="str">
        <f>krypto!A1347</f>
        <v>BTC</v>
      </c>
      <c r="B1347" s="7">
        <f>krypto!B1347</f>
        <v>44253</v>
      </c>
      <c r="C1347" s="2">
        <f>krypto!C1347</f>
        <v>48291.41208</v>
      </c>
      <c r="D1347" s="2">
        <f t="shared" si="1"/>
        <v>0.002460608804</v>
      </c>
      <c r="H1347" s="2"/>
      <c r="I1347" s="2"/>
      <c r="J1347" s="2"/>
      <c r="K1347" s="2"/>
    </row>
    <row r="1348">
      <c r="A1348" s="2" t="str">
        <f>krypto!A1348</f>
        <v>BTC</v>
      </c>
      <c r="B1348" s="7">
        <f>krypto!B1348</f>
        <v>44255</v>
      </c>
      <c r="C1348" s="2">
        <f>krypto!C1348</f>
        <v>46642.60608</v>
      </c>
      <c r="D1348" s="2">
        <f t="shared" si="1"/>
        <v>-0.03414284105</v>
      </c>
      <c r="H1348" s="2"/>
      <c r="I1348" s="2"/>
      <c r="J1348" s="2"/>
      <c r="K1348" s="2"/>
    </row>
    <row r="1349">
      <c r="A1349" s="2" t="str">
        <f>krypto!A1349</f>
        <v>BTC</v>
      </c>
      <c r="B1349" s="7">
        <f>krypto!B1349</f>
        <v>44257</v>
      </c>
      <c r="C1349" s="2">
        <f>krypto!C1349</f>
        <v>49248.91401</v>
      </c>
      <c r="D1349" s="2">
        <f t="shared" si="1"/>
        <v>0.05587826573</v>
      </c>
      <c r="H1349" s="2"/>
      <c r="I1349" s="2"/>
      <c r="J1349" s="2"/>
      <c r="K1349" s="2"/>
    </row>
    <row r="1350">
      <c r="A1350" s="2" t="str">
        <f>krypto!A1350</f>
        <v>BTC</v>
      </c>
      <c r="B1350" s="7">
        <f>krypto!B1350</f>
        <v>44259</v>
      </c>
      <c r="C1350" s="2">
        <f>krypto!C1350</f>
        <v>50811.85517</v>
      </c>
      <c r="D1350" s="2">
        <f t="shared" si="1"/>
        <v>0.0317355457</v>
      </c>
      <c r="H1350" s="2"/>
      <c r="I1350" s="2"/>
      <c r="J1350" s="2"/>
      <c r="K1350" s="2"/>
    </row>
    <row r="1351">
      <c r="A1351" s="2" t="str">
        <f>krypto!A1351</f>
        <v>BTC</v>
      </c>
      <c r="B1351" s="7">
        <f>krypto!B1351</f>
        <v>44261</v>
      </c>
      <c r="C1351" s="2">
        <f>krypto!C1351</f>
        <v>49149.73083</v>
      </c>
      <c r="D1351" s="2">
        <f t="shared" si="1"/>
        <v>-0.03271134935</v>
      </c>
      <c r="H1351" s="2"/>
      <c r="I1351" s="2"/>
      <c r="J1351" s="2"/>
      <c r="K1351" s="2"/>
    </row>
    <row r="1352">
      <c r="A1352" s="2" t="str">
        <f>krypto!A1352</f>
        <v>BTC</v>
      </c>
      <c r="B1352" s="7">
        <f>krypto!B1352</f>
        <v>44263</v>
      </c>
      <c r="C1352" s="2">
        <f>krypto!C1352</f>
        <v>50594.69857</v>
      </c>
      <c r="D1352" s="2">
        <f t="shared" si="1"/>
        <v>0.0293993013</v>
      </c>
      <c r="H1352" s="2"/>
      <c r="I1352" s="2"/>
      <c r="J1352" s="2"/>
      <c r="K1352" s="2"/>
    </row>
    <row r="1353">
      <c r="A1353" s="2" t="str">
        <f>krypto!A1353</f>
        <v>BTC</v>
      </c>
      <c r="B1353" s="7">
        <f>krypto!B1353</f>
        <v>44265</v>
      </c>
      <c r="C1353" s="2">
        <f>krypto!C1353</f>
        <v>54458.03781</v>
      </c>
      <c r="D1353" s="2">
        <f t="shared" si="1"/>
        <v>0.07635857799</v>
      </c>
      <c r="H1353" s="2"/>
      <c r="I1353" s="2"/>
      <c r="J1353" s="2"/>
      <c r="K1353" s="2"/>
    </row>
    <row r="1354">
      <c r="A1354" s="2" t="str">
        <f>krypto!A1354</f>
        <v>BTC</v>
      </c>
      <c r="B1354" s="7">
        <f>krypto!B1354</f>
        <v>44267</v>
      </c>
      <c r="C1354" s="2">
        <f>krypto!C1354</f>
        <v>57636.75796</v>
      </c>
      <c r="D1354" s="2">
        <f t="shared" si="1"/>
        <v>0.05837008233</v>
      </c>
      <c r="H1354" s="2"/>
      <c r="I1354" s="2"/>
      <c r="J1354" s="2"/>
      <c r="K1354" s="2"/>
    </row>
    <row r="1355">
      <c r="A1355" s="2" t="str">
        <f>krypto!A1355</f>
        <v>BTC</v>
      </c>
      <c r="B1355" s="7">
        <f>krypto!B1355</f>
        <v>44269</v>
      </c>
      <c r="C1355" s="2">
        <f>krypto!C1355</f>
        <v>60743.04182</v>
      </c>
      <c r="D1355" s="2">
        <f t="shared" si="1"/>
        <v>0.05389414625</v>
      </c>
      <c r="H1355" s="2"/>
      <c r="I1355" s="2"/>
      <c r="J1355" s="2"/>
      <c r="K1355" s="2"/>
    </row>
    <row r="1356">
      <c r="A1356" s="2" t="str">
        <f>krypto!A1356</f>
        <v>BTC</v>
      </c>
      <c r="B1356" s="7">
        <f>krypto!B1356</f>
        <v>44271</v>
      </c>
      <c r="C1356" s="2">
        <f>krypto!C1356</f>
        <v>56300.33411</v>
      </c>
      <c r="D1356" s="2">
        <f t="shared" si="1"/>
        <v>-0.07313936844</v>
      </c>
      <c r="H1356" s="2"/>
      <c r="I1356" s="2"/>
      <c r="J1356" s="2"/>
      <c r="K1356" s="2"/>
    </row>
    <row r="1357">
      <c r="A1357" s="2" t="str">
        <f>krypto!A1357</f>
        <v>BTC</v>
      </c>
      <c r="B1357" s="7">
        <f>krypto!B1357</f>
        <v>44273</v>
      </c>
      <c r="C1357" s="2">
        <f>krypto!C1357</f>
        <v>58567.28378</v>
      </c>
      <c r="D1357" s="2">
        <f t="shared" si="1"/>
        <v>0.04026529697</v>
      </c>
      <c r="H1357" s="2"/>
      <c r="I1357" s="2"/>
      <c r="J1357" s="2"/>
      <c r="K1357" s="2"/>
    </row>
    <row r="1358">
      <c r="A1358" s="2" t="str">
        <f>krypto!A1358</f>
        <v>BTC</v>
      </c>
      <c r="B1358" s="7">
        <f>krypto!B1358</f>
        <v>44275</v>
      </c>
      <c r="C1358" s="2">
        <f>krypto!C1358</f>
        <v>58451.73147</v>
      </c>
      <c r="D1358" s="2">
        <f t="shared" si="1"/>
        <v>-0.001972984022</v>
      </c>
      <c r="H1358" s="2"/>
      <c r="I1358" s="2"/>
      <c r="J1358" s="2"/>
      <c r="K1358" s="2"/>
    </row>
    <row r="1359">
      <c r="A1359" s="2" t="str">
        <f>krypto!A1359</f>
        <v>BTC</v>
      </c>
      <c r="B1359" s="7">
        <f>krypto!B1359</f>
        <v>44277</v>
      </c>
      <c r="C1359" s="2">
        <f>krypto!C1359</f>
        <v>57796.46737</v>
      </c>
      <c r="D1359" s="2">
        <f t="shared" si="1"/>
        <v>-0.01121034533</v>
      </c>
      <c r="H1359" s="2"/>
      <c r="I1359" s="2"/>
      <c r="J1359" s="2"/>
      <c r="K1359" s="2"/>
    </row>
    <row r="1360">
      <c r="A1360" s="2" t="str">
        <f>krypto!A1360</f>
        <v>BTC</v>
      </c>
      <c r="B1360" s="7">
        <f>krypto!B1360</f>
        <v>44279</v>
      </c>
      <c r="C1360" s="2">
        <f>krypto!C1360</f>
        <v>54794.29771</v>
      </c>
      <c r="D1360" s="2">
        <f t="shared" si="1"/>
        <v>-0.05194382622</v>
      </c>
      <c r="H1360" s="2"/>
      <c r="I1360" s="2"/>
      <c r="J1360" s="2"/>
      <c r="K1360" s="2"/>
    </row>
    <row r="1361">
      <c r="A1361" s="2" t="str">
        <f>krypto!A1361</f>
        <v>BTC</v>
      </c>
      <c r="B1361" s="7">
        <f>krypto!B1361</f>
        <v>44281</v>
      </c>
      <c r="C1361" s="2">
        <f>krypto!C1361</f>
        <v>52173.86798</v>
      </c>
      <c r="D1361" s="2">
        <f t="shared" si="1"/>
        <v>-0.04782303712</v>
      </c>
      <c r="H1361" s="2"/>
      <c r="I1361" s="2"/>
      <c r="J1361" s="2"/>
      <c r="K1361" s="2"/>
    </row>
    <row r="1362">
      <c r="A1362" s="2" t="str">
        <f>krypto!A1362</f>
        <v>BTC</v>
      </c>
      <c r="B1362" s="7">
        <f>krypto!B1362</f>
        <v>44283</v>
      </c>
      <c r="C1362" s="2">
        <f>krypto!C1362</f>
        <v>56234.35611</v>
      </c>
      <c r="D1362" s="2">
        <f t="shared" si="1"/>
        <v>0.07782608961</v>
      </c>
      <c r="H1362" s="2"/>
      <c r="I1362" s="2"/>
      <c r="J1362" s="2"/>
      <c r="K1362" s="2"/>
    </row>
    <row r="1363">
      <c r="A1363" s="2" t="str">
        <f>krypto!A1363</f>
        <v>BTC</v>
      </c>
      <c r="B1363" s="7">
        <f>krypto!B1363</f>
        <v>44285</v>
      </c>
      <c r="C1363" s="2">
        <f>krypto!C1363</f>
        <v>57627.67925</v>
      </c>
      <c r="D1363" s="2">
        <f t="shared" si="1"/>
        <v>0.02477708007</v>
      </c>
      <c r="H1363" s="2"/>
      <c r="I1363" s="2"/>
      <c r="J1363" s="2"/>
      <c r="K1363" s="2"/>
    </row>
    <row r="1364">
      <c r="A1364" s="2" t="str">
        <f>krypto!A1364</f>
        <v>BTC</v>
      </c>
      <c r="B1364" s="7">
        <f>krypto!B1364</f>
        <v>44287</v>
      </c>
      <c r="C1364" s="2">
        <f>krypto!C1364</f>
        <v>58724.66452</v>
      </c>
      <c r="D1364" s="2">
        <f t="shared" si="1"/>
        <v>0.01903573564</v>
      </c>
      <c r="H1364" s="2"/>
      <c r="I1364" s="2"/>
      <c r="J1364" s="2"/>
      <c r="K1364" s="2"/>
    </row>
    <row r="1365">
      <c r="A1365" s="2" t="str">
        <f>krypto!A1365</f>
        <v>BTC</v>
      </c>
      <c r="B1365" s="7">
        <f>krypto!B1365</f>
        <v>44289</v>
      </c>
      <c r="C1365" s="2">
        <f>krypto!C1365</f>
        <v>58821.62699</v>
      </c>
      <c r="D1365" s="2">
        <f t="shared" si="1"/>
        <v>0.001651137194</v>
      </c>
      <c r="H1365" s="2"/>
      <c r="I1365" s="2"/>
      <c r="J1365" s="2"/>
      <c r="K1365" s="2"/>
    </row>
    <row r="1366">
      <c r="A1366" s="2" t="str">
        <f>krypto!A1366</f>
        <v>BTC</v>
      </c>
      <c r="B1366" s="7">
        <f>krypto!B1366</f>
        <v>44291</v>
      </c>
      <c r="C1366" s="2">
        <f>krypto!C1366</f>
        <v>58177.40276</v>
      </c>
      <c r="D1366" s="2">
        <f t="shared" si="1"/>
        <v>-0.01095216613</v>
      </c>
      <c r="H1366" s="2"/>
      <c r="I1366" s="2"/>
      <c r="J1366" s="2"/>
      <c r="K1366" s="2"/>
    </row>
    <row r="1367">
      <c r="A1367" s="2" t="str">
        <f>krypto!A1367</f>
        <v>BTC</v>
      </c>
      <c r="B1367" s="7">
        <f>krypto!B1367</f>
        <v>44293</v>
      </c>
      <c r="C1367" s="2">
        <f>krypto!C1367</f>
        <v>58040.1876</v>
      </c>
      <c r="D1367" s="2">
        <f t="shared" si="1"/>
        <v>-0.002358564586</v>
      </c>
      <c r="H1367" s="2"/>
      <c r="I1367" s="2"/>
      <c r="J1367" s="2"/>
      <c r="K1367" s="2"/>
    </row>
    <row r="1368">
      <c r="A1368" s="2" t="str">
        <f>krypto!A1368</f>
        <v>BTC</v>
      </c>
      <c r="B1368" s="7">
        <f>krypto!B1368</f>
        <v>44295</v>
      </c>
      <c r="C1368" s="2">
        <f>krypto!C1368</f>
        <v>57880.90568</v>
      </c>
      <c r="D1368" s="2">
        <f t="shared" si="1"/>
        <v>-0.002744338442</v>
      </c>
      <c r="H1368" s="2"/>
      <c r="I1368" s="2"/>
      <c r="J1368" s="2"/>
      <c r="K1368" s="2"/>
    </row>
    <row r="1369">
      <c r="A1369" s="2" t="str">
        <f>krypto!A1369</f>
        <v>BTC</v>
      </c>
      <c r="B1369" s="7">
        <f>krypto!B1369</f>
        <v>44297</v>
      </c>
      <c r="C1369" s="2">
        <f>krypto!C1369</f>
        <v>59295.95004</v>
      </c>
      <c r="D1369" s="2">
        <f t="shared" si="1"/>
        <v>0.02444751587</v>
      </c>
      <c r="H1369" s="2"/>
      <c r="I1369" s="2"/>
      <c r="J1369" s="2"/>
      <c r="K1369" s="2"/>
    </row>
    <row r="1370">
      <c r="A1370" s="2" t="str">
        <f>krypto!A1370</f>
        <v>BTC</v>
      </c>
      <c r="B1370" s="7">
        <f>krypto!B1370</f>
        <v>44299</v>
      </c>
      <c r="C1370" s="2">
        <f>krypto!C1370</f>
        <v>59853.19724</v>
      </c>
      <c r="D1370" s="2">
        <f t="shared" si="1"/>
        <v>0.009397727802</v>
      </c>
      <c r="H1370" s="2"/>
      <c r="I1370" s="2"/>
      <c r="J1370" s="2"/>
      <c r="K1370" s="2"/>
    </row>
    <row r="1371">
      <c r="A1371" s="2" t="str">
        <f>krypto!A1371</f>
        <v>BTC</v>
      </c>
      <c r="B1371" s="7">
        <f>krypto!B1371</f>
        <v>44301</v>
      </c>
      <c r="C1371" s="2">
        <f>krypto!C1371</f>
        <v>62926.55718</v>
      </c>
      <c r="D1371" s="2">
        <f t="shared" si="1"/>
        <v>0.05134830009</v>
      </c>
      <c r="H1371" s="2"/>
      <c r="I1371" s="2"/>
      <c r="J1371" s="2"/>
      <c r="K1371" s="2"/>
    </row>
    <row r="1372">
      <c r="A1372" s="2" t="str">
        <f>krypto!A1372</f>
        <v>BTC</v>
      </c>
      <c r="B1372" s="7">
        <f>krypto!B1372</f>
        <v>44303</v>
      </c>
      <c r="C1372" s="2">
        <f>krypto!C1372</f>
        <v>61965.7826</v>
      </c>
      <c r="D1372" s="2">
        <f t="shared" si="1"/>
        <v>-0.01526818915</v>
      </c>
      <c r="H1372" s="2"/>
      <c r="I1372" s="2"/>
      <c r="J1372" s="2"/>
      <c r="K1372" s="2"/>
    </row>
    <row r="1373">
      <c r="A1373" s="2" t="str">
        <f>krypto!A1373</f>
        <v>BTC</v>
      </c>
      <c r="B1373" s="7">
        <f>krypto!B1373</f>
        <v>44305</v>
      </c>
      <c r="C1373" s="2">
        <f>krypto!C1373</f>
        <v>56850.83017</v>
      </c>
      <c r="D1373" s="2">
        <f t="shared" si="1"/>
        <v>-0.08254478872</v>
      </c>
      <c r="H1373" s="2"/>
      <c r="I1373" s="2"/>
      <c r="J1373" s="2"/>
      <c r="K1373" s="2"/>
    </row>
    <row r="1374">
      <c r="A1374" s="2" t="str">
        <f>krypto!A1374</f>
        <v>BTC</v>
      </c>
      <c r="B1374" s="7">
        <f>krypto!B1374</f>
        <v>44307</v>
      </c>
      <c r="C1374" s="2">
        <f>krypto!C1374</f>
        <v>56608.76975</v>
      </c>
      <c r="D1374" s="2">
        <f t="shared" si="1"/>
        <v>-0.004257816756</v>
      </c>
      <c r="H1374" s="2"/>
      <c r="I1374" s="2"/>
      <c r="J1374" s="2"/>
      <c r="K1374" s="2"/>
    </row>
    <row r="1375">
      <c r="A1375" s="2" t="str">
        <f>krypto!A1375</f>
        <v>BTC</v>
      </c>
      <c r="B1375" s="7">
        <f>krypto!B1375</f>
        <v>44309</v>
      </c>
      <c r="C1375" s="2">
        <f>krypto!C1375</f>
        <v>51965.05956</v>
      </c>
      <c r="D1375" s="2">
        <f t="shared" si="1"/>
        <v>-0.08203163944</v>
      </c>
      <c r="H1375" s="2"/>
      <c r="I1375" s="2"/>
      <c r="J1375" s="2"/>
      <c r="K1375" s="2"/>
    </row>
    <row r="1376">
      <c r="A1376" s="2" t="str">
        <f>krypto!A1376</f>
        <v>BTC</v>
      </c>
      <c r="B1376" s="7">
        <f>krypto!B1376</f>
        <v>44311</v>
      </c>
      <c r="C1376" s="2">
        <f>krypto!C1376</f>
        <v>50733.7695</v>
      </c>
      <c r="D1376" s="2">
        <f t="shared" si="1"/>
        <v>-0.02369457605</v>
      </c>
      <c r="H1376" s="2"/>
      <c r="I1376" s="2"/>
      <c r="J1376" s="2"/>
      <c r="K1376" s="2"/>
    </row>
    <row r="1377">
      <c r="A1377" s="2" t="str">
        <f>krypto!A1377</f>
        <v>BTC</v>
      </c>
      <c r="B1377" s="7">
        <f>krypto!B1377</f>
        <v>44313</v>
      </c>
      <c r="C1377" s="2">
        <f>krypto!C1377</f>
        <v>53558.70784</v>
      </c>
      <c r="D1377" s="2">
        <f t="shared" si="1"/>
        <v>0.05568161736</v>
      </c>
      <c r="H1377" s="2"/>
      <c r="I1377" s="2"/>
      <c r="J1377" s="2"/>
      <c r="K1377" s="2"/>
    </row>
    <row r="1378">
      <c r="A1378" s="2" t="str">
        <f>krypto!A1378</f>
        <v>BTC</v>
      </c>
      <c r="B1378" s="7">
        <f>krypto!B1378</f>
        <v>44315</v>
      </c>
      <c r="C1378" s="2">
        <f>krypto!C1378</f>
        <v>54591.51533</v>
      </c>
      <c r="D1378" s="2">
        <f t="shared" si="1"/>
        <v>0.01928365195</v>
      </c>
      <c r="H1378" s="2"/>
      <c r="I1378" s="2"/>
      <c r="J1378" s="2"/>
      <c r="K1378" s="2"/>
    </row>
    <row r="1379">
      <c r="A1379" s="2" t="str">
        <f>krypto!A1379</f>
        <v>BTC</v>
      </c>
      <c r="B1379" s="7">
        <f>krypto!B1379</f>
        <v>44317</v>
      </c>
      <c r="C1379" s="2">
        <f>krypto!C1379</f>
        <v>57302.64642</v>
      </c>
      <c r="D1379" s="2">
        <f t="shared" si="1"/>
        <v>0.04966213307</v>
      </c>
      <c r="H1379" s="2"/>
      <c r="I1379" s="2"/>
      <c r="J1379" s="2"/>
      <c r="K1379" s="2"/>
    </row>
    <row r="1380">
      <c r="A1380" s="2" t="str">
        <f>krypto!A1380</f>
        <v>BTC</v>
      </c>
      <c r="B1380" s="7">
        <f>krypto!B1380</f>
        <v>44319</v>
      </c>
      <c r="C1380" s="2">
        <f>krypto!C1380</f>
        <v>56427.04313</v>
      </c>
      <c r="D1380" s="2">
        <f t="shared" si="1"/>
        <v>-0.01528032916</v>
      </c>
      <c r="H1380" s="2"/>
      <c r="I1380" s="2"/>
      <c r="J1380" s="2"/>
      <c r="K1380" s="2"/>
    </row>
    <row r="1381">
      <c r="A1381" s="2" t="str">
        <f>krypto!A1381</f>
        <v>BTC</v>
      </c>
      <c r="B1381" s="7">
        <f>krypto!B1381</f>
        <v>44321</v>
      </c>
      <c r="C1381" s="2">
        <f>krypto!C1381</f>
        <v>53658.84312</v>
      </c>
      <c r="D1381" s="2">
        <f t="shared" si="1"/>
        <v>-0.04905803762</v>
      </c>
      <c r="H1381" s="2"/>
      <c r="I1381" s="2"/>
      <c r="J1381" s="2"/>
      <c r="K1381" s="2"/>
    </row>
    <row r="1382">
      <c r="A1382" s="2" t="str">
        <f>krypto!A1382</f>
        <v>BTC</v>
      </c>
      <c r="B1382" s="7">
        <f>krypto!B1382</f>
        <v>44323</v>
      </c>
      <c r="C1382" s="2">
        <f>krypto!C1382</f>
        <v>56583.84988</v>
      </c>
      <c r="D1382" s="2">
        <f t="shared" si="1"/>
        <v>0.05451117818</v>
      </c>
      <c r="H1382" s="2"/>
      <c r="I1382" s="2"/>
      <c r="J1382" s="2"/>
      <c r="K1382" s="2"/>
    </row>
    <row r="1383">
      <c r="A1383" s="2" t="str">
        <f>krypto!A1383</f>
        <v>BTC</v>
      </c>
      <c r="B1383" s="7">
        <f>krypto!B1383</f>
        <v>44325</v>
      </c>
      <c r="C1383" s="2">
        <f>krypto!C1383</f>
        <v>58788.20968</v>
      </c>
      <c r="D1383" s="2">
        <f t="shared" si="1"/>
        <v>0.03895740224</v>
      </c>
      <c r="H1383" s="2"/>
      <c r="I1383" s="2"/>
      <c r="J1383" s="2"/>
      <c r="K1383" s="2"/>
    </row>
    <row r="1384">
      <c r="A1384" s="2" t="str">
        <f>krypto!A1384</f>
        <v>BTC</v>
      </c>
      <c r="B1384" s="7">
        <f>krypto!B1384</f>
        <v>44327</v>
      </c>
      <c r="C1384" s="2">
        <f>krypto!C1384</f>
        <v>55715.54665</v>
      </c>
      <c r="D1384" s="2">
        <f t="shared" si="1"/>
        <v>-0.05226665422</v>
      </c>
      <c r="H1384" s="2"/>
      <c r="I1384" s="2"/>
      <c r="J1384" s="2"/>
      <c r="K1384" s="2"/>
    </row>
    <row r="1385">
      <c r="A1385" s="2" t="str">
        <f>krypto!A1385</f>
        <v>BTC</v>
      </c>
      <c r="B1385" s="7">
        <f>krypto!B1385</f>
        <v>44329</v>
      </c>
      <c r="C1385" s="2">
        <f>krypto!C1385</f>
        <v>52147.82119</v>
      </c>
      <c r="D1385" s="2">
        <f t="shared" si="1"/>
        <v>-0.06403464883</v>
      </c>
      <c r="H1385" s="2"/>
      <c r="I1385" s="2"/>
      <c r="J1385" s="2"/>
      <c r="K1385" s="2"/>
    </row>
    <row r="1386">
      <c r="A1386" s="2" t="str">
        <f>krypto!A1386</f>
        <v>BTC</v>
      </c>
      <c r="B1386" s="7">
        <f>krypto!B1386</f>
        <v>44331</v>
      </c>
      <c r="C1386" s="2">
        <f>krypto!C1386</f>
        <v>50032.69314</v>
      </c>
      <c r="D1386" s="2">
        <f t="shared" si="1"/>
        <v>-0.04056023822</v>
      </c>
      <c r="H1386" s="2"/>
      <c r="I1386" s="2"/>
      <c r="J1386" s="2"/>
      <c r="K1386" s="2"/>
    </row>
    <row r="1387">
      <c r="A1387" s="2" t="str">
        <f>krypto!A1387</f>
        <v>BTC</v>
      </c>
      <c r="B1387" s="7">
        <f>krypto!B1387</f>
        <v>44333</v>
      </c>
      <c r="C1387" s="2">
        <f>krypto!C1387</f>
        <v>45604.61575</v>
      </c>
      <c r="D1387" s="2">
        <f t="shared" si="1"/>
        <v>-0.08850367841</v>
      </c>
      <c r="H1387" s="2"/>
      <c r="I1387" s="2"/>
      <c r="J1387" s="2"/>
      <c r="K1387" s="2"/>
    </row>
    <row r="1388">
      <c r="A1388" s="2" t="str">
        <f>krypto!A1388</f>
        <v>BTC</v>
      </c>
      <c r="B1388" s="7">
        <f>krypto!B1388</f>
        <v>44335</v>
      </c>
      <c r="C1388" s="2">
        <f>krypto!C1388</f>
        <v>43196.04648</v>
      </c>
      <c r="D1388" s="2">
        <f t="shared" si="1"/>
        <v>-0.05281415562</v>
      </c>
      <c r="H1388" s="2"/>
      <c r="I1388" s="2"/>
      <c r="J1388" s="2"/>
      <c r="K1388" s="2"/>
    </row>
    <row r="1389">
      <c r="A1389" s="2" t="str">
        <f>krypto!A1389</f>
        <v>BTC</v>
      </c>
      <c r="B1389" s="7">
        <f>krypto!B1389</f>
        <v>44337</v>
      </c>
      <c r="C1389" s="2">
        <f>krypto!C1389</f>
        <v>39756.08985</v>
      </c>
      <c r="D1389" s="2">
        <f t="shared" si="1"/>
        <v>-0.07963591374</v>
      </c>
      <c r="H1389" s="2"/>
      <c r="I1389" s="2"/>
      <c r="J1389" s="2"/>
      <c r="K1389" s="2"/>
    </row>
    <row r="1390">
      <c r="A1390" s="2" t="str">
        <f>krypto!A1390</f>
        <v>BTC</v>
      </c>
      <c r="B1390" s="7">
        <f>krypto!B1390</f>
        <v>44339</v>
      </c>
      <c r="C1390" s="2">
        <f>krypto!C1390</f>
        <v>37490.94189</v>
      </c>
      <c r="D1390" s="2">
        <f t="shared" si="1"/>
        <v>-0.05697612541</v>
      </c>
      <c r="H1390" s="2"/>
      <c r="I1390" s="2"/>
      <c r="J1390" s="2"/>
      <c r="K1390" s="2"/>
    </row>
    <row r="1391">
      <c r="A1391" s="2" t="str">
        <f>krypto!A1391</f>
        <v>BTC</v>
      </c>
      <c r="B1391" s="7">
        <f>krypto!B1391</f>
        <v>44341</v>
      </c>
      <c r="C1391" s="2">
        <f>krypto!C1391</f>
        <v>38085.78936</v>
      </c>
      <c r="D1391" s="2">
        <f t="shared" si="1"/>
        <v>0.01586643181</v>
      </c>
      <c r="H1391" s="2"/>
      <c r="I1391" s="2"/>
      <c r="J1391" s="2"/>
      <c r="K1391" s="2"/>
    </row>
    <row r="1392">
      <c r="A1392" s="2" t="str">
        <f>krypto!A1392</f>
        <v>BTC</v>
      </c>
      <c r="B1392" s="7">
        <f>krypto!B1392</f>
        <v>44343</v>
      </c>
      <c r="C1392" s="2">
        <f>krypto!C1392</f>
        <v>38915.00483</v>
      </c>
      <c r="D1392" s="2">
        <f t="shared" si="1"/>
        <v>0.0217723062</v>
      </c>
      <c r="H1392" s="2"/>
      <c r="I1392" s="2"/>
      <c r="J1392" s="2"/>
      <c r="K1392" s="2"/>
    </row>
    <row r="1393">
      <c r="A1393" s="2" t="str">
        <f>krypto!A1393</f>
        <v>BTC</v>
      </c>
      <c r="B1393" s="7">
        <f>krypto!B1393</f>
        <v>44345</v>
      </c>
      <c r="C1393" s="2">
        <f>krypto!C1393</f>
        <v>34898.00872</v>
      </c>
      <c r="D1393" s="2">
        <f t="shared" si="1"/>
        <v>-0.1032248647</v>
      </c>
      <c r="H1393" s="2"/>
      <c r="I1393" s="2"/>
      <c r="J1393" s="2"/>
      <c r="K1393" s="2"/>
    </row>
    <row r="1394">
      <c r="A1394" s="2" t="str">
        <f>krypto!A1394</f>
        <v>BTC</v>
      </c>
      <c r="B1394" s="7">
        <f>krypto!B1394</f>
        <v>44347</v>
      </c>
      <c r="C1394" s="2">
        <f>krypto!C1394</f>
        <v>35749.65569</v>
      </c>
      <c r="D1394" s="2">
        <f t="shared" si="1"/>
        <v>0.02440388446</v>
      </c>
      <c r="H1394" s="2"/>
      <c r="I1394" s="2"/>
      <c r="J1394" s="2"/>
      <c r="K1394" s="2"/>
    </row>
    <row r="1395">
      <c r="A1395" s="2" t="str">
        <f>krypto!A1395</f>
        <v>BTC</v>
      </c>
      <c r="B1395" s="7">
        <f>krypto!B1395</f>
        <v>44349</v>
      </c>
      <c r="C1395" s="2">
        <f>krypto!C1395</f>
        <v>36419.7495</v>
      </c>
      <c r="D1395" s="2">
        <f t="shared" si="1"/>
        <v>0.01874406328</v>
      </c>
      <c r="H1395" s="2"/>
      <c r="I1395" s="2"/>
      <c r="J1395" s="2"/>
      <c r="K1395" s="2"/>
    </row>
    <row r="1396">
      <c r="A1396" s="2" t="str">
        <f>krypto!A1396</f>
        <v>BTC</v>
      </c>
      <c r="B1396" s="7">
        <f>krypto!B1396</f>
        <v>44351</v>
      </c>
      <c r="C1396" s="2">
        <f>krypto!C1396</f>
        <v>38958.49278</v>
      </c>
      <c r="D1396" s="2">
        <f t="shared" si="1"/>
        <v>0.06970787317</v>
      </c>
      <c r="H1396" s="2"/>
      <c r="I1396" s="2"/>
      <c r="J1396" s="2"/>
      <c r="K1396" s="2"/>
    </row>
    <row r="1397">
      <c r="A1397" s="2" t="str">
        <f>krypto!A1397</f>
        <v>BTC</v>
      </c>
      <c r="B1397" s="7">
        <f>krypto!B1397</f>
        <v>44353</v>
      </c>
      <c r="C1397" s="2">
        <f>krypto!C1397</f>
        <v>34981.38069</v>
      </c>
      <c r="D1397" s="2">
        <f t="shared" si="1"/>
        <v>-0.1020858817</v>
      </c>
      <c r="H1397" s="2"/>
      <c r="I1397" s="2"/>
      <c r="J1397" s="2"/>
      <c r="K1397" s="2"/>
    </row>
    <row r="1398">
      <c r="A1398" s="2" t="str">
        <f>krypto!A1398</f>
        <v>BTC</v>
      </c>
      <c r="B1398" s="7">
        <f>krypto!B1398</f>
        <v>44355</v>
      </c>
      <c r="C1398" s="2">
        <f>krypto!C1398</f>
        <v>34016.56534</v>
      </c>
      <c r="D1398" s="2">
        <f t="shared" si="1"/>
        <v>-0.02758082538</v>
      </c>
      <c r="H1398" s="2"/>
      <c r="I1398" s="2"/>
      <c r="J1398" s="2"/>
      <c r="K1398" s="2"/>
    </row>
    <row r="1399">
      <c r="A1399" s="2" t="str">
        <f>krypto!A1399</f>
        <v>BTC</v>
      </c>
      <c r="B1399" s="7">
        <f>krypto!B1399</f>
        <v>44357</v>
      </c>
      <c r="C1399" s="2">
        <f>krypto!C1399</f>
        <v>37127.18972</v>
      </c>
      <c r="D1399" s="2">
        <f t="shared" si="1"/>
        <v>0.09144439918</v>
      </c>
      <c r="H1399" s="2"/>
      <c r="I1399" s="2"/>
      <c r="J1399" s="2"/>
      <c r="K1399" s="2"/>
    </row>
    <row r="1400">
      <c r="A1400" s="2" t="str">
        <f>krypto!A1400</f>
        <v>BTC</v>
      </c>
      <c r="B1400" s="7">
        <f>krypto!B1400</f>
        <v>44359</v>
      </c>
      <c r="C1400" s="2">
        <f>krypto!C1400</f>
        <v>37341.58943</v>
      </c>
      <c r="D1400" s="2">
        <f t="shared" si="1"/>
        <v>0.005774735854</v>
      </c>
      <c r="H1400" s="2"/>
      <c r="I1400" s="2"/>
      <c r="J1400" s="2"/>
      <c r="K1400" s="2"/>
    </row>
    <row r="1401">
      <c r="A1401" s="2" t="str">
        <f>krypto!A1401</f>
        <v>BTC</v>
      </c>
      <c r="B1401" s="7">
        <f>krypto!B1401</f>
        <v>44361</v>
      </c>
      <c r="C1401" s="2">
        <f>krypto!C1401</f>
        <v>38894.55627</v>
      </c>
      <c r="D1401" s="2">
        <f t="shared" si="1"/>
        <v>0.0415881288</v>
      </c>
      <c r="H1401" s="2"/>
      <c r="I1401" s="2"/>
      <c r="J1401" s="2"/>
      <c r="K1401" s="2"/>
    </row>
    <row r="1402">
      <c r="A1402" s="2" t="str">
        <f>krypto!A1402</f>
        <v>BTC</v>
      </c>
      <c r="B1402" s="7">
        <f>krypto!B1402</f>
        <v>44363</v>
      </c>
      <c r="C1402" s="2">
        <f>krypto!C1402</f>
        <v>40173.19505</v>
      </c>
      <c r="D1402" s="2">
        <f t="shared" si="1"/>
        <v>0.03287449214</v>
      </c>
      <c r="H1402" s="2"/>
      <c r="I1402" s="2"/>
      <c r="J1402" s="2"/>
      <c r="K1402" s="2"/>
    </row>
    <row r="1403">
      <c r="A1403" s="2" t="str">
        <f>krypto!A1403</f>
        <v>BTC</v>
      </c>
      <c r="B1403" s="7">
        <f>krypto!B1403</f>
        <v>44365</v>
      </c>
      <c r="C1403" s="2">
        <f>krypto!C1403</f>
        <v>37722.02018</v>
      </c>
      <c r="D1403" s="2">
        <f t="shared" si="1"/>
        <v>-0.06101518343</v>
      </c>
      <c r="H1403" s="2"/>
      <c r="I1403" s="2"/>
      <c r="J1403" s="2"/>
      <c r="K1403" s="2"/>
    </row>
    <row r="1404">
      <c r="A1404" s="2" t="str">
        <f>krypto!A1404</f>
        <v>BTC</v>
      </c>
      <c r="B1404" s="7">
        <f>krypto!B1404</f>
        <v>44367</v>
      </c>
      <c r="C1404" s="2">
        <f>krypto!C1404</f>
        <v>35656.30474</v>
      </c>
      <c r="D1404" s="2">
        <f t="shared" si="1"/>
        <v>-0.05476152755</v>
      </c>
      <c r="H1404" s="2"/>
      <c r="I1404" s="2"/>
      <c r="J1404" s="2"/>
      <c r="K1404" s="2"/>
    </row>
    <row r="1405">
      <c r="A1405" s="2" t="str">
        <f>krypto!A1405</f>
        <v>BTC</v>
      </c>
      <c r="B1405" s="7">
        <f>krypto!B1405</f>
        <v>44369</v>
      </c>
      <c r="C1405" s="2">
        <f>krypto!C1405</f>
        <v>31659.54173</v>
      </c>
      <c r="D1405" s="2">
        <f t="shared" si="1"/>
        <v>-0.1120913408</v>
      </c>
      <c r="H1405" s="2"/>
      <c r="I1405" s="2"/>
      <c r="J1405" s="2"/>
      <c r="K1405" s="2"/>
    </row>
    <row r="1406">
      <c r="A1406" s="2" t="str">
        <f>krypto!A1406</f>
        <v>BTC</v>
      </c>
      <c r="B1406" s="7">
        <f>krypto!B1406</f>
        <v>44371</v>
      </c>
      <c r="C1406" s="2">
        <f>krypto!C1406</f>
        <v>33532.25785</v>
      </c>
      <c r="D1406" s="2">
        <f t="shared" si="1"/>
        <v>0.05915171268</v>
      </c>
      <c r="H1406" s="2"/>
      <c r="I1406" s="2"/>
      <c r="J1406" s="2"/>
      <c r="K1406" s="2"/>
    </row>
    <row r="1407">
      <c r="A1407" s="2" t="str">
        <f>krypto!A1407</f>
        <v>BTC</v>
      </c>
      <c r="B1407" s="7">
        <f>krypto!B1407</f>
        <v>44373</v>
      </c>
      <c r="C1407" s="2">
        <f>krypto!C1407</f>
        <v>31622.08932</v>
      </c>
      <c r="D1407" s="2">
        <f t="shared" si="1"/>
        <v>-0.05696510325</v>
      </c>
      <c r="H1407" s="2"/>
      <c r="I1407" s="2"/>
      <c r="J1407" s="2"/>
      <c r="K1407" s="2"/>
    </row>
    <row r="1408">
      <c r="A1408" s="2" t="str">
        <f>krypto!A1408</f>
        <v>BTC</v>
      </c>
      <c r="B1408" s="7">
        <f>krypto!B1408</f>
        <v>44375</v>
      </c>
      <c r="C1408" s="2">
        <f>krypto!C1408</f>
        <v>34213.01274</v>
      </c>
      <c r="D1408" s="2">
        <f t="shared" si="1"/>
        <v>0.08193397332</v>
      </c>
      <c r="H1408" s="2"/>
      <c r="I1408" s="2"/>
      <c r="J1408" s="2"/>
      <c r="K1408" s="2"/>
    </row>
    <row r="1409">
      <c r="A1409" s="2" t="str">
        <f>krypto!A1409</f>
        <v>BTC</v>
      </c>
      <c r="B1409" s="7">
        <f>krypto!B1409</f>
        <v>44377</v>
      </c>
      <c r="C1409" s="2">
        <f>krypto!C1409</f>
        <v>35945.78686</v>
      </c>
      <c r="D1409" s="2">
        <f t="shared" si="1"/>
        <v>0.05064663941</v>
      </c>
      <c r="H1409" s="2"/>
      <c r="I1409" s="2"/>
      <c r="J1409" s="2"/>
      <c r="K1409" s="2"/>
    </row>
    <row r="1410">
      <c r="A1410" s="2" t="str">
        <f>krypto!A1410</f>
        <v>BTC</v>
      </c>
      <c r="B1410" s="7">
        <f>krypto!B1410</f>
        <v>44379</v>
      </c>
      <c r="C1410" s="2">
        <f>krypto!C1410</f>
        <v>33533.50191</v>
      </c>
      <c r="D1410" s="2">
        <f t="shared" si="1"/>
        <v>-0.06710897592</v>
      </c>
      <c r="H1410" s="2"/>
      <c r="I1410" s="2"/>
      <c r="J1410" s="2"/>
      <c r="K1410" s="2"/>
    </row>
    <row r="1411">
      <c r="A1411" s="2" t="str">
        <f>krypto!A1411</f>
        <v>BTC</v>
      </c>
      <c r="B1411" s="7">
        <f>krypto!B1411</f>
        <v>44381</v>
      </c>
      <c r="C1411" s="2">
        <f>krypto!C1411</f>
        <v>34404.92706</v>
      </c>
      <c r="D1411" s="2">
        <f t="shared" si="1"/>
        <v>0.02598670277</v>
      </c>
      <c r="H1411" s="2"/>
      <c r="I1411" s="2"/>
      <c r="J1411" s="2"/>
      <c r="K1411" s="2"/>
    </row>
    <row r="1412">
      <c r="A1412" s="2" t="str">
        <f>krypto!A1412</f>
        <v>BTC</v>
      </c>
      <c r="B1412" s="7">
        <f>krypto!B1412</f>
        <v>44383</v>
      </c>
      <c r="C1412" s="2">
        <f>krypto!C1412</f>
        <v>34096.89428</v>
      </c>
      <c r="D1412" s="2">
        <f t="shared" si="1"/>
        <v>-0.008953158913</v>
      </c>
      <c r="H1412" s="2"/>
      <c r="I1412" s="2"/>
      <c r="J1412" s="2"/>
      <c r="K1412" s="2"/>
    </row>
    <row r="1413">
      <c r="A1413" s="2" t="str">
        <f>krypto!A1413</f>
        <v>BTC</v>
      </c>
      <c r="B1413" s="7">
        <f>krypto!B1413</f>
        <v>44385</v>
      </c>
      <c r="C1413" s="2">
        <f>krypto!C1413</f>
        <v>34206.49453</v>
      </c>
      <c r="D1413" s="2">
        <f t="shared" si="1"/>
        <v>0.003214376286</v>
      </c>
      <c r="H1413" s="2"/>
      <c r="I1413" s="2"/>
      <c r="J1413" s="2"/>
      <c r="K1413" s="2"/>
    </row>
    <row r="1414">
      <c r="A1414" s="2" t="str">
        <f>krypto!A1414</f>
        <v>BTC</v>
      </c>
      <c r="B1414" s="7">
        <f>krypto!B1414</f>
        <v>44387</v>
      </c>
      <c r="C1414" s="2">
        <f>krypto!C1414</f>
        <v>33994.67699</v>
      </c>
      <c r="D1414" s="2">
        <f t="shared" si="1"/>
        <v>-0.006192319391</v>
      </c>
      <c r="H1414" s="2"/>
      <c r="I1414" s="2"/>
      <c r="J1414" s="2"/>
      <c r="K1414" s="2"/>
    </row>
    <row r="1415">
      <c r="A1415" s="2" t="str">
        <f>krypto!A1415</f>
        <v>BTC</v>
      </c>
      <c r="B1415" s="7">
        <f>krypto!B1415</f>
        <v>44389</v>
      </c>
      <c r="C1415" s="2">
        <f>krypto!C1415</f>
        <v>34382.65069</v>
      </c>
      <c r="D1415" s="2">
        <f t="shared" si="1"/>
        <v>0.011412778</v>
      </c>
      <c r="H1415" s="2"/>
      <c r="I1415" s="2"/>
      <c r="J1415" s="2"/>
      <c r="K1415" s="2"/>
    </row>
    <row r="1416">
      <c r="A1416" s="2" t="str">
        <f>krypto!A1416</f>
        <v>BTC</v>
      </c>
      <c r="B1416" s="7">
        <f>krypto!B1416</f>
        <v>44391</v>
      </c>
      <c r="C1416" s="2">
        <f>krypto!C1416</f>
        <v>32544.84491</v>
      </c>
      <c r="D1416" s="2">
        <f t="shared" si="1"/>
        <v>-0.05345154448</v>
      </c>
      <c r="H1416" s="2"/>
      <c r="I1416" s="2"/>
      <c r="J1416" s="2"/>
      <c r="K1416" s="2"/>
    </row>
    <row r="1417">
      <c r="A1417" s="2" t="str">
        <f>krypto!A1417</f>
        <v>BTC</v>
      </c>
      <c r="B1417" s="7">
        <f>krypto!B1417</f>
        <v>44393</v>
      </c>
      <c r="C1417" s="2">
        <f>krypto!C1417</f>
        <v>31783.17135</v>
      </c>
      <c r="D1417" s="2">
        <f t="shared" si="1"/>
        <v>-0.02340381589</v>
      </c>
      <c r="H1417" s="2"/>
      <c r="I1417" s="2"/>
      <c r="J1417" s="2"/>
      <c r="K1417" s="2"/>
    </row>
    <row r="1418">
      <c r="A1418" s="2" t="str">
        <f>krypto!A1418</f>
        <v>BTC</v>
      </c>
      <c r="B1418" s="7">
        <f>krypto!B1418</f>
        <v>44395</v>
      </c>
      <c r="C1418" s="2">
        <f>krypto!C1418</f>
        <v>31640.91813</v>
      </c>
      <c r="D1418" s="2">
        <f t="shared" si="1"/>
        <v>-0.004475740356</v>
      </c>
      <c r="H1418" s="2"/>
      <c r="I1418" s="2"/>
      <c r="J1418" s="2"/>
      <c r="K1418" s="2"/>
    </row>
    <row r="1419">
      <c r="A1419" s="2" t="str">
        <f>krypto!A1419</f>
        <v>BTC</v>
      </c>
      <c r="B1419" s="7">
        <f>krypto!B1419</f>
        <v>44397</v>
      </c>
      <c r="C1419" s="2">
        <f>krypto!C1419</f>
        <v>30940.28728</v>
      </c>
      <c r="D1419" s="2">
        <f t="shared" si="1"/>
        <v>-0.0221431894</v>
      </c>
      <c r="H1419" s="2"/>
      <c r="I1419" s="2"/>
      <c r="J1419" s="2"/>
      <c r="K1419" s="2"/>
    </row>
    <row r="1420">
      <c r="A1420" s="2" t="str">
        <f>krypto!A1420</f>
        <v>BTC</v>
      </c>
      <c r="B1420" s="7">
        <f>krypto!B1420</f>
        <v>44399</v>
      </c>
      <c r="C1420" s="2">
        <f>krypto!C1420</f>
        <v>32014.43603</v>
      </c>
      <c r="D1420" s="2">
        <f t="shared" si="1"/>
        <v>0.03471683181</v>
      </c>
      <c r="H1420" s="2"/>
      <c r="I1420" s="2"/>
      <c r="J1420" s="2"/>
      <c r="K1420" s="2"/>
    </row>
    <row r="1421">
      <c r="A1421" s="2" t="str">
        <f>krypto!A1421</f>
        <v>BTC</v>
      </c>
      <c r="B1421" s="7">
        <f>krypto!B1421</f>
        <v>44401</v>
      </c>
      <c r="C1421" s="2">
        <f>krypto!C1421</f>
        <v>33117.75146</v>
      </c>
      <c r="D1421" s="2">
        <f t="shared" si="1"/>
        <v>0.03446305995</v>
      </c>
      <c r="H1421" s="2"/>
      <c r="I1421" s="2"/>
      <c r="J1421" s="2"/>
      <c r="K1421" s="2"/>
    </row>
    <row r="1422">
      <c r="A1422" s="2" t="str">
        <f>krypto!A1422</f>
        <v>BTC</v>
      </c>
      <c r="B1422" s="7">
        <f>krypto!B1422</f>
        <v>44403</v>
      </c>
      <c r="C1422" s="2">
        <f>krypto!C1422</f>
        <v>34574.67066</v>
      </c>
      <c r="D1422" s="2">
        <f t="shared" si="1"/>
        <v>0.04399209289</v>
      </c>
      <c r="H1422" s="2"/>
      <c r="I1422" s="2"/>
      <c r="J1422" s="2"/>
      <c r="K1422" s="2"/>
    </row>
    <row r="1423">
      <c r="A1423" s="2" t="str">
        <f>krypto!A1423</f>
        <v>BTC</v>
      </c>
      <c r="B1423" s="7">
        <f>krypto!B1423</f>
        <v>44405</v>
      </c>
      <c r="C1423" s="2">
        <f>krypto!C1423</f>
        <v>38963.92286</v>
      </c>
      <c r="D1423" s="2">
        <f t="shared" si="1"/>
        <v>0.1269499351</v>
      </c>
      <c r="H1423" s="2"/>
      <c r="I1423" s="2"/>
      <c r="J1423" s="2"/>
      <c r="K1423" s="2"/>
    </row>
    <row r="1424">
      <c r="A1424" s="2" t="str">
        <f>krypto!A1424</f>
        <v>BTC</v>
      </c>
      <c r="B1424" s="7">
        <f>krypto!B1424</f>
        <v>44407</v>
      </c>
      <c r="C1424" s="2">
        <f>krypto!C1424</f>
        <v>39810.51797</v>
      </c>
      <c r="D1424" s="2">
        <f t="shared" si="1"/>
        <v>0.0217276663</v>
      </c>
      <c r="H1424" s="2"/>
      <c r="I1424" s="2"/>
      <c r="J1424" s="2"/>
      <c r="K1424" s="2"/>
    </row>
    <row r="1425">
      <c r="A1425" s="2" t="str">
        <f>krypto!A1425</f>
        <v>BTC</v>
      </c>
      <c r="B1425" s="7">
        <f>krypto!B1425</f>
        <v>44409</v>
      </c>
      <c r="C1425" s="2">
        <f>krypto!C1425</f>
        <v>41869.55251</v>
      </c>
      <c r="D1425" s="2">
        <f t="shared" si="1"/>
        <v>0.05172086778</v>
      </c>
      <c r="H1425" s="2"/>
      <c r="I1425" s="2"/>
      <c r="J1425" s="2"/>
      <c r="K1425" s="2"/>
    </row>
    <row r="1426">
      <c r="A1426" s="2" t="str">
        <f>krypto!A1426</f>
        <v>BTC</v>
      </c>
      <c r="B1426" s="7">
        <f>krypto!B1426</f>
        <v>44411</v>
      </c>
      <c r="C1426" s="2">
        <f>krypto!C1426</f>
        <v>39412.71647</v>
      </c>
      <c r="D1426" s="2">
        <f t="shared" si="1"/>
        <v>-0.05867834478</v>
      </c>
      <c r="H1426" s="2"/>
      <c r="I1426" s="2"/>
      <c r="J1426" s="2"/>
      <c r="K1426" s="2"/>
    </row>
    <row r="1427">
      <c r="A1427" s="2" t="str">
        <f>krypto!A1427</f>
        <v>BTC</v>
      </c>
      <c r="B1427" s="7">
        <f>krypto!B1427</f>
        <v>44413</v>
      </c>
      <c r="C1427" s="2">
        <f>krypto!C1427</f>
        <v>39831.04391</v>
      </c>
      <c r="D1427" s="2">
        <f t="shared" si="1"/>
        <v>0.0106140221</v>
      </c>
      <c r="H1427" s="2"/>
      <c r="I1427" s="2"/>
      <c r="J1427" s="2"/>
      <c r="K1427" s="2"/>
    </row>
    <row r="1428">
      <c r="A1428" s="2" t="str">
        <f>krypto!A1428</f>
        <v>BTC</v>
      </c>
      <c r="B1428" s="7">
        <f>krypto!B1428</f>
        <v>44415</v>
      </c>
      <c r="C1428" s="2">
        <f>krypto!C1428</f>
        <v>42608.54498</v>
      </c>
      <c r="D1428" s="2">
        <f t="shared" si="1"/>
        <v>0.06973206805</v>
      </c>
      <c r="H1428" s="2"/>
      <c r="I1428" s="2"/>
      <c r="J1428" s="2"/>
      <c r="K1428" s="2"/>
    </row>
    <row r="1429">
      <c r="A1429" s="2" t="str">
        <f>krypto!A1429</f>
        <v>BTC</v>
      </c>
      <c r="B1429" s="7">
        <f>krypto!B1429</f>
        <v>44417</v>
      </c>
      <c r="C1429" s="2">
        <f>krypto!C1429</f>
        <v>44294.3073</v>
      </c>
      <c r="D1429" s="2">
        <f t="shared" si="1"/>
        <v>0.03956394952</v>
      </c>
      <c r="H1429" s="2"/>
      <c r="I1429" s="2"/>
      <c r="J1429" s="2"/>
      <c r="K1429" s="2"/>
    </row>
    <row r="1430">
      <c r="A1430" s="2" t="str">
        <f>krypto!A1430</f>
        <v>BTC</v>
      </c>
      <c r="B1430" s="7">
        <f>krypto!B1430</f>
        <v>44419</v>
      </c>
      <c r="C1430" s="2">
        <f>krypto!C1430</f>
        <v>45576.88888</v>
      </c>
      <c r="D1430" s="2">
        <f t="shared" si="1"/>
        <v>0.02895590105</v>
      </c>
      <c r="H1430" s="2"/>
      <c r="I1430" s="2"/>
      <c r="J1430" s="2"/>
      <c r="K1430" s="2"/>
    </row>
    <row r="1431">
      <c r="A1431" s="2" t="str">
        <f>krypto!A1431</f>
        <v>BTC</v>
      </c>
      <c r="B1431" s="7">
        <f>krypto!B1431</f>
        <v>44421</v>
      </c>
      <c r="C1431" s="2">
        <f>krypto!C1431</f>
        <v>44078.76067</v>
      </c>
      <c r="D1431" s="2">
        <f t="shared" si="1"/>
        <v>-0.03287034819</v>
      </c>
      <c r="H1431" s="2"/>
      <c r="I1431" s="2"/>
      <c r="J1431" s="2"/>
      <c r="K1431" s="2"/>
    </row>
    <row r="1432">
      <c r="A1432" s="2" t="str">
        <f>krypto!A1432</f>
        <v>BTC</v>
      </c>
      <c r="B1432" s="7">
        <f>krypto!B1432</f>
        <v>44423</v>
      </c>
      <c r="C1432" s="2">
        <f>krypto!C1432</f>
        <v>47004.35746</v>
      </c>
      <c r="D1432" s="2">
        <f t="shared" si="1"/>
        <v>0.06637202914</v>
      </c>
      <c r="H1432" s="2"/>
      <c r="I1432" s="2"/>
      <c r="J1432" s="2"/>
      <c r="K1432" s="2"/>
    </row>
    <row r="1433">
      <c r="A1433" s="2" t="str">
        <f>krypto!A1433</f>
        <v>BTC</v>
      </c>
      <c r="B1433" s="7">
        <f>krypto!B1433</f>
        <v>44425</v>
      </c>
      <c r="C1433" s="2">
        <f>krypto!C1433</f>
        <v>46181.73082</v>
      </c>
      <c r="D1433" s="2">
        <f t="shared" si="1"/>
        <v>-0.01750107184</v>
      </c>
      <c r="H1433" s="2"/>
      <c r="I1433" s="2"/>
      <c r="J1433" s="2"/>
      <c r="K1433" s="2"/>
    </row>
    <row r="1434">
      <c r="A1434" s="2" t="str">
        <f>krypto!A1434</f>
        <v>BTC</v>
      </c>
      <c r="B1434" s="7">
        <f>krypto!B1434</f>
        <v>44427</v>
      </c>
      <c r="C1434" s="2">
        <f>krypto!C1434</f>
        <v>44811.63413</v>
      </c>
      <c r="D1434" s="2">
        <f t="shared" si="1"/>
        <v>-0.0296675043</v>
      </c>
      <c r="H1434" s="2"/>
      <c r="I1434" s="2"/>
      <c r="J1434" s="2"/>
      <c r="K1434" s="2"/>
    </row>
    <row r="1435">
      <c r="A1435" s="2" t="str">
        <f>krypto!A1435</f>
        <v>BTC</v>
      </c>
      <c r="B1435" s="7">
        <f>krypto!B1435</f>
        <v>44429</v>
      </c>
      <c r="C1435" s="2">
        <f>krypto!C1435</f>
        <v>49061.84772</v>
      </c>
      <c r="D1435" s="2">
        <f t="shared" si="1"/>
        <v>0.09484620853</v>
      </c>
      <c r="H1435" s="2"/>
      <c r="I1435" s="2"/>
      <c r="J1435" s="2"/>
      <c r="K1435" s="2"/>
    </row>
    <row r="1436">
      <c r="A1436" s="2" t="str">
        <f>krypto!A1436</f>
        <v>BTC</v>
      </c>
      <c r="B1436" s="7">
        <f>krypto!B1436</f>
        <v>44431</v>
      </c>
      <c r="C1436" s="2">
        <f>krypto!C1436</f>
        <v>48971.6119</v>
      </c>
      <c r="D1436" s="2">
        <f t="shared" si="1"/>
        <v>-0.001839225994</v>
      </c>
      <c r="H1436" s="2"/>
      <c r="I1436" s="2"/>
      <c r="J1436" s="2"/>
      <c r="K1436" s="2"/>
    </row>
    <row r="1437">
      <c r="H1437" s="2"/>
      <c r="I1437" s="2"/>
      <c r="J1437" s="2"/>
      <c r="K1437" s="2"/>
    </row>
    <row r="1438">
      <c r="H1438" s="2"/>
      <c r="I1438" s="2"/>
      <c r="J1438" s="2"/>
      <c r="K1438" s="2"/>
    </row>
    <row r="1439">
      <c r="H1439" s="2"/>
      <c r="I1439" s="2"/>
      <c r="J1439" s="2"/>
      <c r="K1439" s="2"/>
    </row>
    <row r="1440">
      <c r="H1440" s="2"/>
      <c r="I1440" s="2"/>
      <c r="J1440" s="2"/>
      <c r="K1440" s="2"/>
    </row>
    <row r="1441">
      <c r="H1441" s="2"/>
      <c r="I1441" s="2"/>
      <c r="J1441" s="2"/>
      <c r="K1441" s="2"/>
    </row>
    <row r="1442">
      <c r="H1442" s="2"/>
      <c r="I1442" s="2"/>
      <c r="J1442" s="2"/>
      <c r="K1442" s="2"/>
    </row>
    <row r="1443">
      <c r="H1443" s="2"/>
      <c r="I1443" s="2"/>
      <c r="J1443" s="2"/>
      <c r="K1443" s="2"/>
    </row>
    <row r="1444">
      <c r="H1444" s="2"/>
      <c r="I1444" s="2"/>
      <c r="J1444" s="2"/>
      <c r="K1444" s="2"/>
    </row>
    <row r="1445">
      <c r="H1445" s="2"/>
      <c r="I1445" s="2"/>
      <c r="J1445" s="2"/>
      <c r="K1445" s="2"/>
    </row>
    <row r="1446">
      <c r="H1446" s="2"/>
      <c r="I1446" s="2"/>
      <c r="J1446" s="2"/>
      <c r="K1446" s="2"/>
    </row>
    <row r="1447">
      <c r="H1447" s="2"/>
      <c r="I1447" s="2"/>
      <c r="J1447" s="2"/>
      <c r="K1447" s="2"/>
    </row>
    <row r="1448">
      <c r="H1448" s="2"/>
      <c r="I1448" s="2"/>
      <c r="J1448" s="2"/>
      <c r="K1448" s="2"/>
    </row>
    <row r="1449">
      <c r="H1449" s="2"/>
      <c r="I1449" s="2"/>
      <c r="J1449" s="2"/>
      <c r="K1449" s="2"/>
    </row>
    <row r="1450">
      <c r="H1450" s="2"/>
      <c r="I1450" s="2"/>
      <c r="J1450" s="2"/>
      <c r="K1450" s="2"/>
    </row>
    <row r="1451">
      <c r="H1451" s="2"/>
      <c r="I1451" s="2"/>
      <c r="J1451" s="2"/>
      <c r="K1451" s="2"/>
    </row>
    <row r="1452">
      <c r="H1452" s="2"/>
      <c r="I1452" s="2"/>
      <c r="J1452" s="2"/>
      <c r="K1452" s="2"/>
    </row>
    <row r="1453">
      <c r="H1453" s="2"/>
      <c r="I1453" s="2"/>
      <c r="J1453" s="2"/>
      <c r="K1453" s="2"/>
    </row>
    <row r="1454">
      <c r="H1454" s="2"/>
      <c r="I1454" s="2"/>
      <c r="J1454" s="2"/>
      <c r="K1454" s="2"/>
    </row>
    <row r="1455">
      <c r="H1455" s="2"/>
      <c r="I1455" s="2"/>
      <c r="J1455" s="2"/>
      <c r="K1455" s="2"/>
    </row>
    <row r="1456">
      <c r="H1456" s="2"/>
      <c r="I1456" s="2"/>
      <c r="J1456" s="2"/>
      <c r="K1456" s="2"/>
    </row>
    <row r="1457">
      <c r="H1457" s="2"/>
      <c r="I1457" s="2"/>
      <c r="J1457" s="2"/>
      <c r="K1457" s="2"/>
    </row>
    <row r="1458">
      <c r="H1458" s="2"/>
      <c r="I1458" s="2"/>
      <c r="J1458" s="2"/>
      <c r="K1458" s="2"/>
    </row>
    <row r="1459">
      <c r="H1459" s="2"/>
      <c r="I1459" s="2"/>
      <c r="J1459" s="2"/>
      <c r="K1459" s="2"/>
    </row>
    <row r="1460">
      <c r="H1460" s="2"/>
      <c r="I1460" s="2"/>
      <c r="J1460" s="2"/>
      <c r="K1460" s="2"/>
    </row>
    <row r="1461">
      <c r="H1461" s="2"/>
      <c r="I1461" s="2"/>
      <c r="J1461" s="2"/>
      <c r="K1461" s="2"/>
    </row>
    <row r="1462">
      <c r="H1462" s="2"/>
      <c r="I1462" s="2"/>
      <c r="J1462" s="2"/>
      <c r="K1462" s="2"/>
    </row>
    <row r="1463">
      <c r="H1463" s="2"/>
      <c r="I1463" s="2"/>
      <c r="J1463" s="2"/>
      <c r="K1463" s="2"/>
    </row>
    <row r="1464">
      <c r="H1464" s="2"/>
      <c r="I1464" s="2"/>
      <c r="J1464" s="2"/>
      <c r="K1464" s="2"/>
    </row>
    <row r="1465">
      <c r="H1465" s="2"/>
      <c r="I1465" s="2"/>
      <c r="J1465" s="2"/>
      <c r="K1465" s="2"/>
    </row>
    <row r="1466">
      <c r="H1466" s="2"/>
      <c r="I1466" s="2"/>
      <c r="J1466" s="2"/>
      <c r="K1466" s="2"/>
    </row>
    <row r="1467">
      <c r="H1467" s="2"/>
      <c r="I1467" s="2"/>
      <c r="J1467" s="2"/>
      <c r="K1467" s="2"/>
    </row>
    <row r="1468">
      <c r="H1468" s="2"/>
      <c r="I1468" s="2"/>
      <c r="J1468" s="2"/>
      <c r="K1468" s="2"/>
    </row>
    <row r="1469">
      <c r="H1469" s="2"/>
      <c r="I1469" s="2"/>
      <c r="J1469" s="2"/>
      <c r="K1469" s="2"/>
    </row>
    <row r="1470">
      <c r="H1470" s="2"/>
      <c r="I1470" s="2"/>
      <c r="J1470" s="2"/>
      <c r="K1470" s="2"/>
    </row>
    <row r="1471">
      <c r="H1471" s="2"/>
      <c r="I1471" s="2"/>
      <c r="J1471" s="2"/>
      <c r="K1471" s="2"/>
    </row>
    <row r="1472">
      <c r="H1472" s="2"/>
      <c r="I1472" s="2"/>
      <c r="J1472" s="2"/>
      <c r="K1472" s="2"/>
    </row>
    <row r="1473">
      <c r="H1473" s="2"/>
      <c r="I1473" s="2"/>
      <c r="J1473" s="2"/>
      <c r="K1473" s="2"/>
    </row>
    <row r="1474">
      <c r="H1474" s="2"/>
      <c r="I1474" s="2"/>
      <c r="J1474" s="2"/>
      <c r="K1474" s="2"/>
    </row>
    <row r="1475">
      <c r="H1475" s="2"/>
      <c r="I1475" s="2"/>
      <c r="J1475" s="2"/>
      <c r="K1475" s="2"/>
    </row>
    <row r="1476">
      <c r="H1476" s="2"/>
      <c r="I1476" s="2"/>
      <c r="J1476" s="2"/>
      <c r="K1476" s="2"/>
    </row>
    <row r="1477">
      <c r="H1477" s="2"/>
      <c r="I1477" s="2"/>
      <c r="J1477" s="2"/>
      <c r="K1477" s="2"/>
    </row>
    <row r="1478">
      <c r="H1478" s="2"/>
      <c r="I1478" s="2"/>
      <c r="J1478" s="2"/>
      <c r="K1478" s="2"/>
    </row>
    <row r="1479">
      <c r="H1479" s="2"/>
      <c r="I1479" s="2"/>
      <c r="J1479" s="2"/>
      <c r="K1479" s="2"/>
    </row>
    <row r="1480">
      <c r="H1480" s="2"/>
      <c r="I1480" s="2"/>
      <c r="J1480" s="2"/>
      <c r="K1480" s="2"/>
    </row>
    <row r="1481">
      <c r="H1481" s="2"/>
      <c r="I1481" s="2"/>
      <c r="J1481" s="2"/>
      <c r="K1481" s="2"/>
    </row>
    <row r="1482">
      <c r="H1482" s="2"/>
      <c r="I1482" s="2"/>
      <c r="J1482" s="2"/>
      <c r="K1482" s="2"/>
    </row>
    <row r="1483">
      <c r="H1483" s="2"/>
      <c r="I1483" s="2"/>
      <c r="J1483" s="2"/>
      <c r="K1483" s="2"/>
    </row>
    <row r="1484">
      <c r="H1484" s="2"/>
      <c r="I1484" s="2"/>
      <c r="J1484" s="2"/>
      <c r="K1484" s="2"/>
    </row>
    <row r="1485">
      <c r="H1485" s="2"/>
      <c r="I1485" s="2"/>
      <c r="J1485" s="2"/>
      <c r="K1485" s="2"/>
    </row>
    <row r="1486">
      <c r="H1486" s="2"/>
      <c r="I1486" s="2"/>
      <c r="J1486" s="2"/>
      <c r="K1486" s="2"/>
    </row>
    <row r="1487">
      <c r="H1487" s="2"/>
      <c r="I1487" s="2"/>
      <c r="J1487" s="2"/>
      <c r="K1487" s="2"/>
    </row>
    <row r="1488">
      <c r="H1488" s="2"/>
      <c r="I1488" s="2"/>
      <c r="J1488" s="2"/>
      <c r="K1488" s="2"/>
    </row>
    <row r="1489">
      <c r="H1489" s="2"/>
      <c r="I1489" s="2"/>
      <c r="J1489" s="2"/>
      <c r="K1489" s="2"/>
    </row>
    <row r="1490">
      <c r="H1490" s="2"/>
      <c r="I1490" s="2"/>
      <c r="J1490" s="2"/>
      <c r="K1490" s="2"/>
    </row>
    <row r="1491">
      <c r="H1491" s="2"/>
      <c r="I1491" s="2"/>
      <c r="J1491" s="2"/>
      <c r="K1491" s="2"/>
    </row>
    <row r="1492">
      <c r="H1492" s="2"/>
      <c r="I1492" s="2"/>
      <c r="J1492" s="2"/>
      <c r="K1492" s="2"/>
    </row>
    <row r="1493">
      <c r="H1493" s="2"/>
      <c r="I1493" s="2"/>
      <c r="J1493" s="2"/>
      <c r="K1493" s="2"/>
    </row>
    <row r="1494">
      <c r="H1494" s="2"/>
      <c r="I1494" s="2"/>
      <c r="J1494" s="2"/>
      <c r="K1494" s="2"/>
    </row>
    <row r="1495">
      <c r="H1495" s="2"/>
      <c r="I1495" s="2"/>
      <c r="J1495" s="2"/>
      <c r="K1495" s="2"/>
    </row>
    <row r="1496">
      <c r="H1496" s="2"/>
      <c r="I1496" s="2"/>
      <c r="J1496" s="2"/>
      <c r="K1496" s="2"/>
    </row>
    <row r="1497">
      <c r="H1497" s="2"/>
      <c r="I1497" s="2"/>
      <c r="J1497" s="2"/>
      <c r="K1497" s="2"/>
    </row>
    <row r="1498">
      <c r="H1498" s="2"/>
      <c r="I1498" s="2"/>
      <c r="J1498" s="2"/>
      <c r="K1498" s="2"/>
    </row>
    <row r="1499">
      <c r="H1499" s="2"/>
      <c r="I1499" s="2"/>
      <c r="J1499" s="2"/>
      <c r="K1499" s="2"/>
    </row>
    <row r="1500">
      <c r="H1500" s="2"/>
      <c r="I1500" s="2"/>
      <c r="J1500" s="2"/>
      <c r="K1500" s="2"/>
    </row>
    <row r="1501">
      <c r="H1501" s="2"/>
      <c r="I1501" s="2"/>
      <c r="J1501" s="2"/>
      <c r="K1501" s="2"/>
    </row>
    <row r="1502">
      <c r="H1502" s="2"/>
      <c r="I1502" s="2"/>
      <c r="J1502" s="2"/>
      <c r="K1502" s="2"/>
    </row>
    <row r="1503">
      <c r="H1503" s="2"/>
      <c r="I1503" s="2"/>
      <c r="J1503" s="2"/>
      <c r="K1503" s="2"/>
    </row>
    <row r="1504">
      <c r="H1504" s="2"/>
      <c r="I1504" s="2"/>
      <c r="J1504" s="2"/>
      <c r="K1504" s="2"/>
    </row>
    <row r="1505">
      <c r="H1505" s="2"/>
      <c r="I1505" s="2"/>
      <c r="J1505" s="2"/>
      <c r="K1505" s="2"/>
    </row>
    <row r="1506">
      <c r="H1506" s="2"/>
      <c r="I1506" s="2"/>
      <c r="J1506" s="2"/>
      <c r="K1506" s="2"/>
    </row>
    <row r="1507">
      <c r="H1507" s="2"/>
      <c r="I1507" s="2"/>
      <c r="J1507" s="2"/>
      <c r="K1507" s="2"/>
    </row>
    <row r="1508">
      <c r="H1508" s="2"/>
      <c r="I1508" s="2"/>
      <c r="J1508" s="2"/>
      <c r="K1508" s="2"/>
    </row>
    <row r="1509">
      <c r="H1509" s="2"/>
      <c r="I1509" s="2"/>
      <c r="J1509" s="2"/>
      <c r="K1509" s="2"/>
    </row>
    <row r="1510">
      <c r="H1510" s="2"/>
      <c r="I1510" s="2"/>
      <c r="J1510" s="2"/>
      <c r="K1510" s="2"/>
    </row>
    <row r="1511">
      <c r="H1511" s="2"/>
      <c r="I1511" s="2"/>
      <c r="J1511" s="2"/>
      <c r="K1511" s="2"/>
    </row>
    <row r="1512">
      <c r="H1512" s="2"/>
      <c r="I1512" s="2"/>
      <c r="J1512" s="2"/>
      <c r="K1512" s="2"/>
    </row>
    <row r="1513">
      <c r="H1513" s="2"/>
      <c r="I1513" s="2"/>
      <c r="J1513" s="2"/>
      <c r="K1513" s="2"/>
    </row>
    <row r="1514">
      <c r="H1514" s="2"/>
      <c r="I1514" s="2"/>
      <c r="J1514" s="2"/>
      <c r="K1514" s="2"/>
    </row>
    <row r="1515">
      <c r="H1515" s="2"/>
      <c r="I1515" s="2"/>
      <c r="J1515" s="2"/>
      <c r="K1515" s="2"/>
    </row>
    <row r="1516">
      <c r="H1516" s="2"/>
      <c r="I1516" s="2"/>
      <c r="J1516" s="2"/>
      <c r="K1516" s="2"/>
    </row>
    <row r="1517">
      <c r="H1517" s="2"/>
      <c r="I1517" s="2"/>
      <c r="J1517" s="2"/>
      <c r="K1517" s="2"/>
    </row>
    <row r="1518">
      <c r="H1518" s="2"/>
      <c r="I1518" s="2"/>
      <c r="J1518" s="2"/>
      <c r="K1518" s="2"/>
    </row>
    <row r="1519">
      <c r="H1519" s="2"/>
      <c r="I1519" s="2"/>
      <c r="J1519" s="2"/>
      <c r="K1519" s="2"/>
    </row>
    <row r="1520">
      <c r="H1520" s="2"/>
      <c r="I1520" s="2"/>
      <c r="J1520" s="2"/>
      <c r="K1520" s="2"/>
    </row>
    <row r="1521">
      <c r="H1521" s="2"/>
      <c r="I1521" s="2"/>
      <c r="J1521" s="2"/>
      <c r="K1521" s="2"/>
    </row>
    <row r="1522">
      <c r="H1522" s="2"/>
      <c r="I1522" s="2"/>
      <c r="J1522" s="2"/>
      <c r="K1522" s="2"/>
    </row>
    <row r="1523">
      <c r="H1523" s="2"/>
      <c r="I1523" s="2"/>
      <c r="J1523" s="2"/>
      <c r="K1523" s="2"/>
    </row>
    <row r="1524">
      <c r="H1524" s="2"/>
      <c r="I1524" s="2"/>
      <c r="J1524" s="2"/>
      <c r="K1524" s="2"/>
    </row>
    <row r="1525">
      <c r="H1525" s="2"/>
      <c r="I1525" s="2"/>
      <c r="J1525" s="2"/>
      <c r="K1525" s="2"/>
    </row>
    <row r="1526">
      <c r="H1526" s="2"/>
      <c r="I1526" s="2"/>
      <c r="J1526" s="2"/>
      <c r="K1526" s="2"/>
    </row>
    <row r="1527">
      <c r="H1527" s="2"/>
      <c r="I1527" s="2"/>
      <c r="J1527" s="2"/>
      <c r="K1527" s="2"/>
    </row>
    <row r="1528">
      <c r="H1528" s="2"/>
      <c r="I1528" s="2"/>
      <c r="J1528" s="2"/>
      <c r="K1528" s="2"/>
    </row>
    <row r="1529">
      <c r="H1529" s="2"/>
      <c r="I1529" s="2"/>
      <c r="J1529" s="2"/>
      <c r="K1529" s="2"/>
    </row>
    <row r="1530">
      <c r="H1530" s="2"/>
      <c r="I1530" s="2"/>
      <c r="J1530" s="2"/>
      <c r="K1530" s="2"/>
    </row>
    <row r="1531">
      <c r="H1531" s="2"/>
      <c r="I1531" s="2"/>
      <c r="J1531" s="2"/>
      <c r="K1531" s="2"/>
    </row>
    <row r="1532">
      <c r="H1532" s="2"/>
      <c r="I1532" s="2"/>
      <c r="J1532" s="2"/>
      <c r="K1532" s="2"/>
    </row>
    <row r="1533">
      <c r="H1533" s="2"/>
      <c r="I1533" s="2"/>
      <c r="J1533" s="2"/>
      <c r="K1533" s="2"/>
    </row>
    <row r="1534">
      <c r="H1534" s="2"/>
      <c r="I1534" s="2"/>
      <c r="J1534" s="2"/>
      <c r="K1534" s="2"/>
    </row>
    <row r="1535">
      <c r="H1535" s="2"/>
      <c r="I1535" s="2"/>
      <c r="J1535" s="2"/>
      <c r="K1535" s="2"/>
    </row>
    <row r="1536">
      <c r="H1536" s="2"/>
      <c r="I1536" s="2"/>
      <c r="J1536" s="2"/>
      <c r="K1536" s="2"/>
    </row>
    <row r="1537">
      <c r="H1537" s="2"/>
      <c r="I1537" s="2"/>
      <c r="J1537" s="2"/>
      <c r="K1537" s="2"/>
    </row>
    <row r="1538">
      <c r="H1538" s="2"/>
      <c r="I1538" s="2"/>
      <c r="J1538" s="2"/>
      <c r="K1538" s="2"/>
    </row>
    <row r="1539">
      <c r="H1539" s="2"/>
      <c r="I1539" s="2"/>
      <c r="J1539" s="2"/>
      <c r="K1539" s="2"/>
    </row>
    <row r="1540">
      <c r="H1540" s="2"/>
      <c r="I1540" s="2"/>
      <c r="J1540" s="2"/>
      <c r="K1540" s="2"/>
    </row>
    <row r="1541">
      <c r="H1541" s="2"/>
      <c r="I1541" s="2"/>
      <c r="J1541" s="2"/>
      <c r="K1541" s="2"/>
    </row>
    <row r="1542">
      <c r="H1542" s="2"/>
      <c r="I1542" s="2"/>
      <c r="J1542" s="2"/>
      <c r="K1542" s="2"/>
    </row>
    <row r="1543">
      <c r="H1543" s="2"/>
      <c r="I1543" s="2"/>
      <c r="J1543" s="2"/>
      <c r="K1543" s="2"/>
    </row>
    <row r="1544">
      <c r="H1544" s="2"/>
      <c r="I1544" s="2"/>
      <c r="J1544" s="2"/>
      <c r="K1544" s="2"/>
    </row>
    <row r="1545">
      <c r="H1545" s="2"/>
      <c r="I1545" s="2"/>
      <c r="J1545" s="2"/>
      <c r="K1545" s="2"/>
    </row>
    <row r="1546">
      <c r="H1546" s="2"/>
      <c r="I1546" s="2"/>
      <c r="J1546" s="2"/>
      <c r="K1546" s="2"/>
    </row>
    <row r="1547">
      <c r="H1547" s="2"/>
      <c r="I1547" s="2"/>
      <c r="J1547" s="2"/>
      <c r="K1547" s="2"/>
    </row>
    <row r="1548">
      <c r="H1548" s="2"/>
      <c r="I1548" s="2"/>
      <c r="J1548" s="2"/>
      <c r="K1548" s="2"/>
    </row>
    <row r="1549">
      <c r="H1549" s="2"/>
      <c r="I1549" s="2"/>
      <c r="J1549" s="2"/>
      <c r="K1549" s="2"/>
    </row>
    <row r="1550">
      <c r="H1550" s="2"/>
      <c r="I1550" s="2"/>
      <c r="J1550" s="2"/>
      <c r="K1550" s="2"/>
    </row>
    <row r="1551">
      <c r="H1551" s="2"/>
      <c r="I1551" s="2"/>
      <c r="J1551" s="2"/>
      <c r="K1551" s="2"/>
    </row>
    <row r="1552">
      <c r="H1552" s="2"/>
      <c r="I1552" s="2"/>
      <c r="J1552" s="2"/>
      <c r="K1552" s="2"/>
    </row>
    <row r="1553">
      <c r="H1553" s="2"/>
      <c r="I1553" s="2"/>
      <c r="J1553" s="2"/>
      <c r="K1553" s="2"/>
    </row>
    <row r="1554">
      <c r="H1554" s="2"/>
      <c r="I1554" s="2"/>
      <c r="J1554" s="2"/>
      <c r="K1554" s="2"/>
    </row>
    <row r="1555">
      <c r="H1555" s="2"/>
      <c r="I1555" s="2"/>
      <c r="J1555" s="2"/>
      <c r="K1555" s="2"/>
    </row>
    <row r="1556">
      <c r="H1556" s="2"/>
      <c r="I1556" s="2"/>
      <c r="J1556" s="2"/>
      <c r="K1556" s="2"/>
    </row>
    <row r="1557">
      <c r="H1557" s="2"/>
      <c r="I1557" s="2"/>
      <c r="J1557" s="2"/>
      <c r="K1557" s="2"/>
    </row>
    <row r="1558">
      <c r="H1558" s="2"/>
      <c r="I1558" s="2"/>
      <c r="J1558" s="2"/>
      <c r="K1558" s="2"/>
    </row>
    <row r="1559">
      <c r="H1559" s="2"/>
      <c r="I1559" s="2"/>
      <c r="J1559" s="2"/>
      <c r="K1559" s="2"/>
    </row>
    <row r="1560">
      <c r="H1560" s="2"/>
      <c r="I1560" s="2"/>
      <c r="J1560" s="2"/>
      <c r="K1560" s="2"/>
    </row>
    <row r="1561">
      <c r="H1561" s="2"/>
      <c r="I1561" s="2"/>
      <c r="J1561" s="2"/>
      <c r="K1561" s="2"/>
    </row>
    <row r="1562">
      <c r="H1562" s="2"/>
      <c r="I1562" s="2"/>
      <c r="J1562" s="2"/>
      <c r="K1562" s="2"/>
    </row>
    <row r="1563">
      <c r="H1563" s="2"/>
      <c r="I1563" s="2"/>
      <c r="J1563" s="2"/>
      <c r="K1563" s="2"/>
    </row>
    <row r="1564">
      <c r="H1564" s="2"/>
      <c r="I1564" s="2"/>
      <c r="J1564" s="2"/>
      <c r="K1564" s="2"/>
    </row>
    <row r="1565">
      <c r="H1565" s="2"/>
      <c r="I1565" s="2"/>
      <c r="J1565" s="2"/>
      <c r="K1565" s="2"/>
    </row>
    <row r="1566">
      <c r="H1566" s="2"/>
      <c r="I1566" s="2"/>
      <c r="J1566" s="2"/>
      <c r="K1566" s="2"/>
    </row>
    <row r="1567">
      <c r="H1567" s="2"/>
      <c r="I1567" s="2"/>
      <c r="J1567" s="2"/>
      <c r="K1567" s="2"/>
    </row>
    <row r="1568">
      <c r="H1568" s="2"/>
      <c r="I1568" s="2"/>
      <c r="J1568" s="2"/>
      <c r="K1568" s="2"/>
    </row>
    <row r="1569">
      <c r="H1569" s="2"/>
      <c r="I1569" s="2"/>
      <c r="J1569" s="2"/>
      <c r="K1569" s="2"/>
    </row>
    <row r="1570">
      <c r="H1570" s="2"/>
      <c r="I1570" s="2"/>
      <c r="J1570" s="2"/>
      <c r="K1570" s="2"/>
    </row>
    <row r="1571">
      <c r="H1571" s="2"/>
      <c r="I1571" s="2"/>
      <c r="J1571" s="2"/>
      <c r="K1571" s="2"/>
    </row>
    <row r="1572">
      <c r="H1572" s="2"/>
      <c r="I1572" s="2"/>
      <c r="J1572" s="2"/>
      <c r="K1572" s="2"/>
    </row>
    <row r="1573">
      <c r="H1573" s="2"/>
      <c r="I1573" s="2"/>
      <c r="J1573" s="2"/>
      <c r="K1573" s="2"/>
    </row>
    <row r="1574">
      <c r="H1574" s="2"/>
      <c r="I1574" s="2"/>
      <c r="J1574" s="2"/>
      <c r="K1574" s="2"/>
    </row>
    <row r="1575">
      <c r="H1575" s="2"/>
      <c r="I1575" s="2"/>
      <c r="J1575" s="2"/>
      <c r="K1575" s="2"/>
    </row>
    <row r="1576">
      <c r="H1576" s="2"/>
      <c r="I1576" s="2"/>
      <c r="J1576" s="2"/>
      <c r="K1576" s="2"/>
    </row>
    <row r="1577">
      <c r="H1577" s="2"/>
      <c r="I1577" s="2"/>
      <c r="J1577" s="2"/>
      <c r="K1577" s="2"/>
    </row>
    <row r="1578">
      <c r="H1578" s="2"/>
      <c r="I1578" s="2"/>
      <c r="J1578" s="2"/>
      <c r="K1578" s="2"/>
    </row>
    <row r="1579">
      <c r="H1579" s="2"/>
      <c r="I1579" s="2"/>
      <c r="J1579" s="2"/>
      <c r="K1579" s="2"/>
    </row>
    <row r="1580">
      <c r="H1580" s="2"/>
      <c r="I1580" s="2"/>
      <c r="J1580" s="2"/>
      <c r="K1580" s="2"/>
    </row>
    <row r="1581">
      <c r="H1581" s="2"/>
      <c r="I1581" s="2"/>
      <c r="J1581" s="2"/>
      <c r="K1581" s="2"/>
    </row>
    <row r="1582">
      <c r="H1582" s="2"/>
      <c r="I1582" s="2"/>
      <c r="J1582" s="2"/>
      <c r="K1582" s="2"/>
    </row>
    <row r="1583">
      <c r="H1583" s="2"/>
      <c r="I1583" s="2"/>
      <c r="J1583" s="2"/>
      <c r="K1583" s="2"/>
    </row>
    <row r="1584">
      <c r="H1584" s="2"/>
      <c r="I1584" s="2"/>
      <c r="J1584" s="2"/>
      <c r="K1584" s="2"/>
    </row>
    <row r="1585">
      <c r="H1585" s="2"/>
      <c r="I1585" s="2"/>
      <c r="J1585" s="2"/>
      <c r="K1585" s="2"/>
    </row>
    <row r="1586">
      <c r="H1586" s="2"/>
      <c r="I1586" s="2"/>
      <c r="J1586" s="2"/>
      <c r="K1586" s="2"/>
    </row>
    <row r="1587">
      <c r="H1587" s="2"/>
      <c r="I1587" s="2"/>
      <c r="J1587" s="2"/>
      <c r="K1587" s="2"/>
    </row>
    <row r="1588">
      <c r="H1588" s="2"/>
      <c r="I1588" s="2"/>
      <c r="J1588" s="2"/>
      <c r="K1588" s="2"/>
    </row>
    <row r="1589">
      <c r="H1589" s="2"/>
      <c r="I1589" s="2"/>
      <c r="J1589" s="2"/>
      <c r="K1589" s="2"/>
    </row>
    <row r="1590">
      <c r="H1590" s="2"/>
      <c r="I1590" s="2"/>
      <c r="J1590" s="2"/>
      <c r="K1590" s="2"/>
    </row>
    <row r="1591">
      <c r="H1591" s="2"/>
      <c r="I1591" s="2"/>
      <c r="J1591" s="2"/>
      <c r="K1591" s="2"/>
    </row>
    <row r="1592">
      <c r="H1592" s="2"/>
      <c r="I1592" s="2"/>
      <c r="J1592" s="2"/>
      <c r="K1592" s="2"/>
    </row>
    <row r="1593">
      <c r="H1593" s="2"/>
      <c r="I1593" s="2"/>
      <c r="J1593" s="2"/>
      <c r="K1593" s="2"/>
    </row>
    <row r="1594">
      <c r="H1594" s="2"/>
      <c r="I1594" s="2"/>
      <c r="J1594" s="2"/>
      <c r="K1594" s="2"/>
    </row>
    <row r="1595">
      <c r="H1595" s="2"/>
      <c r="I1595" s="2"/>
      <c r="J1595" s="2"/>
      <c r="K1595" s="2"/>
    </row>
    <row r="1596">
      <c r="H1596" s="2"/>
      <c r="I1596" s="2"/>
      <c r="J1596" s="2"/>
      <c r="K1596" s="2"/>
    </row>
    <row r="1597">
      <c r="H1597" s="2"/>
      <c r="I1597" s="2"/>
      <c r="J1597" s="2"/>
      <c r="K1597" s="2"/>
    </row>
    <row r="1598">
      <c r="H1598" s="2"/>
      <c r="I1598" s="2"/>
      <c r="J1598" s="2"/>
      <c r="K1598" s="2"/>
    </row>
    <row r="1599">
      <c r="H1599" s="2"/>
      <c r="I1599" s="2"/>
      <c r="J1599" s="2"/>
      <c r="K1599" s="2"/>
    </row>
    <row r="1600">
      <c r="H1600" s="2"/>
      <c r="I1600" s="2"/>
      <c r="J1600" s="2"/>
      <c r="K1600" s="2"/>
    </row>
    <row r="1601">
      <c r="H1601" s="2"/>
      <c r="I1601" s="2"/>
      <c r="J1601" s="2"/>
      <c r="K1601" s="2"/>
    </row>
    <row r="1602">
      <c r="H1602" s="2"/>
      <c r="I1602" s="2"/>
      <c r="J1602" s="2"/>
      <c r="K1602" s="2"/>
    </row>
    <row r="1603">
      <c r="H1603" s="2"/>
      <c r="I1603" s="2"/>
      <c r="J1603" s="2"/>
      <c r="K1603" s="2"/>
    </row>
    <row r="1604">
      <c r="H1604" s="2"/>
      <c r="I1604" s="2"/>
      <c r="J1604" s="2"/>
      <c r="K1604" s="2"/>
    </row>
    <row r="1605">
      <c r="H1605" s="2"/>
      <c r="I1605" s="2"/>
      <c r="J1605" s="2"/>
      <c r="K1605" s="2"/>
    </row>
    <row r="1606">
      <c r="H1606" s="2"/>
      <c r="I1606" s="2"/>
      <c r="J1606" s="2"/>
      <c r="K1606" s="2"/>
    </row>
    <row r="1607">
      <c r="H1607" s="2"/>
      <c r="I1607" s="2"/>
      <c r="J1607" s="2"/>
      <c r="K1607" s="2"/>
    </row>
    <row r="1608">
      <c r="H1608" s="2"/>
      <c r="I1608" s="2"/>
      <c r="J1608" s="2"/>
      <c r="K1608" s="2"/>
    </row>
    <row r="1609">
      <c r="H1609" s="2"/>
      <c r="I1609" s="2"/>
      <c r="J1609" s="2"/>
      <c r="K1609" s="2"/>
    </row>
    <row r="1610">
      <c r="H1610" s="2"/>
      <c r="I1610" s="2"/>
      <c r="J1610" s="2"/>
      <c r="K1610" s="2"/>
    </row>
    <row r="1611">
      <c r="H1611" s="2"/>
      <c r="I1611" s="2"/>
      <c r="J1611" s="2"/>
      <c r="K1611" s="2"/>
    </row>
    <row r="1612">
      <c r="H1612" s="2"/>
      <c r="I1612" s="2"/>
      <c r="J1612" s="2"/>
      <c r="K1612" s="2"/>
    </row>
    <row r="1613">
      <c r="H1613" s="2"/>
      <c r="I1613" s="2"/>
      <c r="J1613" s="2"/>
      <c r="K1613" s="2"/>
    </row>
    <row r="1614">
      <c r="H1614" s="2"/>
      <c r="I1614" s="2"/>
      <c r="J1614" s="2"/>
      <c r="K1614" s="2"/>
    </row>
    <row r="1615">
      <c r="H1615" s="2"/>
      <c r="I1615" s="2"/>
      <c r="J1615" s="2"/>
      <c r="K1615" s="2"/>
    </row>
    <row r="1616">
      <c r="H1616" s="2"/>
      <c r="I1616" s="2"/>
      <c r="J1616" s="2"/>
      <c r="K1616" s="2"/>
    </row>
    <row r="1617">
      <c r="H1617" s="2"/>
      <c r="I1617" s="2"/>
      <c r="J1617" s="2"/>
      <c r="K1617" s="2"/>
    </row>
    <row r="1618">
      <c r="H1618" s="2"/>
      <c r="I1618" s="2"/>
      <c r="J1618" s="2"/>
      <c r="K1618" s="2"/>
    </row>
    <row r="1619">
      <c r="H1619" s="2"/>
      <c r="I1619" s="2"/>
      <c r="J1619" s="2"/>
      <c r="K1619" s="2"/>
    </row>
    <row r="1620">
      <c r="H1620" s="2"/>
      <c r="I1620" s="2"/>
      <c r="J1620" s="2"/>
      <c r="K1620" s="2"/>
    </row>
    <row r="1621">
      <c r="H1621" s="2"/>
      <c r="I1621" s="2"/>
      <c r="J1621" s="2"/>
      <c r="K1621" s="2"/>
    </row>
    <row r="1622">
      <c r="H1622" s="2"/>
      <c r="I1622" s="2"/>
      <c r="J1622" s="2"/>
      <c r="K1622" s="2"/>
    </row>
    <row r="1623">
      <c r="H1623" s="2"/>
      <c r="I1623" s="2"/>
      <c r="J1623" s="2"/>
      <c r="K1623" s="2"/>
    </row>
    <row r="1624">
      <c r="H1624" s="2"/>
      <c r="I1624" s="2"/>
      <c r="J1624" s="2"/>
      <c r="K1624" s="2"/>
    </row>
    <row r="1625">
      <c r="H1625" s="2"/>
      <c r="I1625" s="2"/>
      <c r="J1625" s="2"/>
      <c r="K1625" s="2"/>
    </row>
    <row r="1626">
      <c r="H1626" s="2"/>
      <c r="I1626" s="2"/>
      <c r="J1626" s="2"/>
      <c r="K1626" s="2"/>
    </row>
    <row r="1627">
      <c r="H1627" s="2"/>
      <c r="I1627" s="2"/>
      <c r="J1627" s="2"/>
      <c r="K1627" s="2"/>
    </row>
    <row r="1628">
      <c r="H1628" s="2"/>
      <c r="I1628" s="2"/>
      <c r="J1628" s="2"/>
      <c r="K1628" s="2"/>
    </row>
    <row r="1629">
      <c r="H1629" s="2"/>
      <c r="I1629" s="2"/>
      <c r="J1629" s="2"/>
      <c r="K1629" s="2"/>
    </row>
    <row r="1630">
      <c r="H1630" s="2"/>
      <c r="I1630" s="2"/>
      <c r="J1630" s="2"/>
      <c r="K1630" s="2"/>
    </row>
    <row r="1631">
      <c r="H1631" s="2"/>
      <c r="I1631" s="2"/>
      <c r="J1631" s="2"/>
      <c r="K1631" s="2"/>
    </row>
    <row r="1632">
      <c r="H1632" s="2"/>
      <c r="I1632" s="2"/>
      <c r="J1632" s="2"/>
      <c r="K1632" s="2"/>
    </row>
    <row r="1633">
      <c r="H1633" s="2"/>
      <c r="I1633" s="2"/>
      <c r="J1633" s="2"/>
      <c r="K1633" s="2"/>
    </row>
    <row r="1634">
      <c r="H1634" s="2"/>
      <c r="I1634" s="2"/>
      <c r="J1634" s="2"/>
      <c r="K1634" s="2"/>
    </row>
    <row r="1635">
      <c r="H1635" s="2"/>
      <c r="I1635" s="2"/>
      <c r="J1635" s="2"/>
      <c r="K1635" s="2"/>
    </row>
    <row r="1636">
      <c r="H1636" s="2"/>
      <c r="I1636" s="2"/>
      <c r="J1636" s="2"/>
      <c r="K1636" s="2"/>
    </row>
    <row r="1637">
      <c r="H1637" s="2"/>
      <c r="I1637" s="2"/>
      <c r="J1637" s="2"/>
      <c r="K1637" s="2"/>
    </row>
    <row r="1638">
      <c r="H1638" s="2"/>
      <c r="I1638" s="2"/>
      <c r="J1638" s="2"/>
      <c r="K1638" s="2"/>
    </row>
    <row r="1639">
      <c r="H1639" s="2"/>
      <c r="I1639" s="2"/>
      <c r="J1639" s="2"/>
      <c r="K1639" s="2"/>
    </row>
    <row r="1640">
      <c r="H1640" s="2"/>
      <c r="I1640" s="2"/>
      <c r="J1640" s="2"/>
      <c r="K1640" s="2"/>
    </row>
    <row r="1641">
      <c r="H1641" s="2"/>
      <c r="I1641" s="2"/>
      <c r="J1641" s="2"/>
      <c r="K1641" s="2"/>
    </row>
    <row r="1642">
      <c r="H1642" s="2"/>
      <c r="I1642" s="2"/>
      <c r="J1642" s="2"/>
      <c r="K1642" s="2"/>
    </row>
    <row r="1643">
      <c r="H1643" s="2"/>
      <c r="I1643" s="2"/>
      <c r="J1643" s="2"/>
      <c r="K1643" s="2"/>
    </row>
    <row r="1644">
      <c r="H1644" s="2"/>
      <c r="I1644" s="2"/>
      <c r="J1644" s="2"/>
      <c r="K1644" s="2"/>
    </row>
    <row r="1645">
      <c r="H1645" s="2"/>
      <c r="I1645" s="2"/>
      <c r="J1645" s="2"/>
      <c r="K1645" s="2"/>
    </row>
    <row r="1646">
      <c r="H1646" s="2"/>
      <c r="I1646" s="2"/>
      <c r="J1646" s="2"/>
      <c r="K1646" s="2"/>
    </row>
    <row r="1647">
      <c r="H1647" s="2"/>
      <c r="I1647" s="2"/>
      <c r="J1647" s="2"/>
      <c r="K1647" s="2"/>
    </row>
    <row r="1648">
      <c r="H1648" s="2"/>
      <c r="I1648" s="2"/>
      <c r="J1648" s="2"/>
      <c r="K1648" s="2"/>
    </row>
    <row r="1649">
      <c r="H1649" s="2"/>
      <c r="I1649" s="2"/>
      <c r="J1649" s="2"/>
      <c r="K1649" s="2"/>
    </row>
    <row r="1650">
      <c r="H1650" s="2"/>
      <c r="I1650" s="2"/>
      <c r="J1650" s="2"/>
      <c r="K1650" s="2"/>
    </row>
    <row r="1651">
      <c r="H1651" s="2"/>
      <c r="I1651" s="2"/>
      <c r="J1651" s="2"/>
      <c r="K1651" s="2"/>
    </row>
    <row r="1652">
      <c r="H1652" s="2"/>
      <c r="I1652" s="2"/>
      <c r="J1652" s="2"/>
      <c r="K1652" s="2"/>
    </row>
    <row r="1653">
      <c r="H1653" s="2"/>
      <c r="I1653" s="2"/>
      <c r="J1653" s="2"/>
      <c r="K1653" s="2"/>
    </row>
    <row r="1654">
      <c r="H1654" s="2"/>
      <c r="I1654" s="2"/>
      <c r="J1654" s="2"/>
      <c r="K1654" s="2"/>
    </row>
    <row r="1655">
      <c r="H1655" s="2"/>
      <c r="I1655" s="2"/>
      <c r="J1655" s="2"/>
      <c r="K1655" s="2"/>
    </row>
    <row r="1656">
      <c r="H1656" s="2"/>
      <c r="I1656" s="2"/>
      <c r="J1656" s="2"/>
      <c r="K1656" s="2"/>
    </row>
    <row r="1657">
      <c r="H1657" s="2"/>
      <c r="I1657" s="2"/>
      <c r="J1657" s="2"/>
      <c r="K1657" s="2"/>
    </row>
    <row r="1658">
      <c r="H1658" s="2"/>
      <c r="I1658" s="2"/>
      <c r="J1658" s="2"/>
      <c r="K1658" s="2"/>
    </row>
    <row r="1659">
      <c r="H1659" s="2"/>
      <c r="I1659" s="2"/>
      <c r="J1659" s="2"/>
      <c r="K1659" s="2"/>
    </row>
    <row r="1660">
      <c r="H1660" s="2"/>
      <c r="I1660" s="2"/>
      <c r="J1660" s="2"/>
      <c r="K1660" s="2"/>
    </row>
    <row r="1661">
      <c r="H1661" s="2"/>
      <c r="I1661" s="2"/>
      <c r="J1661" s="2"/>
      <c r="K1661" s="2"/>
    </row>
    <row r="1662">
      <c r="H1662" s="2"/>
      <c r="I1662" s="2"/>
      <c r="J1662" s="2"/>
      <c r="K1662" s="2"/>
    </row>
    <row r="1663">
      <c r="H1663" s="2"/>
      <c r="I1663" s="2"/>
      <c r="J1663" s="2"/>
      <c r="K1663" s="2"/>
    </row>
    <row r="1664">
      <c r="H1664" s="2"/>
      <c r="I1664" s="2"/>
      <c r="J1664" s="2"/>
      <c r="K1664" s="2"/>
    </row>
    <row r="1665">
      <c r="H1665" s="2"/>
      <c r="I1665" s="2"/>
      <c r="J1665" s="2"/>
      <c r="K1665" s="2"/>
    </row>
    <row r="1666">
      <c r="H1666" s="2"/>
      <c r="I1666" s="2"/>
      <c r="J1666" s="2"/>
      <c r="K1666" s="2"/>
    </row>
    <row r="1667">
      <c r="H1667" s="2"/>
      <c r="I1667" s="2"/>
      <c r="J1667" s="2"/>
      <c r="K1667" s="2"/>
    </row>
    <row r="1668">
      <c r="H1668" s="2"/>
      <c r="I1668" s="2"/>
      <c r="J1668" s="2"/>
      <c r="K1668" s="2"/>
    </row>
    <row r="1669">
      <c r="H1669" s="2"/>
      <c r="I1669" s="2"/>
      <c r="J1669" s="2"/>
      <c r="K1669" s="2"/>
    </row>
    <row r="1670">
      <c r="H1670" s="2"/>
      <c r="I1670" s="2"/>
      <c r="J1670" s="2"/>
      <c r="K1670" s="2"/>
    </row>
    <row r="1671">
      <c r="H1671" s="2"/>
      <c r="I1671" s="2"/>
      <c r="J1671" s="2"/>
      <c r="K1671" s="2"/>
    </row>
    <row r="1672">
      <c r="H1672" s="2"/>
      <c r="I1672" s="2"/>
      <c r="J1672" s="2"/>
      <c r="K1672" s="2"/>
    </row>
    <row r="1673">
      <c r="H1673" s="2"/>
      <c r="I1673" s="2"/>
      <c r="J1673" s="2"/>
      <c r="K1673" s="2"/>
    </row>
    <row r="1674">
      <c r="H1674" s="2"/>
      <c r="I1674" s="2"/>
      <c r="J1674" s="2"/>
      <c r="K1674" s="2"/>
    </row>
    <row r="1675">
      <c r="H1675" s="2"/>
      <c r="I1675" s="2"/>
      <c r="J1675" s="2"/>
      <c r="K1675" s="2"/>
    </row>
    <row r="1676">
      <c r="H1676" s="2"/>
      <c r="I1676" s="2"/>
      <c r="J1676" s="2"/>
      <c r="K1676" s="2"/>
    </row>
    <row r="1677">
      <c r="H1677" s="2"/>
      <c r="I1677" s="2"/>
      <c r="J1677" s="2"/>
      <c r="K1677" s="2"/>
    </row>
    <row r="1678">
      <c r="H1678" s="2"/>
      <c r="I1678" s="2"/>
      <c r="J1678" s="2"/>
      <c r="K1678" s="2"/>
    </row>
    <row r="1679">
      <c r="H1679" s="2"/>
      <c r="I1679" s="2"/>
      <c r="J1679" s="2"/>
      <c r="K1679" s="2"/>
    </row>
    <row r="1680">
      <c r="H1680" s="2"/>
      <c r="I1680" s="2"/>
      <c r="J1680" s="2"/>
      <c r="K1680" s="2"/>
    </row>
    <row r="1681">
      <c r="H1681" s="2"/>
      <c r="I1681" s="2"/>
      <c r="J1681" s="2"/>
      <c r="K1681" s="2"/>
    </row>
    <row r="1682">
      <c r="H1682" s="2"/>
      <c r="I1682" s="2"/>
      <c r="J1682" s="2"/>
      <c r="K1682" s="2"/>
    </row>
    <row r="1683">
      <c r="H1683" s="2"/>
      <c r="I1683" s="2"/>
      <c r="J1683" s="2"/>
      <c r="K1683" s="2"/>
    </row>
    <row r="1684">
      <c r="H1684" s="2"/>
      <c r="I1684" s="2"/>
      <c r="J1684" s="2"/>
      <c r="K1684" s="2"/>
    </row>
    <row r="1685">
      <c r="H1685" s="2"/>
      <c r="I1685" s="2"/>
      <c r="J1685" s="2"/>
      <c r="K1685" s="2"/>
    </row>
    <row r="1686">
      <c r="H1686" s="2"/>
      <c r="I1686" s="2"/>
      <c r="J1686" s="2"/>
      <c r="K1686" s="2"/>
    </row>
    <row r="1687">
      <c r="H1687" s="2"/>
      <c r="I1687" s="2"/>
      <c r="J1687" s="2"/>
      <c r="K1687" s="2"/>
    </row>
    <row r="1688">
      <c r="H1688" s="2"/>
      <c r="I1688" s="2"/>
      <c r="J1688" s="2"/>
      <c r="K1688" s="2"/>
    </row>
    <row r="1689">
      <c r="H1689" s="2"/>
      <c r="I1689" s="2"/>
      <c r="J1689" s="2"/>
      <c r="K1689" s="2"/>
    </row>
    <row r="1690">
      <c r="H1690" s="2"/>
      <c r="I1690" s="2"/>
      <c r="J1690" s="2"/>
      <c r="K1690" s="2"/>
    </row>
    <row r="1691">
      <c r="H1691" s="2"/>
      <c r="I1691" s="2"/>
      <c r="J1691" s="2"/>
      <c r="K1691" s="2"/>
    </row>
    <row r="1692">
      <c r="H1692" s="2"/>
      <c r="I1692" s="2"/>
      <c r="J1692" s="2"/>
      <c r="K1692" s="2"/>
    </row>
    <row r="1693">
      <c r="H1693" s="2"/>
      <c r="I1693" s="2"/>
      <c r="J1693" s="2"/>
      <c r="K1693" s="2"/>
    </row>
    <row r="1694">
      <c r="H1694" s="2"/>
      <c r="I1694" s="2"/>
      <c r="J1694" s="2"/>
      <c r="K1694" s="2"/>
    </row>
    <row r="1695">
      <c r="H1695" s="2"/>
      <c r="I1695" s="2"/>
      <c r="J1695" s="2"/>
      <c r="K1695" s="2"/>
    </row>
    <row r="1696">
      <c r="H1696" s="2"/>
      <c r="I1696" s="2"/>
      <c r="J1696" s="2"/>
      <c r="K1696" s="2"/>
    </row>
    <row r="1697">
      <c r="H1697" s="2"/>
      <c r="I1697" s="2"/>
      <c r="J1697" s="2"/>
      <c r="K1697" s="2"/>
    </row>
    <row r="1698">
      <c r="H1698" s="2"/>
      <c r="I1698" s="2"/>
      <c r="J1698" s="2"/>
      <c r="K1698" s="2"/>
    </row>
    <row r="1699">
      <c r="H1699" s="2"/>
      <c r="I1699" s="2"/>
      <c r="J1699" s="2"/>
      <c r="K1699" s="2"/>
    </row>
    <row r="1700">
      <c r="H1700" s="2"/>
      <c r="I1700" s="2"/>
      <c r="J1700" s="2"/>
      <c r="K1700" s="2"/>
    </row>
    <row r="1701">
      <c r="H1701" s="2"/>
      <c r="I1701" s="2"/>
      <c r="J1701" s="2"/>
      <c r="K1701" s="2"/>
    </row>
    <row r="1702">
      <c r="H1702" s="2"/>
      <c r="I1702" s="2"/>
      <c r="J1702" s="2"/>
      <c r="K1702" s="2"/>
    </row>
    <row r="1703">
      <c r="H1703" s="2"/>
      <c r="I1703" s="2"/>
      <c r="J1703" s="2"/>
      <c r="K1703" s="2"/>
    </row>
    <row r="1704">
      <c r="H1704" s="2"/>
      <c r="I1704" s="2"/>
      <c r="J1704" s="2"/>
      <c r="K1704" s="2"/>
    </row>
    <row r="1705">
      <c r="H1705" s="2"/>
      <c r="I1705" s="2"/>
      <c r="J1705" s="2"/>
      <c r="K1705" s="2"/>
    </row>
    <row r="1706">
      <c r="H1706" s="2"/>
      <c r="I1706" s="2"/>
      <c r="J1706" s="2"/>
      <c r="K1706" s="2"/>
    </row>
    <row r="1707">
      <c r="H1707" s="2"/>
      <c r="I1707" s="2"/>
      <c r="J1707" s="2"/>
      <c r="K1707" s="2"/>
    </row>
    <row r="1708">
      <c r="H1708" s="2"/>
      <c r="I1708" s="2"/>
      <c r="J1708" s="2"/>
      <c r="K1708" s="2"/>
    </row>
    <row r="1709">
      <c r="H1709" s="2"/>
      <c r="I1709" s="2"/>
      <c r="J1709" s="2"/>
      <c r="K1709" s="2"/>
    </row>
    <row r="1710">
      <c r="H1710" s="2"/>
      <c r="I1710" s="2"/>
      <c r="J1710" s="2"/>
      <c r="K1710" s="2"/>
    </row>
    <row r="1711">
      <c r="H1711" s="2"/>
      <c r="I1711" s="2"/>
      <c r="J1711" s="2"/>
      <c r="K1711" s="2"/>
    </row>
    <row r="1712">
      <c r="H1712" s="2"/>
      <c r="I1712" s="2"/>
      <c r="J1712" s="2"/>
      <c r="K1712" s="2"/>
    </row>
    <row r="1713">
      <c r="H1713" s="2"/>
      <c r="I1713" s="2"/>
      <c r="J1713" s="2"/>
      <c r="K1713" s="2"/>
    </row>
    <row r="1714">
      <c r="H1714" s="2"/>
      <c r="I1714" s="2"/>
      <c r="J1714" s="2"/>
      <c r="K1714" s="2"/>
    </row>
    <row r="1715">
      <c r="H1715" s="2"/>
      <c r="I1715" s="2"/>
      <c r="J1715" s="2"/>
      <c r="K1715" s="2"/>
    </row>
    <row r="1716">
      <c r="H1716" s="2"/>
      <c r="I1716" s="2"/>
      <c r="J1716" s="2"/>
      <c r="K1716" s="2"/>
    </row>
    <row r="1717">
      <c r="H1717" s="2"/>
      <c r="I1717" s="2"/>
      <c r="J1717" s="2"/>
      <c r="K1717" s="2"/>
    </row>
    <row r="1718">
      <c r="H1718" s="2"/>
      <c r="I1718" s="2"/>
      <c r="J1718" s="2"/>
      <c r="K1718" s="2"/>
    </row>
    <row r="1719">
      <c r="H1719" s="2"/>
      <c r="I1719" s="2"/>
      <c r="J1719" s="2"/>
      <c r="K1719" s="2"/>
    </row>
    <row r="1720">
      <c r="H1720" s="2"/>
      <c r="I1720" s="2"/>
      <c r="J1720" s="2"/>
      <c r="K1720" s="2"/>
    </row>
    <row r="1721">
      <c r="H1721" s="2"/>
      <c r="I1721" s="2"/>
      <c r="J1721" s="2"/>
      <c r="K1721" s="2"/>
    </row>
    <row r="1722">
      <c r="H1722" s="2"/>
      <c r="I1722" s="2"/>
      <c r="J1722" s="2"/>
      <c r="K1722" s="2"/>
    </row>
    <row r="1723">
      <c r="H1723" s="2"/>
      <c r="I1723" s="2"/>
      <c r="J1723" s="2"/>
      <c r="K1723" s="2"/>
    </row>
    <row r="1724">
      <c r="H1724" s="2"/>
      <c r="I1724" s="2"/>
      <c r="J1724" s="2"/>
      <c r="K1724" s="2"/>
    </row>
    <row r="1725">
      <c r="H1725" s="2"/>
      <c r="I1725" s="2"/>
      <c r="J1725" s="2"/>
      <c r="K1725" s="2"/>
    </row>
    <row r="1726">
      <c r="H1726" s="2"/>
      <c r="I1726" s="2"/>
      <c r="J1726" s="2"/>
      <c r="K1726" s="2"/>
    </row>
    <row r="1727">
      <c r="H1727" s="2"/>
      <c r="I1727" s="2"/>
      <c r="J1727" s="2"/>
      <c r="K1727" s="2"/>
    </row>
    <row r="1728">
      <c r="H1728" s="2"/>
      <c r="I1728" s="2"/>
      <c r="J1728" s="2"/>
      <c r="K1728" s="2"/>
    </row>
    <row r="1729">
      <c r="H1729" s="2"/>
      <c r="I1729" s="2"/>
      <c r="J1729" s="2"/>
      <c r="K1729" s="2"/>
    </row>
    <row r="1730">
      <c r="H1730" s="2"/>
      <c r="I1730" s="2"/>
      <c r="J1730" s="2"/>
      <c r="K1730" s="2"/>
    </row>
    <row r="1731">
      <c r="H1731" s="2"/>
      <c r="I1731" s="2"/>
      <c r="J1731" s="2"/>
      <c r="K1731" s="2"/>
    </row>
    <row r="1732">
      <c r="H1732" s="2"/>
      <c r="I1732" s="2"/>
      <c r="J1732" s="2"/>
      <c r="K1732" s="2"/>
    </row>
    <row r="1733">
      <c r="H1733" s="2"/>
      <c r="I1733" s="2"/>
      <c r="J1733" s="2"/>
      <c r="K1733" s="2"/>
    </row>
    <row r="1734">
      <c r="H1734" s="2"/>
      <c r="I1734" s="2"/>
      <c r="J1734" s="2"/>
      <c r="K1734" s="2"/>
    </row>
    <row r="1735">
      <c r="H1735" s="2"/>
      <c r="I1735" s="2"/>
      <c r="J1735" s="2"/>
      <c r="K1735" s="2"/>
    </row>
    <row r="1736">
      <c r="H1736" s="2"/>
      <c r="I1736" s="2"/>
      <c r="J1736" s="2"/>
      <c r="K1736" s="2"/>
    </row>
    <row r="1737">
      <c r="H1737" s="2"/>
      <c r="I1737" s="2"/>
      <c r="J1737" s="2"/>
      <c r="K1737" s="2"/>
    </row>
    <row r="1738">
      <c r="H1738" s="2"/>
      <c r="I1738" s="2"/>
      <c r="J1738" s="2"/>
      <c r="K1738" s="2"/>
    </row>
    <row r="1739">
      <c r="H1739" s="2"/>
      <c r="I1739" s="2"/>
      <c r="J1739" s="2"/>
      <c r="K1739" s="2"/>
    </row>
    <row r="1740">
      <c r="H1740" s="2"/>
      <c r="I1740" s="2"/>
      <c r="J1740" s="2"/>
      <c r="K1740" s="2"/>
    </row>
    <row r="1741">
      <c r="H1741" s="2"/>
      <c r="I1741" s="2"/>
      <c r="J1741" s="2"/>
      <c r="K1741" s="2"/>
    </row>
    <row r="1742">
      <c r="H1742" s="2"/>
      <c r="I1742" s="2"/>
      <c r="J1742" s="2"/>
      <c r="K1742" s="2"/>
    </row>
    <row r="1743">
      <c r="H1743" s="2"/>
      <c r="I1743" s="2"/>
      <c r="J1743" s="2"/>
      <c r="K1743" s="2"/>
    </row>
    <row r="1744">
      <c r="H1744" s="2"/>
      <c r="I1744" s="2"/>
      <c r="J1744" s="2"/>
      <c r="K1744" s="2"/>
    </row>
    <row r="1745">
      <c r="H1745" s="2"/>
      <c r="I1745" s="2"/>
      <c r="J1745" s="2"/>
      <c r="K1745" s="2"/>
    </row>
    <row r="1746">
      <c r="H1746" s="2"/>
      <c r="I1746" s="2"/>
      <c r="J1746" s="2"/>
      <c r="K1746" s="2"/>
    </row>
    <row r="1747">
      <c r="H1747" s="2"/>
      <c r="I1747" s="2"/>
      <c r="J1747" s="2"/>
      <c r="K1747" s="2"/>
    </row>
    <row r="1748">
      <c r="H1748" s="2"/>
      <c r="I1748" s="2"/>
      <c r="J1748" s="2"/>
      <c r="K1748" s="2"/>
    </row>
    <row r="1749">
      <c r="H1749" s="2"/>
      <c r="I1749" s="2"/>
      <c r="J1749" s="2"/>
      <c r="K1749" s="2"/>
    </row>
    <row r="1750">
      <c r="H1750" s="2"/>
      <c r="I1750" s="2"/>
      <c r="J1750" s="2"/>
      <c r="K1750" s="2"/>
    </row>
    <row r="1751">
      <c r="H1751" s="2"/>
      <c r="I1751" s="2"/>
      <c r="J1751" s="2"/>
      <c r="K1751" s="2"/>
    </row>
    <row r="1752">
      <c r="H1752" s="2"/>
      <c r="I1752" s="2"/>
      <c r="J1752" s="2"/>
      <c r="K1752" s="2"/>
    </row>
    <row r="1753">
      <c r="H1753" s="2"/>
      <c r="I1753" s="2"/>
      <c r="J1753" s="2"/>
      <c r="K1753" s="2"/>
    </row>
    <row r="1754">
      <c r="H1754" s="2"/>
      <c r="I1754" s="2"/>
      <c r="J1754" s="2"/>
      <c r="K1754" s="2"/>
    </row>
    <row r="1755">
      <c r="H1755" s="2"/>
      <c r="I1755" s="2"/>
      <c r="J1755" s="2"/>
      <c r="K1755" s="2"/>
    </row>
    <row r="1756">
      <c r="H1756" s="2"/>
      <c r="I1756" s="2"/>
      <c r="J1756" s="2"/>
      <c r="K1756" s="2"/>
    </row>
    <row r="1757">
      <c r="H1757" s="2"/>
      <c r="I1757" s="2"/>
      <c r="J1757" s="2"/>
      <c r="K1757" s="2"/>
    </row>
    <row r="1758">
      <c r="H1758" s="2"/>
      <c r="I1758" s="2"/>
      <c r="J1758" s="2"/>
      <c r="K1758" s="2"/>
    </row>
    <row r="1759">
      <c r="H1759" s="2"/>
      <c r="I1759" s="2"/>
      <c r="J1759" s="2"/>
      <c r="K1759" s="2"/>
    </row>
    <row r="1760">
      <c r="H1760" s="2"/>
      <c r="I1760" s="2"/>
      <c r="J1760" s="2"/>
      <c r="K1760" s="2"/>
    </row>
    <row r="1761">
      <c r="H1761" s="2"/>
      <c r="I1761" s="2"/>
      <c r="J1761" s="2"/>
      <c r="K1761" s="2"/>
    </row>
    <row r="1762">
      <c r="H1762" s="2"/>
      <c r="I1762" s="2"/>
      <c r="J1762" s="2"/>
      <c r="K1762" s="2"/>
    </row>
    <row r="1763">
      <c r="H1763" s="2"/>
      <c r="I1763" s="2"/>
      <c r="J1763" s="2"/>
      <c r="K1763" s="2"/>
    </row>
    <row r="1764">
      <c r="H1764" s="2"/>
      <c r="I1764" s="2"/>
      <c r="J1764" s="2"/>
      <c r="K1764" s="2"/>
    </row>
    <row r="1765">
      <c r="H1765" s="2"/>
      <c r="I1765" s="2"/>
      <c r="J1765" s="2"/>
      <c r="K1765" s="2"/>
    </row>
    <row r="1766">
      <c r="H1766" s="2"/>
      <c r="I1766" s="2"/>
      <c r="J1766" s="2"/>
      <c r="K1766" s="2"/>
    </row>
    <row r="1767">
      <c r="H1767" s="2"/>
      <c r="I1767" s="2"/>
      <c r="J1767" s="2"/>
      <c r="K1767" s="2"/>
    </row>
    <row r="1768">
      <c r="H1768" s="2"/>
      <c r="I1768" s="2"/>
      <c r="J1768" s="2"/>
      <c r="K1768" s="2"/>
    </row>
    <row r="1769">
      <c r="H1769" s="2"/>
      <c r="I1769" s="2"/>
      <c r="J1769" s="2"/>
      <c r="K1769" s="2"/>
    </row>
    <row r="1770">
      <c r="H1770" s="2"/>
      <c r="I1770" s="2"/>
      <c r="J1770" s="2"/>
      <c r="K1770" s="2"/>
    </row>
    <row r="1771">
      <c r="H1771" s="2"/>
      <c r="I1771" s="2"/>
      <c r="J1771" s="2"/>
      <c r="K1771" s="2"/>
    </row>
    <row r="1772">
      <c r="H1772" s="2"/>
      <c r="I1772" s="2"/>
      <c r="J1772" s="2"/>
      <c r="K1772" s="2"/>
    </row>
    <row r="1773">
      <c r="H1773" s="2"/>
      <c r="I1773" s="2"/>
      <c r="J1773" s="2"/>
      <c r="K1773" s="2"/>
    </row>
    <row r="1774">
      <c r="H1774" s="2"/>
      <c r="I1774" s="2"/>
      <c r="J1774" s="2"/>
      <c r="K1774" s="2"/>
    </row>
    <row r="1775">
      <c r="H1775" s="2"/>
      <c r="I1775" s="2"/>
      <c r="J1775" s="2"/>
      <c r="K1775" s="2"/>
    </row>
    <row r="1776">
      <c r="H1776" s="2"/>
      <c r="I1776" s="2"/>
      <c r="J1776" s="2"/>
      <c r="K1776" s="2"/>
    </row>
    <row r="1777">
      <c r="H1777" s="2"/>
      <c r="I1777" s="2"/>
      <c r="J1777" s="2"/>
      <c r="K1777" s="2"/>
    </row>
    <row r="1778">
      <c r="H1778" s="2"/>
      <c r="I1778" s="2"/>
      <c r="J1778" s="2"/>
      <c r="K1778" s="2"/>
    </row>
    <row r="1779">
      <c r="H1779" s="2"/>
      <c r="I1779" s="2"/>
      <c r="J1779" s="2"/>
      <c r="K1779" s="2"/>
    </row>
    <row r="1780">
      <c r="H1780" s="2"/>
      <c r="I1780" s="2"/>
      <c r="J1780" s="2"/>
      <c r="K1780" s="2"/>
    </row>
    <row r="1781">
      <c r="H1781" s="2"/>
      <c r="I1781" s="2"/>
      <c r="J1781" s="2"/>
      <c r="K1781" s="2"/>
    </row>
    <row r="1782">
      <c r="H1782" s="2"/>
      <c r="I1782" s="2"/>
      <c r="J1782" s="2"/>
      <c r="K1782" s="2"/>
    </row>
    <row r="1783">
      <c r="H1783" s="2"/>
      <c r="I1783" s="2"/>
      <c r="J1783" s="2"/>
      <c r="K1783" s="2"/>
    </row>
    <row r="1784">
      <c r="H1784" s="2"/>
      <c r="I1784" s="2"/>
      <c r="J1784" s="2"/>
      <c r="K1784" s="2"/>
    </row>
    <row r="1785">
      <c r="H1785" s="2"/>
      <c r="I1785" s="2"/>
      <c r="J1785" s="2"/>
      <c r="K1785" s="2"/>
    </row>
    <row r="1786">
      <c r="H1786" s="2"/>
      <c r="I1786" s="2"/>
      <c r="J1786" s="2"/>
      <c r="K1786" s="2"/>
    </row>
    <row r="1787">
      <c r="H1787" s="2"/>
      <c r="I1787" s="2"/>
      <c r="J1787" s="2"/>
      <c r="K1787" s="2"/>
    </row>
    <row r="1788">
      <c r="H1788" s="2"/>
      <c r="I1788" s="2"/>
      <c r="J1788" s="2"/>
      <c r="K1788" s="2"/>
    </row>
    <row r="1789">
      <c r="H1789" s="2"/>
      <c r="I1789" s="2"/>
      <c r="J1789" s="2"/>
      <c r="K1789" s="2"/>
    </row>
    <row r="1790">
      <c r="H1790" s="2"/>
      <c r="I1790" s="2"/>
      <c r="J1790" s="2"/>
      <c r="K1790" s="2"/>
    </row>
    <row r="1791">
      <c r="H1791" s="2"/>
      <c r="I1791" s="2"/>
      <c r="J1791" s="2"/>
      <c r="K1791" s="2"/>
    </row>
    <row r="1792">
      <c r="H1792" s="2"/>
      <c r="I1792" s="2"/>
      <c r="J1792" s="2"/>
      <c r="K1792" s="2"/>
    </row>
    <row r="1793">
      <c r="H1793" s="2"/>
      <c r="I1793" s="2"/>
      <c r="J1793" s="2"/>
      <c r="K1793" s="2"/>
    </row>
    <row r="1794">
      <c r="H1794" s="2"/>
      <c r="I1794" s="2"/>
      <c r="J1794" s="2"/>
      <c r="K1794" s="2"/>
    </row>
    <row r="1795">
      <c r="H1795" s="2"/>
      <c r="I1795" s="2"/>
      <c r="J1795" s="2"/>
      <c r="K1795" s="2"/>
    </row>
    <row r="1796">
      <c r="H1796" s="2"/>
      <c r="I1796" s="2"/>
      <c r="J1796" s="2"/>
      <c r="K1796" s="2"/>
    </row>
    <row r="1797">
      <c r="H1797" s="2"/>
      <c r="I1797" s="2"/>
      <c r="J1797" s="2"/>
      <c r="K1797" s="2"/>
    </row>
    <row r="1798">
      <c r="H1798" s="2"/>
      <c r="I1798" s="2"/>
      <c r="J1798" s="2"/>
      <c r="K1798" s="2"/>
    </row>
    <row r="1799">
      <c r="H1799" s="2"/>
      <c r="I1799" s="2"/>
      <c r="J1799" s="2"/>
      <c r="K1799" s="2"/>
    </row>
    <row r="1800">
      <c r="H1800" s="2"/>
      <c r="I1800" s="2"/>
      <c r="J1800" s="2"/>
      <c r="K1800" s="2"/>
    </row>
    <row r="1801">
      <c r="H1801" s="2"/>
      <c r="I1801" s="2"/>
      <c r="J1801" s="2"/>
      <c r="K1801" s="2"/>
    </row>
    <row r="1802">
      <c r="H1802" s="2"/>
      <c r="I1802" s="2"/>
      <c r="J1802" s="2"/>
      <c r="K1802" s="2"/>
    </row>
    <row r="1803">
      <c r="H1803" s="2"/>
      <c r="I1803" s="2"/>
      <c r="J1803" s="2"/>
      <c r="K1803" s="2"/>
    </row>
    <row r="1804">
      <c r="H1804" s="2"/>
      <c r="I1804" s="2"/>
      <c r="J1804" s="2"/>
      <c r="K1804" s="2"/>
    </row>
    <row r="1805">
      <c r="H1805" s="2"/>
      <c r="I1805" s="2"/>
      <c r="J1805" s="2"/>
      <c r="K1805" s="2"/>
    </row>
    <row r="1806">
      <c r="H1806" s="2"/>
      <c r="I1806" s="2"/>
      <c r="J1806" s="2"/>
      <c r="K1806" s="2"/>
    </row>
    <row r="1807">
      <c r="H1807" s="2"/>
      <c r="I1807" s="2"/>
      <c r="J1807" s="2"/>
      <c r="K1807" s="2"/>
    </row>
    <row r="1808">
      <c r="H1808" s="2"/>
      <c r="I1808" s="2"/>
      <c r="J1808" s="2"/>
      <c r="K1808" s="2"/>
    </row>
    <row r="1809">
      <c r="H1809" s="2"/>
      <c r="I1809" s="2"/>
      <c r="J1809" s="2"/>
      <c r="K1809" s="2"/>
    </row>
    <row r="1810">
      <c r="H1810" s="2"/>
      <c r="I1810" s="2"/>
      <c r="J1810" s="2"/>
      <c r="K1810" s="2"/>
    </row>
    <row r="1811">
      <c r="H1811" s="2"/>
      <c r="I1811" s="2"/>
      <c r="J1811" s="2"/>
      <c r="K1811" s="2"/>
    </row>
    <row r="1812">
      <c r="H1812" s="2"/>
      <c r="I1812" s="2"/>
      <c r="J1812" s="2"/>
      <c r="K1812" s="2"/>
    </row>
    <row r="1813">
      <c r="H1813" s="2"/>
      <c r="I1813" s="2"/>
      <c r="J1813" s="2"/>
      <c r="K1813" s="2"/>
    </row>
    <row r="1814">
      <c r="H1814" s="2"/>
      <c r="I1814" s="2"/>
      <c r="J1814" s="2"/>
      <c r="K1814" s="2"/>
    </row>
    <row r="1815">
      <c r="H1815" s="2"/>
      <c r="I1815" s="2"/>
      <c r="J1815" s="2"/>
      <c r="K1815" s="2"/>
    </row>
    <row r="1816">
      <c r="H1816" s="2"/>
      <c r="I1816" s="2"/>
      <c r="J1816" s="2"/>
      <c r="K1816" s="2"/>
    </row>
    <row r="1817">
      <c r="H1817" s="2"/>
      <c r="I1817" s="2"/>
      <c r="J1817" s="2"/>
      <c r="K1817" s="2"/>
    </row>
    <row r="1818">
      <c r="H1818" s="2"/>
      <c r="I1818" s="2"/>
      <c r="J1818" s="2"/>
      <c r="K1818" s="2"/>
    </row>
    <row r="1819">
      <c r="H1819" s="2"/>
      <c r="I1819" s="2"/>
      <c r="J1819" s="2"/>
      <c r="K1819" s="2"/>
    </row>
    <row r="1820">
      <c r="H1820" s="2"/>
      <c r="I1820" s="2"/>
      <c r="J1820" s="2"/>
      <c r="K1820" s="2"/>
    </row>
    <row r="1821">
      <c r="H1821" s="2"/>
      <c r="I1821" s="2"/>
      <c r="J1821" s="2"/>
      <c r="K1821" s="2"/>
    </row>
    <row r="1822">
      <c r="H1822" s="2"/>
      <c r="I1822" s="2"/>
      <c r="J1822" s="2"/>
      <c r="K1822" s="2"/>
    </row>
    <row r="1823">
      <c r="H1823" s="2"/>
      <c r="I1823" s="2"/>
      <c r="J1823" s="2"/>
      <c r="K1823" s="2"/>
    </row>
    <row r="1824">
      <c r="H1824" s="2"/>
      <c r="I1824" s="2"/>
      <c r="J1824" s="2"/>
      <c r="K1824" s="2"/>
    </row>
    <row r="1825">
      <c r="H1825" s="2"/>
      <c r="I1825" s="2"/>
      <c r="J1825" s="2"/>
      <c r="K1825" s="2"/>
    </row>
    <row r="1826">
      <c r="H1826" s="2"/>
      <c r="I1826" s="2"/>
      <c r="J1826" s="2"/>
      <c r="K1826" s="2"/>
    </row>
    <row r="1827">
      <c r="H1827" s="2"/>
      <c r="I1827" s="2"/>
      <c r="J1827" s="2"/>
      <c r="K1827" s="2"/>
    </row>
    <row r="1828">
      <c r="H1828" s="2"/>
      <c r="I1828" s="2"/>
      <c r="J1828" s="2"/>
      <c r="K1828" s="2"/>
    </row>
    <row r="1829">
      <c r="H1829" s="2"/>
      <c r="I1829" s="2"/>
      <c r="J1829" s="2"/>
      <c r="K1829" s="2"/>
    </row>
    <row r="1830">
      <c r="H1830" s="2"/>
      <c r="I1830" s="2"/>
      <c r="J1830" s="2"/>
      <c r="K1830" s="2"/>
    </row>
    <row r="1831">
      <c r="H1831" s="2"/>
      <c r="I1831" s="2"/>
      <c r="J1831" s="2"/>
      <c r="K1831" s="2"/>
    </row>
    <row r="1832">
      <c r="H1832" s="2"/>
      <c r="I1832" s="2"/>
      <c r="J1832" s="2"/>
      <c r="K1832" s="2"/>
    </row>
    <row r="1833">
      <c r="H1833" s="2"/>
      <c r="I1833" s="2"/>
      <c r="J1833" s="2"/>
      <c r="K1833" s="2"/>
    </row>
    <row r="1834">
      <c r="H1834" s="2"/>
      <c r="I1834" s="2"/>
      <c r="J1834" s="2"/>
      <c r="K1834" s="2"/>
    </row>
    <row r="1835">
      <c r="H1835" s="2"/>
      <c r="I1835" s="2"/>
      <c r="J1835" s="2"/>
      <c r="K1835" s="2"/>
    </row>
    <row r="1836">
      <c r="H1836" s="2"/>
      <c r="I1836" s="2"/>
      <c r="J1836" s="2"/>
      <c r="K1836" s="2"/>
    </row>
    <row r="1837">
      <c r="H1837" s="2"/>
      <c r="I1837" s="2"/>
      <c r="J1837" s="2"/>
      <c r="K1837" s="2"/>
    </row>
    <row r="1838">
      <c r="H1838" s="2"/>
      <c r="I1838" s="2"/>
      <c r="J1838" s="2"/>
      <c r="K1838" s="2"/>
    </row>
    <row r="1839">
      <c r="H1839" s="2"/>
      <c r="I1839" s="2"/>
      <c r="J1839" s="2"/>
      <c r="K1839" s="2"/>
    </row>
    <row r="1840">
      <c r="H1840" s="2"/>
      <c r="I1840" s="2"/>
      <c r="J1840" s="2"/>
      <c r="K1840" s="2"/>
    </row>
    <row r="1841">
      <c r="H1841" s="2"/>
      <c r="I1841" s="2"/>
      <c r="J1841" s="2"/>
      <c r="K1841" s="2"/>
    </row>
    <row r="1842">
      <c r="H1842" s="2"/>
      <c r="I1842" s="2"/>
      <c r="J1842" s="2"/>
      <c r="K1842" s="2"/>
    </row>
    <row r="1843">
      <c r="H1843" s="2"/>
      <c r="I1843" s="2"/>
      <c r="J1843" s="2"/>
      <c r="K1843" s="2"/>
    </row>
    <row r="1844">
      <c r="H1844" s="2"/>
      <c r="I1844" s="2"/>
      <c r="J1844" s="2"/>
      <c r="K1844" s="2"/>
    </row>
    <row r="1845">
      <c r="H1845" s="2"/>
      <c r="I1845" s="2"/>
      <c r="J1845" s="2"/>
      <c r="K1845" s="2"/>
    </row>
    <row r="1846">
      <c r="H1846" s="2"/>
      <c r="I1846" s="2"/>
      <c r="J1846" s="2"/>
      <c r="K1846" s="2"/>
    </row>
    <row r="1847">
      <c r="H1847" s="2"/>
      <c r="I1847" s="2"/>
      <c r="J1847" s="2"/>
      <c r="K1847" s="2"/>
    </row>
    <row r="1848">
      <c r="H1848" s="2"/>
      <c r="I1848" s="2"/>
      <c r="J1848" s="2"/>
      <c r="K1848" s="2"/>
    </row>
    <row r="1849">
      <c r="H1849" s="2"/>
      <c r="I1849" s="2"/>
      <c r="J1849" s="2"/>
      <c r="K1849" s="2"/>
    </row>
    <row r="1850">
      <c r="H1850" s="2"/>
      <c r="I1850" s="2"/>
      <c r="J1850" s="2"/>
      <c r="K1850" s="2"/>
    </row>
    <row r="1851">
      <c r="H1851" s="2"/>
      <c r="I1851" s="2"/>
      <c r="J1851" s="2"/>
      <c r="K1851" s="2"/>
    </row>
    <row r="1852">
      <c r="H1852" s="2"/>
      <c r="I1852" s="2"/>
      <c r="J1852" s="2"/>
      <c r="K1852" s="2"/>
    </row>
    <row r="1853">
      <c r="H1853" s="2"/>
      <c r="I1853" s="2"/>
      <c r="J1853" s="2"/>
      <c r="K1853" s="2"/>
    </row>
    <row r="1854">
      <c r="H1854" s="2"/>
      <c r="I1854" s="2"/>
      <c r="J1854" s="2"/>
      <c r="K1854" s="2"/>
    </row>
    <row r="1855">
      <c r="H1855" s="2"/>
      <c r="I1855" s="2"/>
      <c r="J1855" s="2"/>
      <c r="K1855" s="2"/>
    </row>
    <row r="1856">
      <c r="H1856" s="2"/>
      <c r="I1856" s="2"/>
      <c r="J1856" s="2"/>
      <c r="K1856" s="2"/>
    </row>
    <row r="1857">
      <c r="H1857" s="2"/>
      <c r="I1857" s="2"/>
      <c r="J1857" s="2"/>
      <c r="K1857" s="2"/>
    </row>
    <row r="1858">
      <c r="H1858" s="2"/>
      <c r="I1858" s="2"/>
      <c r="J1858" s="2"/>
      <c r="K1858" s="2"/>
    </row>
    <row r="1859">
      <c r="H1859" s="2"/>
      <c r="I1859" s="2"/>
      <c r="J1859" s="2"/>
      <c r="K1859" s="2"/>
    </row>
    <row r="1860">
      <c r="H1860" s="2"/>
      <c r="I1860" s="2"/>
      <c r="J1860" s="2"/>
      <c r="K1860" s="2"/>
    </row>
    <row r="1861">
      <c r="H1861" s="2"/>
      <c r="I1861" s="2"/>
      <c r="J1861" s="2"/>
      <c r="K1861" s="2"/>
    </row>
    <row r="1862">
      <c r="H1862" s="2"/>
      <c r="I1862" s="2"/>
      <c r="J1862" s="2"/>
      <c r="K1862" s="2"/>
    </row>
    <row r="1863">
      <c r="H1863" s="2"/>
      <c r="I1863" s="2"/>
      <c r="J1863" s="2"/>
      <c r="K1863" s="2"/>
    </row>
    <row r="1864">
      <c r="H1864" s="2"/>
      <c r="I1864" s="2"/>
      <c r="J1864" s="2"/>
      <c r="K1864" s="2"/>
    </row>
    <row r="1865">
      <c r="H1865" s="2"/>
      <c r="I1865" s="2"/>
      <c r="J1865" s="2"/>
      <c r="K1865" s="2"/>
    </row>
    <row r="1866">
      <c r="H1866" s="2"/>
      <c r="I1866" s="2"/>
      <c r="J1866" s="2"/>
      <c r="K1866" s="2"/>
    </row>
    <row r="1867">
      <c r="H1867" s="2"/>
      <c r="I1867" s="2"/>
      <c r="J1867" s="2"/>
      <c r="K1867" s="2"/>
    </row>
    <row r="1868">
      <c r="H1868" s="2"/>
      <c r="I1868" s="2"/>
      <c r="J1868" s="2"/>
      <c r="K1868" s="2"/>
    </row>
    <row r="1869">
      <c r="H1869" s="2"/>
      <c r="I1869" s="2"/>
      <c r="J1869" s="2"/>
      <c r="K1869" s="2"/>
    </row>
    <row r="1870">
      <c r="H1870" s="2"/>
      <c r="I1870" s="2"/>
      <c r="J1870" s="2"/>
      <c r="K1870" s="2"/>
    </row>
    <row r="1871">
      <c r="H1871" s="2"/>
      <c r="I1871" s="2"/>
      <c r="J1871" s="2"/>
      <c r="K1871" s="2"/>
    </row>
    <row r="1872">
      <c r="H1872" s="2"/>
      <c r="I1872" s="2"/>
      <c r="J1872" s="2"/>
      <c r="K1872" s="2"/>
    </row>
    <row r="1873">
      <c r="H1873" s="2"/>
      <c r="I1873" s="2"/>
      <c r="J1873" s="2"/>
      <c r="K1873" s="2"/>
    </row>
    <row r="1874">
      <c r="H1874" s="2"/>
      <c r="I1874" s="2"/>
      <c r="J1874" s="2"/>
      <c r="K1874" s="2"/>
    </row>
    <row r="1875">
      <c r="H1875" s="2"/>
      <c r="I1875" s="2"/>
      <c r="J1875" s="2"/>
      <c r="K1875" s="2"/>
    </row>
    <row r="1876">
      <c r="H1876" s="2"/>
      <c r="I1876" s="2"/>
      <c r="J1876" s="2"/>
      <c r="K1876" s="2"/>
    </row>
    <row r="1877">
      <c r="H1877" s="2"/>
      <c r="I1877" s="2"/>
      <c r="J1877" s="2"/>
      <c r="K1877" s="2"/>
    </row>
    <row r="1878">
      <c r="H1878" s="2"/>
      <c r="I1878" s="2"/>
      <c r="J1878" s="2"/>
      <c r="K1878" s="2"/>
    </row>
    <row r="1879">
      <c r="H1879" s="2"/>
      <c r="I1879" s="2"/>
      <c r="J1879" s="2"/>
      <c r="K1879" s="2"/>
    </row>
    <row r="1880">
      <c r="H1880" s="2"/>
      <c r="I1880" s="2"/>
      <c r="J1880" s="2"/>
      <c r="K1880" s="2"/>
    </row>
    <row r="1881">
      <c r="H1881" s="2"/>
      <c r="I1881" s="2"/>
      <c r="J1881" s="2"/>
      <c r="K1881" s="2"/>
    </row>
    <row r="1882">
      <c r="H1882" s="2"/>
      <c r="I1882" s="2"/>
      <c r="J1882" s="2"/>
      <c r="K1882" s="2"/>
    </row>
    <row r="1883">
      <c r="H1883" s="2"/>
      <c r="I1883" s="2"/>
      <c r="J1883" s="2"/>
      <c r="K1883" s="2"/>
    </row>
    <row r="1884">
      <c r="H1884" s="2"/>
      <c r="I1884" s="2"/>
      <c r="J1884" s="2"/>
      <c r="K1884" s="2"/>
    </row>
    <row r="1885">
      <c r="H1885" s="2"/>
      <c r="I1885" s="2"/>
      <c r="J1885" s="2"/>
      <c r="K1885" s="2"/>
    </row>
    <row r="1886">
      <c r="H1886" s="2"/>
      <c r="I1886" s="2"/>
      <c r="J1886" s="2"/>
      <c r="K1886" s="2"/>
    </row>
    <row r="1887">
      <c r="H1887" s="2"/>
      <c r="I1887" s="2"/>
      <c r="J1887" s="2"/>
      <c r="K1887" s="2"/>
    </row>
    <row r="1888">
      <c r="H1888" s="2"/>
      <c r="I1888" s="2"/>
      <c r="J1888" s="2"/>
      <c r="K1888" s="2"/>
    </row>
    <row r="1889">
      <c r="H1889" s="2"/>
      <c r="I1889" s="2"/>
      <c r="J1889" s="2"/>
      <c r="K1889" s="2"/>
    </row>
    <row r="1890">
      <c r="H1890" s="2"/>
      <c r="I1890" s="2"/>
      <c r="J1890" s="2"/>
      <c r="K1890" s="2"/>
    </row>
    <row r="1891">
      <c r="H1891" s="2"/>
      <c r="I1891" s="2"/>
      <c r="J1891" s="2"/>
      <c r="K1891" s="2"/>
    </row>
    <row r="1892">
      <c r="H1892" s="2"/>
      <c r="I1892" s="2"/>
      <c r="J1892" s="2"/>
      <c r="K1892" s="2"/>
    </row>
    <row r="1893">
      <c r="H1893" s="2"/>
      <c r="I1893" s="2"/>
      <c r="J1893" s="2"/>
      <c r="K1893" s="2"/>
    </row>
    <row r="1894">
      <c r="H1894" s="2"/>
      <c r="I1894" s="2"/>
      <c r="J1894" s="2"/>
      <c r="K1894" s="2"/>
    </row>
    <row r="1895">
      <c r="H1895" s="2"/>
      <c r="I1895" s="2"/>
      <c r="J1895" s="2"/>
      <c r="K1895" s="2"/>
    </row>
    <row r="1896">
      <c r="H1896" s="2"/>
      <c r="I1896" s="2"/>
      <c r="J1896" s="2"/>
      <c r="K1896" s="2"/>
    </row>
    <row r="1897">
      <c r="H1897" s="2"/>
      <c r="I1897" s="2"/>
      <c r="J1897" s="2"/>
      <c r="K1897" s="2"/>
    </row>
    <row r="1898">
      <c r="H1898" s="2"/>
      <c r="I1898" s="2"/>
      <c r="J1898" s="2"/>
      <c r="K1898" s="2"/>
    </row>
    <row r="1899">
      <c r="H1899" s="2"/>
      <c r="I1899" s="2"/>
      <c r="J1899" s="2"/>
      <c r="K1899" s="2"/>
    </row>
    <row r="1900">
      <c r="H1900" s="2"/>
      <c r="I1900" s="2"/>
      <c r="J1900" s="2"/>
      <c r="K1900" s="2"/>
    </row>
    <row r="1901">
      <c r="H1901" s="2"/>
      <c r="I1901" s="2"/>
      <c r="J1901" s="2"/>
      <c r="K1901" s="2"/>
    </row>
    <row r="1902">
      <c r="H1902" s="2"/>
      <c r="I1902" s="2"/>
      <c r="J1902" s="2"/>
      <c r="K1902" s="2"/>
    </row>
    <row r="1903">
      <c r="H1903" s="2"/>
      <c r="I1903" s="2"/>
      <c r="J1903" s="2"/>
      <c r="K1903" s="2"/>
    </row>
    <row r="1904">
      <c r="H1904" s="2"/>
      <c r="I1904" s="2"/>
      <c r="J1904" s="2"/>
      <c r="K1904" s="2"/>
    </row>
    <row r="1905">
      <c r="H1905" s="2"/>
      <c r="I1905" s="2"/>
      <c r="J1905" s="2"/>
      <c r="K1905" s="2"/>
    </row>
    <row r="1906">
      <c r="H1906" s="2"/>
      <c r="I1906" s="2"/>
      <c r="J1906" s="2"/>
      <c r="K1906" s="2"/>
    </row>
    <row r="1907">
      <c r="H1907" s="2"/>
      <c r="I1907" s="2"/>
      <c r="J1907" s="2"/>
      <c r="K1907" s="2"/>
    </row>
    <row r="1908">
      <c r="H1908" s="2"/>
      <c r="I1908" s="2"/>
      <c r="J1908" s="2"/>
      <c r="K1908" s="2"/>
    </row>
    <row r="1909">
      <c r="H1909" s="2"/>
      <c r="I1909" s="2"/>
      <c r="J1909" s="2"/>
      <c r="K1909" s="2"/>
    </row>
    <row r="1910">
      <c r="H1910" s="2"/>
      <c r="I1910" s="2"/>
      <c r="J1910" s="2"/>
      <c r="K1910" s="2"/>
    </row>
    <row r="1911">
      <c r="H1911" s="2"/>
      <c r="I1911" s="2"/>
      <c r="J1911" s="2"/>
      <c r="K1911" s="2"/>
    </row>
    <row r="1912">
      <c r="H1912" s="2"/>
      <c r="I1912" s="2"/>
      <c r="J1912" s="2"/>
      <c r="K1912" s="2"/>
    </row>
    <row r="1913">
      <c r="H1913" s="2"/>
      <c r="I1913" s="2"/>
      <c r="J1913" s="2"/>
      <c r="K1913" s="2"/>
    </row>
    <row r="1914">
      <c r="H1914" s="2"/>
      <c r="I1914" s="2"/>
      <c r="J1914" s="2"/>
      <c r="K1914" s="2"/>
    </row>
    <row r="1915">
      <c r="H1915" s="2"/>
      <c r="I1915" s="2"/>
      <c r="J1915" s="2"/>
      <c r="K1915" s="2"/>
    </row>
    <row r="1916">
      <c r="H1916" s="2"/>
      <c r="I1916" s="2"/>
      <c r="J1916" s="2"/>
      <c r="K1916" s="2"/>
    </row>
    <row r="1917">
      <c r="H1917" s="2"/>
      <c r="I1917" s="2"/>
      <c r="J1917" s="2"/>
      <c r="K1917" s="2"/>
    </row>
    <row r="1918">
      <c r="H1918" s="2"/>
      <c r="I1918" s="2"/>
      <c r="J1918" s="2"/>
      <c r="K1918" s="2"/>
    </row>
    <row r="1919">
      <c r="H1919" s="2"/>
      <c r="I1919" s="2"/>
      <c r="J1919" s="2"/>
      <c r="K1919" s="2"/>
    </row>
    <row r="1920">
      <c r="H1920" s="2"/>
      <c r="I1920" s="2"/>
      <c r="J1920" s="2"/>
      <c r="K1920" s="2"/>
    </row>
    <row r="1921">
      <c r="H1921" s="2"/>
      <c r="I1921" s="2"/>
      <c r="J1921" s="2"/>
      <c r="K1921" s="2"/>
    </row>
    <row r="1922">
      <c r="H1922" s="2"/>
      <c r="I1922" s="2"/>
      <c r="J1922" s="2"/>
      <c r="K1922" s="2"/>
    </row>
    <row r="1923">
      <c r="H1923" s="2"/>
      <c r="I1923" s="2"/>
      <c r="J1923" s="2"/>
      <c r="K1923" s="2"/>
    </row>
    <row r="1924">
      <c r="H1924" s="2"/>
      <c r="I1924" s="2"/>
      <c r="J1924" s="2"/>
      <c r="K1924" s="2"/>
    </row>
    <row r="1925">
      <c r="H1925" s="2"/>
      <c r="I1925" s="2"/>
      <c r="J1925" s="2"/>
      <c r="K1925" s="2"/>
    </row>
    <row r="1926">
      <c r="H1926" s="2"/>
      <c r="I1926" s="2"/>
      <c r="J1926" s="2"/>
      <c r="K1926" s="2"/>
    </row>
    <row r="1927">
      <c r="H1927" s="2"/>
      <c r="I1927" s="2"/>
      <c r="J1927" s="2"/>
      <c r="K1927" s="2"/>
    </row>
    <row r="1928">
      <c r="H1928" s="2"/>
      <c r="I1928" s="2"/>
      <c r="J1928" s="2"/>
      <c r="K1928" s="2"/>
    </row>
    <row r="1929">
      <c r="H1929" s="2"/>
      <c r="I1929" s="2"/>
      <c r="J1929" s="2"/>
      <c r="K1929" s="2"/>
    </row>
    <row r="1930">
      <c r="H1930" s="2"/>
      <c r="I1930" s="2"/>
      <c r="J1930" s="2"/>
      <c r="K1930" s="2"/>
    </row>
    <row r="1931">
      <c r="H1931" s="2"/>
      <c r="I1931" s="2"/>
      <c r="J1931" s="2"/>
      <c r="K1931" s="2"/>
    </row>
    <row r="1932">
      <c r="H1932" s="2"/>
      <c r="I1932" s="2"/>
      <c r="J1932" s="2"/>
      <c r="K1932" s="2"/>
    </row>
    <row r="1933">
      <c r="H1933" s="2"/>
      <c r="I1933" s="2"/>
      <c r="J1933" s="2"/>
      <c r="K1933" s="2"/>
    </row>
    <row r="1934">
      <c r="H1934" s="2"/>
      <c r="I1934" s="2"/>
      <c r="J1934" s="2"/>
      <c r="K1934" s="2"/>
    </row>
    <row r="1935">
      <c r="H1935" s="2"/>
      <c r="I1935" s="2"/>
      <c r="J1935" s="2"/>
      <c r="K1935" s="2"/>
    </row>
    <row r="1936">
      <c r="H1936" s="2"/>
      <c r="I1936" s="2"/>
      <c r="J1936" s="2"/>
      <c r="K1936" s="2"/>
    </row>
    <row r="1937">
      <c r="H1937" s="2"/>
      <c r="I1937" s="2"/>
      <c r="J1937" s="2"/>
      <c r="K1937" s="2"/>
    </row>
    <row r="1938">
      <c r="H1938" s="2"/>
      <c r="I1938" s="2"/>
      <c r="J1938" s="2"/>
      <c r="K1938" s="2"/>
    </row>
    <row r="1939">
      <c r="H1939" s="2"/>
      <c r="I1939" s="2"/>
      <c r="J1939" s="2"/>
      <c r="K1939" s="2"/>
    </row>
    <row r="1940">
      <c r="H1940" s="2"/>
      <c r="I1940" s="2"/>
      <c r="J1940" s="2"/>
      <c r="K1940" s="2"/>
    </row>
    <row r="1941">
      <c r="H1941" s="2"/>
      <c r="I1941" s="2"/>
      <c r="J1941" s="2"/>
      <c r="K1941" s="2"/>
    </row>
    <row r="1942">
      <c r="H1942" s="2"/>
      <c r="I1942" s="2"/>
      <c r="J1942" s="2"/>
      <c r="K1942" s="2"/>
    </row>
    <row r="1943">
      <c r="H1943" s="2"/>
      <c r="I1943" s="2"/>
      <c r="J1943" s="2"/>
      <c r="K1943" s="2"/>
    </row>
    <row r="1944">
      <c r="H1944" s="2"/>
      <c r="I1944" s="2"/>
      <c r="J1944" s="2"/>
      <c r="K1944" s="2"/>
    </row>
    <row r="1945">
      <c r="H1945" s="2"/>
      <c r="I1945" s="2"/>
      <c r="J1945" s="2"/>
      <c r="K1945" s="2"/>
    </row>
    <row r="1946">
      <c r="H1946" s="2"/>
      <c r="I1946" s="2"/>
      <c r="J1946" s="2"/>
      <c r="K1946" s="2"/>
    </row>
    <row r="1947">
      <c r="H1947" s="2"/>
      <c r="I1947" s="2"/>
      <c r="J1947" s="2"/>
      <c r="K1947" s="2"/>
    </row>
    <row r="1948">
      <c r="H1948" s="2"/>
      <c r="I1948" s="2"/>
      <c r="J1948" s="2"/>
      <c r="K1948" s="2"/>
    </row>
    <row r="1949">
      <c r="H1949" s="2"/>
      <c r="I1949" s="2"/>
      <c r="J1949" s="2"/>
      <c r="K1949" s="2"/>
    </row>
    <row r="1950">
      <c r="H1950" s="2"/>
      <c r="I1950" s="2"/>
      <c r="J1950" s="2"/>
      <c r="K1950" s="2"/>
    </row>
    <row r="1951">
      <c r="H1951" s="2"/>
      <c r="I1951" s="2"/>
      <c r="J1951" s="2"/>
      <c r="K1951" s="2"/>
    </row>
    <row r="1952">
      <c r="H1952" s="2"/>
      <c r="I1952" s="2"/>
      <c r="J1952" s="2"/>
      <c r="K1952" s="2"/>
    </row>
    <row r="1953">
      <c r="H1953" s="2"/>
      <c r="I1953" s="2"/>
      <c r="J1953" s="2"/>
      <c r="K1953" s="2"/>
    </row>
    <row r="1954">
      <c r="H1954" s="2"/>
      <c r="I1954" s="2"/>
      <c r="J1954" s="2"/>
      <c r="K1954" s="2"/>
    </row>
    <row r="1955">
      <c r="H1955" s="2"/>
      <c r="I1955" s="2"/>
      <c r="J1955" s="2"/>
      <c r="K1955" s="2"/>
    </row>
    <row r="1956">
      <c r="H1956" s="2"/>
      <c r="I1956" s="2"/>
      <c r="J1956" s="2"/>
      <c r="K1956" s="2"/>
    </row>
    <row r="1957">
      <c r="H1957" s="2"/>
      <c r="I1957" s="2"/>
      <c r="J1957" s="2"/>
      <c r="K1957" s="2"/>
    </row>
    <row r="1958">
      <c r="H1958" s="2"/>
      <c r="I1958" s="2"/>
      <c r="J1958" s="2"/>
      <c r="K1958" s="2"/>
    </row>
    <row r="1959">
      <c r="H1959" s="2"/>
      <c r="I1959" s="2"/>
      <c r="J1959" s="2"/>
      <c r="K1959" s="2"/>
    </row>
    <row r="1960">
      <c r="H1960" s="2"/>
      <c r="I1960" s="2"/>
      <c r="J1960" s="2"/>
      <c r="K1960" s="2"/>
    </row>
    <row r="1961">
      <c r="H1961" s="2"/>
      <c r="I1961" s="2"/>
      <c r="J1961" s="2"/>
      <c r="K1961" s="2"/>
    </row>
    <row r="1962">
      <c r="H1962" s="2"/>
      <c r="I1962" s="2"/>
      <c r="J1962" s="2"/>
      <c r="K1962" s="2"/>
    </row>
    <row r="1963">
      <c r="H1963" s="2"/>
      <c r="I1963" s="2"/>
      <c r="J1963" s="2"/>
      <c r="K1963" s="2"/>
    </row>
    <row r="1964">
      <c r="H1964" s="2"/>
      <c r="I1964" s="2"/>
      <c r="J1964" s="2"/>
      <c r="K1964" s="2"/>
    </row>
    <row r="1965">
      <c r="H1965" s="2"/>
      <c r="I1965" s="2"/>
      <c r="J1965" s="2"/>
      <c r="K1965" s="2"/>
    </row>
    <row r="1966">
      <c r="H1966" s="2"/>
      <c r="I1966" s="2"/>
      <c r="J1966" s="2"/>
      <c r="K1966" s="2"/>
    </row>
    <row r="1967">
      <c r="H1967" s="2"/>
      <c r="I1967" s="2"/>
      <c r="J1967" s="2"/>
      <c r="K1967" s="2"/>
    </row>
    <row r="1968">
      <c r="H1968" s="2"/>
      <c r="I1968" s="2"/>
      <c r="J1968" s="2"/>
      <c r="K1968" s="2"/>
    </row>
    <row r="1969">
      <c r="H1969" s="2"/>
      <c r="I1969" s="2"/>
      <c r="J1969" s="2"/>
      <c r="K1969" s="2"/>
    </row>
    <row r="1970">
      <c r="H1970" s="2"/>
      <c r="I1970" s="2"/>
      <c r="J1970" s="2"/>
      <c r="K1970" s="2"/>
    </row>
    <row r="1971">
      <c r="H1971" s="2"/>
      <c r="I1971" s="2"/>
      <c r="J1971" s="2"/>
      <c r="K1971" s="2"/>
    </row>
    <row r="1972">
      <c r="H1972" s="2"/>
      <c r="I1972" s="2"/>
      <c r="J1972" s="2"/>
      <c r="K1972" s="2"/>
    </row>
    <row r="1973">
      <c r="H1973" s="2"/>
      <c r="I1973" s="2"/>
      <c r="J1973" s="2"/>
      <c r="K1973" s="2"/>
    </row>
    <row r="1974">
      <c r="H1974" s="2"/>
      <c r="I1974" s="2"/>
      <c r="J1974" s="2"/>
      <c r="K1974" s="2"/>
    </row>
    <row r="1975">
      <c r="H1975" s="2"/>
      <c r="I1975" s="2"/>
      <c r="J1975" s="2"/>
      <c r="K1975" s="2"/>
    </row>
    <row r="1976">
      <c r="H1976" s="2"/>
      <c r="I1976" s="2"/>
      <c r="J1976" s="2"/>
      <c r="K1976" s="2"/>
    </row>
    <row r="1977">
      <c r="H1977" s="2"/>
      <c r="I1977" s="2"/>
      <c r="J1977" s="2"/>
      <c r="K1977" s="2"/>
    </row>
    <row r="1978">
      <c r="H1978" s="2"/>
      <c r="I1978" s="2"/>
      <c r="J1978" s="2"/>
      <c r="K1978" s="2"/>
    </row>
    <row r="1979">
      <c r="H1979" s="2"/>
      <c r="I1979" s="2"/>
      <c r="J1979" s="2"/>
      <c r="K1979" s="2"/>
    </row>
    <row r="1980">
      <c r="H1980" s="2"/>
      <c r="I1980" s="2"/>
      <c r="J1980" s="2"/>
      <c r="K1980" s="2"/>
    </row>
    <row r="1981">
      <c r="H1981" s="2"/>
      <c r="I1981" s="2"/>
      <c r="J1981" s="2"/>
      <c r="K1981" s="2"/>
    </row>
    <row r="1982">
      <c r="H1982" s="2"/>
      <c r="I1982" s="2"/>
      <c r="J1982" s="2"/>
      <c r="K1982" s="2"/>
    </row>
    <row r="1983">
      <c r="H1983" s="2"/>
      <c r="I1983" s="2"/>
      <c r="J1983" s="2"/>
      <c r="K1983" s="2"/>
    </row>
    <row r="1984">
      <c r="H1984" s="2"/>
      <c r="I1984" s="2"/>
      <c r="J1984" s="2"/>
      <c r="K1984" s="2"/>
    </row>
    <row r="1985">
      <c r="H1985" s="2"/>
      <c r="I1985" s="2"/>
      <c r="J1985" s="2"/>
      <c r="K1985" s="2"/>
    </row>
    <row r="1986">
      <c r="H1986" s="2"/>
      <c r="I1986" s="2"/>
      <c r="J1986" s="2"/>
      <c r="K1986" s="2"/>
    </row>
    <row r="1987">
      <c r="H1987" s="2"/>
      <c r="I1987" s="2"/>
      <c r="J1987" s="2"/>
      <c r="K1987" s="2"/>
    </row>
    <row r="1988">
      <c r="H1988" s="2"/>
      <c r="I1988" s="2"/>
      <c r="J1988" s="2"/>
      <c r="K1988" s="2"/>
    </row>
    <row r="1989">
      <c r="H1989" s="2"/>
      <c r="I1989" s="2"/>
      <c r="J1989" s="2"/>
      <c r="K1989" s="2"/>
    </row>
    <row r="1990">
      <c r="H1990" s="2"/>
      <c r="I1990" s="2"/>
      <c r="J1990" s="2"/>
      <c r="K1990" s="2"/>
    </row>
    <row r="1991">
      <c r="H1991" s="2"/>
      <c r="I1991" s="2"/>
      <c r="J1991" s="2"/>
      <c r="K1991" s="2"/>
    </row>
    <row r="1992">
      <c r="H1992" s="2"/>
      <c r="I1992" s="2"/>
      <c r="J1992" s="2"/>
      <c r="K1992" s="2"/>
    </row>
    <row r="1993">
      <c r="H1993" s="2"/>
      <c r="I1993" s="2"/>
      <c r="J1993" s="2"/>
      <c r="K1993" s="2"/>
    </row>
    <row r="1994">
      <c r="H1994" s="2"/>
      <c r="I1994" s="2"/>
      <c r="J1994" s="2"/>
      <c r="K1994" s="2"/>
    </row>
    <row r="1995">
      <c r="H1995" s="2"/>
      <c r="I1995" s="2"/>
      <c r="J1995" s="2"/>
      <c r="K1995" s="2"/>
    </row>
    <row r="1996">
      <c r="H1996" s="2"/>
      <c r="I1996" s="2"/>
      <c r="J1996" s="2"/>
      <c r="K1996" s="2"/>
    </row>
    <row r="1997">
      <c r="H1997" s="2"/>
      <c r="I1997" s="2"/>
      <c r="J1997" s="2"/>
      <c r="K1997" s="2"/>
    </row>
    <row r="1998">
      <c r="H1998" s="2"/>
      <c r="I1998" s="2"/>
      <c r="J1998" s="2"/>
      <c r="K1998" s="2"/>
    </row>
    <row r="1999">
      <c r="H1999" s="2"/>
      <c r="I1999" s="2"/>
      <c r="J1999" s="2"/>
      <c r="K1999" s="2"/>
    </row>
    <row r="2000">
      <c r="H2000" s="2"/>
      <c r="I2000" s="2"/>
      <c r="J2000" s="2"/>
      <c r="K2000" s="2"/>
    </row>
    <row r="2001">
      <c r="H2001" s="2"/>
      <c r="I2001" s="2"/>
      <c r="J2001" s="2"/>
      <c r="K2001" s="2"/>
    </row>
    <row r="2002">
      <c r="H2002" s="2"/>
      <c r="I2002" s="2"/>
      <c r="J2002" s="2"/>
      <c r="K2002" s="2"/>
    </row>
    <row r="2003">
      <c r="H2003" s="2"/>
      <c r="I2003" s="2"/>
      <c r="J2003" s="2"/>
      <c r="K2003" s="2"/>
    </row>
    <row r="2004">
      <c r="H2004" s="2"/>
      <c r="I2004" s="2"/>
      <c r="J2004" s="2"/>
      <c r="K2004" s="2"/>
    </row>
    <row r="2005">
      <c r="H2005" s="2"/>
      <c r="I2005" s="2"/>
      <c r="J2005" s="2"/>
      <c r="K2005" s="2"/>
    </row>
    <row r="2006">
      <c r="H2006" s="2"/>
      <c r="I2006" s="2"/>
      <c r="J2006" s="2"/>
      <c r="K2006" s="2"/>
    </row>
    <row r="2007">
      <c r="H2007" s="2"/>
      <c r="I2007" s="2"/>
      <c r="J2007" s="2"/>
      <c r="K2007" s="2"/>
    </row>
    <row r="2008">
      <c r="H2008" s="2"/>
      <c r="I2008" s="2"/>
      <c r="J2008" s="2"/>
      <c r="K2008" s="2"/>
    </row>
    <row r="2009">
      <c r="H2009" s="2"/>
      <c r="I2009" s="2"/>
      <c r="J2009" s="2"/>
      <c r="K2009" s="2"/>
    </row>
    <row r="2010">
      <c r="H2010" s="2"/>
      <c r="I2010" s="2"/>
      <c r="J2010" s="2"/>
      <c r="K2010" s="2"/>
    </row>
    <row r="2011">
      <c r="H2011" s="2"/>
      <c r="I2011" s="2"/>
      <c r="J2011" s="2"/>
      <c r="K2011" s="2"/>
    </row>
    <row r="2012">
      <c r="H2012" s="2"/>
      <c r="I2012" s="2"/>
      <c r="J2012" s="2"/>
      <c r="K2012" s="2"/>
    </row>
    <row r="2013">
      <c r="H2013" s="2"/>
      <c r="I2013" s="2"/>
      <c r="J2013" s="2"/>
      <c r="K2013" s="2"/>
    </row>
    <row r="2014">
      <c r="H2014" s="2"/>
      <c r="I2014" s="2"/>
      <c r="J2014" s="2"/>
      <c r="K2014" s="2"/>
    </row>
    <row r="2015">
      <c r="H2015" s="2"/>
      <c r="I2015" s="2"/>
      <c r="J2015" s="2"/>
      <c r="K2015" s="2"/>
    </row>
    <row r="2016">
      <c r="H2016" s="2"/>
      <c r="I2016" s="2"/>
      <c r="J2016" s="2"/>
      <c r="K2016" s="2"/>
    </row>
    <row r="2017">
      <c r="H2017" s="2"/>
      <c r="I2017" s="2"/>
      <c r="J2017" s="2"/>
      <c r="K2017" s="2"/>
    </row>
    <row r="2018">
      <c r="H2018" s="2"/>
      <c r="I2018" s="2"/>
      <c r="J2018" s="2"/>
      <c r="K2018" s="2"/>
    </row>
    <row r="2019">
      <c r="H2019" s="2"/>
      <c r="I2019" s="2"/>
      <c r="J2019" s="2"/>
      <c r="K2019" s="2"/>
    </row>
    <row r="2020">
      <c r="H2020" s="2"/>
      <c r="I2020" s="2"/>
      <c r="J2020" s="2"/>
      <c r="K2020" s="2"/>
    </row>
    <row r="2021">
      <c r="H2021" s="2"/>
      <c r="I2021" s="2"/>
      <c r="J2021" s="2"/>
      <c r="K2021" s="2"/>
    </row>
    <row r="2022">
      <c r="H2022" s="2"/>
      <c r="I2022" s="2"/>
      <c r="J2022" s="2"/>
      <c r="K2022" s="2"/>
    </row>
    <row r="2023">
      <c r="H2023" s="2"/>
      <c r="I2023" s="2"/>
      <c r="J2023" s="2"/>
      <c r="K2023" s="2"/>
    </row>
    <row r="2024">
      <c r="H2024" s="2"/>
      <c r="I2024" s="2"/>
      <c r="J2024" s="2"/>
      <c r="K2024" s="2"/>
    </row>
    <row r="2025">
      <c r="H2025" s="2"/>
      <c r="I2025" s="2"/>
      <c r="J2025" s="2"/>
      <c r="K2025" s="2"/>
    </row>
    <row r="2026">
      <c r="H2026" s="2"/>
      <c r="I2026" s="2"/>
      <c r="J2026" s="2"/>
      <c r="K2026" s="2"/>
    </row>
    <row r="2027">
      <c r="H2027" s="2"/>
      <c r="I2027" s="2"/>
      <c r="J2027" s="2"/>
      <c r="K2027" s="2"/>
    </row>
    <row r="2028">
      <c r="H2028" s="2"/>
      <c r="I2028" s="2"/>
      <c r="J2028" s="2"/>
      <c r="K2028" s="2"/>
    </row>
    <row r="2029">
      <c r="H2029" s="2"/>
      <c r="I2029" s="2"/>
      <c r="J2029" s="2"/>
      <c r="K2029" s="2"/>
    </row>
    <row r="2030">
      <c r="H2030" s="2"/>
      <c r="I2030" s="2"/>
      <c r="J2030" s="2"/>
      <c r="K2030" s="2"/>
    </row>
    <row r="2031">
      <c r="H2031" s="2"/>
      <c r="I2031" s="2"/>
      <c r="J2031" s="2"/>
      <c r="K2031" s="2"/>
    </row>
    <row r="2032">
      <c r="H2032" s="2"/>
      <c r="I2032" s="2"/>
      <c r="J2032" s="2"/>
      <c r="K2032" s="2"/>
    </row>
    <row r="2033">
      <c r="H2033" s="2"/>
      <c r="I2033" s="2"/>
      <c r="J2033" s="2"/>
      <c r="K2033" s="2"/>
    </row>
    <row r="2034">
      <c r="H2034" s="2"/>
      <c r="I2034" s="2"/>
      <c r="J2034" s="2"/>
      <c r="K2034" s="2"/>
    </row>
    <row r="2035">
      <c r="H2035" s="2"/>
      <c r="I2035" s="2"/>
      <c r="J2035" s="2"/>
      <c r="K2035" s="2"/>
    </row>
    <row r="2036">
      <c r="H2036" s="2"/>
      <c r="I2036" s="2"/>
      <c r="J2036" s="2"/>
      <c r="K2036" s="2"/>
    </row>
    <row r="2037">
      <c r="H2037" s="2"/>
      <c r="I2037" s="2"/>
      <c r="J2037" s="2"/>
      <c r="K2037" s="2"/>
    </row>
    <row r="2038">
      <c r="H2038" s="2"/>
      <c r="I2038" s="2"/>
      <c r="J2038" s="2"/>
      <c r="K2038" s="2"/>
    </row>
    <row r="2039">
      <c r="H2039" s="2"/>
      <c r="I2039" s="2"/>
      <c r="J2039" s="2"/>
      <c r="K2039" s="2"/>
    </row>
    <row r="2040">
      <c r="H2040" s="2"/>
      <c r="I2040" s="2"/>
      <c r="J2040" s="2"/>
      <c r="K2040" s="2"/>
    </row>
    <row r="2041">
      <c r="H2041" s="2"/>
      <c r="I2041" s="2"/>
      <c r="J2041" s="2"/>
      <c r="K2041" s="2"/>
    </row>
    <row r="2042">
      <c r="H2042" s="2"/>
      <c r="I2042" s="2"/>
      <c r="J2042" s="2"/>
      <c r="K2042" s="2"/>
    </row>
    <row r="2043">
      <c r="H2043" s="2"/>
      <c r="I2043" s="2"/>
      <c r="J2043" s="2"/>
      <c r="K2043" s="2"/>
    </row>
    <row r="2044">
      <c r="H2044" s="2"/>
      <c r="I2044" s="2"/>
      <c r="J2044" s="2"/>
      <c r="K2044" s="2"/>
    </row>
    <row r="2045">
      <c r="H2045" s="2"/>
      <c r="I2045" s="2"/>
      <c r="J2045" s="2"/>
      <c r="K2045" s="2"/>
    </row>
    <row r="2046">
      <c r="H2046" s="2"/>
      <c r="I2046" s="2"/>
      <c r="J2046" s="2"/>
      <c r="K2046" s="2"/>
    </row>
    <row r="2047">
      <c r="H2047" s="2"/>
      <c r="I2047" s="2"/>
      <c r="J2047" s="2"/>
      <c r="K2047" s="2"/>
    </row>
    <row r="2048">
      <c r="H2048" s="2"/>
      <c r="I2048" s="2"/>
      <c r="J2048" s="2"/>
      <c r="K2048" s="2"/>
    </row>
    <row r="2049">
      <c r="H2049" s="2"/>
      <c r="I2049" s="2"/>
      <c r="J2049" s="2"/>
      <c r="K2049" s="2"/>
    </row>
    <row r="2050">
      <c r="H2050" s="2"/>
      <c r="I2050" s="2"/>
      <c r="J2050" s="2"/>
      <c r="K2050" s="2"/>
    </row>
    <row r="2051">
      <c r="H2051" s="2"/>
      <c r="I2051" s="2"/>
      <c r="J2051" s="2"/>
      <c r="K2051" s="2"/>
    </row>
    <row r="2052">
      <c r="H2052" s="2"/>
      <c r="I2052" s="2"/>
      <c r="J2052" s="2"/>
      <c r="K2052" s="2"/>
    </row>
    <row r="2053">
      <c r="H2053" s="2"/>
      <c r="I2053" s="2"/>
      <c r="J2053" s="2"/>
      <c r="K2053" s="2"/>
    </row>
    <row r="2054">
      <c r="H2054" s="2"/>
      <c r="I2054" s="2"/>
      <c r="J2054" s="2"/>
      <c r="K2054" s="2"/>
    </row>
    <row r="2055">
      <c r="H2055" s="2"/>
      <c r="I2055" s="2"/>
      <c r="J2055" s="2"/>
      <c r="K2055" s="2"/>
    </row>
    <row r="2056">
      <c r="H2056" s="2"/>
      <c r="I2056" s="2"/>
      <c r="J2056" s="2"/>
      <c r="K2056" s="2"/>
    </row>
    <row r="2057">
      <c r="H2057" s="2"/>
      <c r="I2057" s="2"/>
      <c r="J2057" s="2"/>
      <c r="K2057" s="2"/>
    </row>
    <row r="2058">
      <c r="H2058" s="2"/>
      <c r="I2058" s="2"/>
      <c r="J2058" s="2"/>
      <c r="K2058" s="2"/>
    </row>
    <row r="2059">
      <c r="H2059" s="2"/>
      <c r="I2059" s="2"/>
      <c r="J2059" s="2"/>
      <c r="K2059" s="2"/>
    </row>
    <row r="2060">
      <c r="H2060" s="2"/>
      <c r="I2060" s="2"/>
      <c r="J2060" s="2"/>
      <c r="K2060" s="2"/>
    </row>
    <row r="2061">
      <c r="H2061" s="2"/>
      <c r="I2061" s="2"/>
      <c r="J2061" s="2"/>
      <c r="K2061" s="2"/>
    </row>
    <row r="2062">
      <c r="H2062" s="2"/>
      <c r="I2062" s="2"/>
      <c r="J2062" s="2"/>
      <c r="K2062" s="2"/>
    </row>
    <row r="2063">
      <c r="H2063" s="2"/>
      <c r="I2063" s="2"/>
      <c r="J2063" s="2"/>
      <c r="K2063" s="2"/>
    </row>
    <row r="2064">
      <c r="H2064" s="2"/>
      <c r="I2064" s="2"/>
      <c r="J2064" s="2"/>
      <c r="K2064" s="2"/>
    </row>
    <row r="2065">
      <c r="H2065" s="2"/>
      <c r="I2065" s="2"/>
      <c r="J2065" s="2"/>
      <c r="K2065" s="2"/>
    </row>
    <row r="2066">
      <c r="H2066" s="2"/>
      <c r="I2066" s="2"/>
      <c r="J2066" s="2"/>
      <c r="K2066" s="2"/>
    </row>
    <row r="2067">
      <c r="H2067" s="2"/>
      <c r="I2067" s="2"/>
      <c r="J2067" s="2"/>
      <c r="K2067" s="2"/>
    </row>
    <row r="2068">
      <c r="H2068" s="2"/>
      <c r="I2068" s="2"/>
      <c r="J2068" s="2"/>
      <c r="K2068" s="2"/>
    </row>
    <row r="2069">
      <c r="H2069" s="2"/>
      <c r="I2069" s="2"/>
      <c r="J2069" s="2"/>
      <c r="K2069" s="2"/>
    </row>
    <row r="2070">
      <c r="H2070" s="2"/>
      <c r="I2070" s="2"/>
      <c r="J2070" s="2"/>
      <c r="K2070" s="2"/>
    </row>
    <row r="2071">
      <c r="H2071" s="2"/>
      <c r="I2071" s="2"/>
      <c r="J2071" s="2"/>
      <c r="K2071" s="2"/>
    </row>
    <row r="2072">
      <c r="H2072" s="2"/>
      <c r="I2072" s="2"/>
      <c r="J2072" s="2"/>
      <c r="K2072" s="2"/>
    </row>
    <row r="2073">
      <c r="H2073" s="2"/>
      <c r="I2073" s="2"/>
      <c r="J2073" s="2"/>
      <c r="K2073" s="2"/>
    </row>
    <row r="2074">
      <c r="H2074" s="2"/>
      <c r="I2074" s="2"/>
      <c r="J2074" s="2"/>
      <c r="K2074" s="2"/>
    </row>
    <row r="2075">
      <c r="H2075" s="2"/>
      <c r="I2075" s="2"/>
      <c r="J2075" s="2"/>
      <c r="K2075" s="2"/>
    </row>
    <row r="2076">
      <c r="H2076" s="2"/>
      <c r="I2076" s="2"/>
      <c r="J2076" s="2"/>
      <c r="K2076" s="2"/>
    </row>
    <row r="2077">
      <c r="H2077" s="2"/>
      <c r="I2077" s="2"/>
      <c r="J2077" s="2"/>
      <c r="K2077" s="2"/>
    </row>
    <row r="2078">
      <c r="H2078" s="2"/>
      <c r="I2078" s="2"/>
      <c r="J2078" s="2"/>
      <c r="K2078" s="2"/>
    </row>
    <row r="2079">
      <c r="H2079" s="2"/>
      <c r="I2079" s="2"/>
      <c r="J2079" s="2"/>
      <c r="K2079" s="2"/>
    </row>
    <row r="2080">
      <c r="H2080" s="2"/>
      <c r="I2080" s="2"/>
      <c r="J2080" s="2"/>
      <c r="K2080" s="2"/>
    </row>
    <row r="2081">
      <c r="H2081" s="2"/>
      <c r="I2081" s="2"/>
      <c r="J2081" s="2"/>
      <c r="K2081" s="2"/>
    </row>
    <row r="2082">
      <c r="H2082" s="2"/>
      <c r="I2082" s="2"/>
      <c r="J2082" s="2"/>
      <c r="K2082" s="2"/>
    </row>
    <row r="2083">
      <c r="H2083" s="2"/>
      <c r="I2083" s="2"/>
      <c r="J2083" s="2"/>
      <c r="K2083" s="2"/>
    </row>
    <row r="2084">
      <c r="H2084" s="2"/>
      <c r="I2084" s="2"/>
      <c r="J2084" s="2"/>
      <c r="K2084" s="2"/>
    </row>
    <row r="2085">
      <c r="H2085" s="2"/>
      <c r="I2085" s="2"/>
      <c r="J2085" s="2"/>
      <c r="K2085" s="2"/>
    </row>
    <row r="2086">
      <c r="H2086" s="2"/>
      <c r="I2086" s="2"/>
      <c r="J2086" s="2"/>
      <c r="K2086" s="2"/>
    </row>
    <row r="2087">
      <c r="H2087" s="2"/>
      <c r="I2087" s="2"/>
      <c r="J2087" s="2"/>
      <c r="K2087" s="2"/>
    </row>
    <row r="2088">
      <c r="H2088" s="2"/>
      <c r="I2088" s="2"/>
      <c r="J2088" s="2"/>
      <c r="K2088" s="2"/>
    </row>
    <row r="2089">
      <c r="H2089" s="2"/>
      <c r="I2089" s="2"/>
      <c r="J2089" s="2"/>
      <c r="K2089" s="2"/>
    </row>
    <row r="2090">
      <c r="H2090" s="2"/>
      <c r="I2090" s="2"/>
      <c r="J2090" s="2"/>
      <c r="K2090" s="2"/>
    </row>
    <row r="2091">
      <c r="H2091" s="2"/>
      <c r="I2091" s="2"/>
      <c r="J2091" s="2"/>
      <c r="K2091" s="2"/>
    </row>
    <row r="2092">
      <c r="H2092" s="2"/>
      <c r="I2092" s="2"/>
      <c r="J2092" s="2"/>
      <c r="K2092" s="2"/>
    </row>
    <row r="2093">
      <c r="H2093" s="2"/>
      <c r="I2093" s="2"/>
      <c r="J2093" s="2"/>
      <c r="K2093" s="2"/>
    </row>
    <row r="2094">
      <c r="H2094" s="2"/>
      <c r="I2094" s="2"/>
      <c r="J2094" s="2"/>
      <c r="K2094" s="2"/>
    </row>
    <row r="2095">
      <c r="H2095" s="2"/>
      <c r="I2095" s="2"/>
      <c r="J2095" s="2"/>
      <c r="K2095" s="2"/>
    </row>
    <row r="2096">
      <c r="H2096" s="2"/>
      <c r="I2096" s="2"/>
      <c r="J2096" s="2"/>
      <c r="K2096" s="2"/>
    </row>
    <row r="2097">
      <c r="H2097" s="2"/>
      <c r="I2097" s="2"/>
      <c r="J2097" s="2"/>
      <c r="K2097" s="2"/>
    </row>
    <row r="2098">
      <c r="H2098" s="2"/>
      <c r="I2098" s="2"/>
      <c r="J2098" s="2"/>
      <c r="K2098" s="2"/>
    </row>
    <row r="2099">
      <c r="H2099" s="2"/>
      <c r="I2099" s="2"/>
      <c r="J2099" s="2"/>
      <c r="K2099" s="2"/>
    </row>
    <row r="2100">
      <c r="H2100" s="2"/>
      <c r="I2100" s="2"/>
      <c r="J2100" s="2"/>
      <c r="K2100" s="2"/>
    </row>
    <row r="2101">
      <c r="H2101" s="2"/>
      <c r="I2101" s="2"/>
      <c r="J2101" s="2"/>
      <c r="K2101" s="2"/>
    </row>
    <row r="2102">
      <c r="H2102" s="2"/>
      <c r="I2102" s="2"/>
      <c r="J2102" s="2"/>
      <c r="K2102" s="2"/>
    </row>
    <row r="2103">
      <c r="H2103" s="2"/>
      <c r="I2103" s="2"/>
      <c r="J2103" s="2"/>
      <c r="K2103" s="2"/>
    </row>
    <row r="2104">
      <c r="H2104" s="2"/>
      <c r="I2104" s="2"/>
      <c r="J2104" s="2"/>
      <c r="K2104" s="2"/>
    </row>
    <row r="2105">
      <c r="H2105" s="2"/>
      <c r="I2105" s="2"/>
      <c r="J2105" s="2"/>
      <c r="K2105" s="2"/>
    </row>
    <row r="2106">
      <c r="H2106" s="2"/>
      <c r="I2106" s="2"/>
      <c r="J2106" s="2"/>
      <c r="K2106" s="2"/>
    </row>
    <row r="2107">
      <c r="H2107" s="2"/>
      <c r="I2107" s="2"/>
      <c r="J2107" s="2"/>
      <c r="K2107" s="2"/>
    </row>
    <row r="2108">
      <c r="H2108" s="2"/>
      <c r="I2108" s="2"/>
      <c r="J2108" s="2"/>
      <c r="K2108" s="2"/>
    </row>
    <row r="2109">
      <c r="H2109" s="2"/>
      <c r="I2109" s="2"/>
      <c r="J2109" s="2"/>
      <c r="K2109" s="2"/>
    </row>
    <row r="2110">
      <c r="H2110" s="2"/>
      <c r="I2110" s="2"/>
      <c r="J2110" s="2"/>
      <c r="K2110" s="2"/>
    </row>
    <row r="2111">
      <c r="H2111" s="2"/>
      <c r="I2111" s="2"/>
      <c r="J2111" s="2"/>
      <c r="K2111" s="2"/>
    </row>
    <row r="2112">
      <c r="H2112" s="2"/>
      <c r="I2112" s="2"/>
      <c r="J2112" s="2"/>
      <c r="K2112" s="2"/>
    </row>
    <row r="2113">
      <c r="H2113" s="2"/>
      <c r="I2113" s="2"/>
      <c r="J2113" s="2"/>
      <c r="K2113" s="2"/>
    </row>
    <row r="2114">
      <c r="H2114" s="2"/>
      <c r="I2114" s="2"/>
      <c r="J2114" s="2"/>
      <c r="K2114" s="2"/>
    </row>
    <row r="2115">
      <c r="H2115" s="2"/>
      <c r="I2115" s="2"/>
      <c r="J2115" s="2"/>
      <c r="K2115" s="2"/>
    </row>
    <row r="2116">
      <c r="H2116" s="2"/>
      <c r="I2116" s="2"/>
      <c r="J2116" s="2"/>
      <c r="K2116" s="2"/>
    </row>
    <row r="2117">
      <c r="H2117" s="2"/>
      <c r="I2117" s="2"/>
      <c r="J2117" s="2"/>
      <c r="K2117" s="2"/>
    </row>
    <row r="2118">
      <c r="H2118" s="2"/>
      <c r="I2118" s="2"/>
      <c r="J2118" s="2"/>
      <c r="K2118" s="2"/>
    </row>
    <row r="2119">
      <c r="H2119" s="2"/>
      <c r="I2119" s="2"/>
      <c r="J2119" s="2"/>
      <c r="K2119" s="2"/>
    </row>
    <row r="2120">
      <c r="H2120" s="2"/>
      <c r="I2120" s="2"/>
      <c r="J2120" s="2"/>
      <c r="K2120" s="2"/>
    </row>
    <row r="2121">
      <c r="H2121" s="2"/>
      <c r="I2121" s="2"/>
      <c r="J2121" s="2"/>
      <c r="K2121" s="2"/>
    </row>
    <row r="2122">
      <c r="H2122" s="2"/>
      <c r="I2122" s="2"/>
      <c r="J2122" s="2"/>
      <c r="K2122" s="2"/>
    </row>
    <row r="2123">
      <c r="H2123" s="2"/>
      <c r="I2123" s="2"/>
      <c r="J2123" s="2"/>
      <c r="K2123" s="2"/>
    </row>
    <row r="2124">
      <c r="H2124" s="2"/>
      <c r="I2124" s="2"/>
      <c r="J2124" s="2"/>
      <c r="K2124" s="2"/>
    </row>
    <row r="2125">
      <c r="H2125" s="2"/>
      <c r="I2125" s="2"/>
      <c r="J2125" s="2"/>
      <c r="K2125" s="2"/>
    </row>
    <row r="2126">
      <c r="H2126" s="2"/>
      <c r="I2126" s="2"/>
      <c r="J2126" s="2"/>
      <c r="K2126" s="2"/>
    </row>
    <row r="2127">
      <c r="H2127" s="2"/>
      <c r="I2127" s="2"/>
      <c r="J2127" s="2"/>
      <c r="K2127" s="2"/>
    </row>
    <row r="2128">
      <c r="H2128" s="2"/>
      <c r="I2128" s="2"/>
      <c r="J2128" s="2"/>
      <c r="K2128" s="2"/>
    </row>
    <row r="2129">
      <c r="H2129" s="2"/>
      <c r="I2129" s="2"/>
      <c r="J2129" s="2"/>
      <c r="K2129" s="2"/>
    </row>
    <row r="2130">
      <c r="H2130" s="2"/>
      <c r="I2130" s="2"/>
      <c r="J2130" s="2"/>
      <c r="K2130" s="2"/>
    </row>
    <row r="2131">
      <c r="H2131" s="2"/>
      <c r="I2131" s="2"/>
      <c r="J2131" s="2"/>
      <c r="K2131" s="2"/>
    </row>
    <row r="2132">
      <c r="H2132" s="2"/>
      <c r="I2132" s="2"/>
      <c r="J2132" s="2"/>
      <c r="K2132" s="2"/>
    </row>
    <row r="2133">
      <c r="H2133" s="2"/>
      <c r="I2133" s="2"/>
      <c r="J2133" s="2"/>
      <c r="K2133" s="2"/>
    </row>
    <row r="2134">
      <c r="H2134" s="2"/>
      <c r="I2134" s="2"/>
      <c r="J2134" s="2"/>
      <c r="K2134" s="2"/>
    </row>
    <row r="2135">
      <c r="H2135" s="2"/>
      <c r="I2135" s="2"/>
      <c r="J2135" s="2"/>
      <c r="K2135" s="2"/>
    </row>
    <row r="2136">
      <c r="H2136" s="2"/>
      <c r="I2136" s="2"/>
      <c r="J2136" s="2"/>
      <c r="K2136" s="2"/>
    </row>
    <row r="2137">
      <c r="H2137" s="2"/>
      <c r="I2137" s="2"/>
      <c r="J2137" s="2"/>
      <c r="K2137" s="2"/>
    </row>
    <row r="2138">
      <c r="H2138" s="2"/>
      <c r="I2138" s="2"/>
      <c r="J2138" s="2"/>
      <c r="K2138" s="2"/>
    </row>
    <row r="2139">
      <c r="H2139" s="2"/>
      <c r="I2139" s="2"/>
      <c r="J2139" s="2"/>
      <c r="K2139" s="2"/>
    </row>
    <row r="2140">
      <c r="H2140" s="2"/>
      <c r="I2140" s="2"/>
      <c r="J2140" s="2"/>
      <c r="K2140" s="2"/>
    </row>
    <row r="2141">
      <c r="H2141" s="2"/>
      <c r="I2141" s="2"/>
      <c r="J2141" s="2"/>
      <c r="K2141" s="2"/>
    </row>
    <row r="2142">
      <c r="H2142" s="2"/>
      <c r="I2142" s="2"/>
      <c r="J2142" s="2"/>
      <c r="K2142" s="2"/>
    </row>
    <row r="2143">
      <c r="H2143" s="2"/>
      <c r="I2143" s="2"/>
      <c r="J2143" s="2"/>
      <c r="K2143" s="2"/>
    </row>
    <row r="2144">
      <c r="H2144" s="2"/>
      <c r="I2144" s="2"/>
      <c r="J2144" s="2"/>
      <c r="K2144" s="2"/>
    </row>
    <row r="2145">
      <c r="H2145" s="2"/>
      <c r="I2145" s="2"/>
      <c r="J2145" s="2"/>
      <c r="K2145" s="2"/>
    </row>
    <row r="2146">
      <c r="H2146" s="2"/>
      <c r="I2146" s="2"/>
      <c r="J2146" s="2"/>
      <c r="K2146" s="2"/>
    </row>
    <row r="2147">
      <c r="H2147" s="2"/>
      <c r="I2147" s="2"/>
      <c r="J2147" s="2"/>
      <c r="K2147" s="2"/>
    </row>
    <row r="2148">
      <c r="H2148" s="2"/>
      <c r="I2148" s="2"/>
      <c r="J2148" s="2"/>
      <c r="K2148" s="2"/>
    </row>
    <row r="2149">
      <c r="H2149" s="2"/>
      <c r="I2149" s="2"/>
      <c r="J2149" s="2"/>
      <c r="K2149" s="2"/>
    </row>
    <row r="2150">
      <c r="H2150" s="2"/>
      <c r="I2150" s="2"/>
      <c r="J2150" s="2"/>
      <c r="K2150" s="2"/>
    </row>
    <row r="2151">
      <c r="H2151" s="2"/>
      <c r="I2151" s="2"/>
      <c r="J2151" s="2"/>
      <c r="K2151" s="2"/>
    </row>
    <row r="2152">
      <c r="H2152" s="2"/>
      <c r="I2152" s="2"/>
      <c r="J2152" s="2"/>
      <c r="K2152" s="2"/>
    </row>
    <row r="2153">
      <c r="H2153" s="2"/>
      <c r="I2153" s="2"/>
      <c r="J2153" s="2"/>
      <c r="K2153" s="2"/>
    </row>
    <row r="2154">
      <c r="H2154" s="2"/>
      <c r="I2154" s="2"/>
      <c r="J2154" s="2"/>
      <c r="K2154" s="2"/>
    </row>
    <row r="2155">
      <c r="H2155" s="2"/>
      <c r="I2155" s="2"/>
      <c r="J2155" s="2"/>
      <c r="K2155" s="2"/>
    </row>
    <row r="2156">
      <c r="H2156" s="2"/>
      <c r="I2156" s="2"/>
      <c r="J2156" s="2"/>
      <c r="K2156" s="2"/>
    </row>
    <row r="2157">
      <c r="H2157" s="2"/>
      <c r="I2157" s="2"/>
      <c r="J2157" s="2"/>
      <c r="K2157" s="2"/>
    </row>
    <row r="2158">
      <c r="H2158" s="2"/>
      <c r="I2158" s="2"/>
      <c r="J2158" s="2"/>
      <c r="K2158" s="2"/>
    </row>
    <row r="2159">
      <c r="H2159" s="2"/>
      <c r="I2159" s="2"/>
      <c r="J2159" s="2"/>
      <c r="K2159" s="2"/>
    </row>
    <row r="2160">
      <c r="H2160" s="2"/>
      <c r="I2160" s="2"/>
      <c r="J2160" s="2"/>
      <c r="K2160" s="2"/>
    </row>
    <row r="2161">
      <c r="H2161" s="2"/>
      <c r="I2161" s="2"/>
      <c r="J2161" s="2"/>
      <c r="K2161" s="2"/>
    </row>
    <row r="2162">
      <c r="H2162" s="2"/>
      <c r="I2162" s="2"/>
      <c r="J2162" s="2"/>
      <c r="K2162" s="2"/>
    </row>
    <row r="2163">
      <c r="H2163" s="2"/>
      <c r="I2163" s="2"/>
      <c r="J2163" s="2"/>
      <c r="K2163" s="2"/>
    </row>
    <row r="2164">
      <c r="H2164" s="2"/>
      <c r="I2164" s="2"/>
      <c r="J2164" s="2"/>
      <c r="K2164" s="2"/>
    </row>
    <row r="2165">
      <c r="H2165" s="2"/>
      <c r="I2165" s="2"/>
      <c r="J2165" s="2"/>
      <c r="K2165" s="2"/>
    </row>
    <row r="2166">
      <c r="H2166" s="2"/>
      <c r="I2166" s="2"/>
      <c r="J2166" s="2"/>
      <c r="K2166" s="2"/>
    </row>
    <row r="2167">
      <c r="H2167" s="2"/>
      <c r="I2167" s="2"/>
      <c r="J2167" s="2"/>
      <c r="K2167" s="2"/>
    </row>
    <row r="2168">
      <c r="H2168" s="2"/>
      <c r="I2168" s="2"/>
      <c r="J2168" s="2"/>
      <c r="K2168" s="2"/>
    </row>
    <row r="2169">
      <c r="H2169" s="2"/>
      <c r="I2169" s="2"/>
      <c r="J2169" s="2"/>
      <c r="K2169" s="2"/>
    </row>
    <row r="2170">
      <c r="H2170" s="2"/>
      <c r="I2170" s="2"/>
      <c r="J2170" s="2"/>
      <c r="K2170" s="2"/>
    </row>
    <row r="2171">
      <c r="H2171" s="2"/>
      <c r="I2171" s="2"/>
      <c r="J2171" s="2"/>
      <c r="K2171" s="2"/>
    </row>
    <row r="2172">
      <c r="H2172" s="2"/>
      <c r="I2172" s="2"/>
      <c r="J2172" s="2"/>
      <c r="K2172" s="2"/>
    </row>
    <row r="2173">
      <c r="H2173" s="2"/>
      <c r="I2173" s="2"/>
      <c r="J2173" s="2"/>
      <c r="K2173" s="2"/>
    </row>
    <row r="2174">
      <c r="H2174" s="2"/>
      <c r="I2174" s="2"/>
      <c r="J2174" s="2"/>
      <c r="K2174" s="2"/>
    </row>
    <row r="2175">
      <c r="H2175" s="2"/>
      <c r="I2175" s="2"/>
      <c r="J2175" s="2"/>
      <c r="K2175" s="2"/>
    </row>
    <row r="2176">
      <c r="H2176" s="2"/>
      <c r="I2176" s="2"/>
      <c r="J2176" s="2"/>
      <c r="K2176" s="2"/>
    </row>
    <row r="2177">
      <c r="H2177" s="2"/>
      <c r="I2177" s="2"/>
      <c r="J2177" s="2"/>
      <c r="K2177" s="2"/>
    </row>
    <row r="2178">
      <c r="H2178" s="2"/>
      <c r="I2178" s="2"/>
      <c r="J2178" s="2"/>
      <c r="K2178" s="2"/>
    </row>
    <row r="2179">
      <c r="H2179" s="2"/>
      <c r="I2179" s="2"/>
      <c r="J2179" s="2"/>
      <c r="K2179" s="2"/>
    </row>
    <row r="2180">
      <c r="H2180" s="2"/>
      <c r="I2180" s="2"/>
      <c r="J2180" s="2"/>
      <c r="K2180" s="2"/>
    </row>
    <row r="2181">
      <c r="H2181" s="2"/>
      <c r="I2181" s="2"/>
      <c r="J2181" s="2"/>
      <c r="K2181" s="2"/>
    </row>
    <row r="2182">
      <c r="H2182" s="2"/>
      <c r="I2182" s="2"/>
      <c r="J2182" s="2"/>
      <c r="K2182" s="2"/>
    </row>
    <row r="2183">
      <c r="H2183" s="2"/>
      <c r="I2183" s="2"/>
      <c r="J2183" s="2"/>
      <c r="K2183" s="2"/>
    </row>
    <row r="2184">
      <c r="H2184" s="2"/>
      <c r="I2184" s="2"/>
      <c r="J2184" s="2"/>
      <c r="K2184" s="2"/>
    </row>
    <row r="2185">
      <c r="H2185" s="2"/>
      <c r="I2185" s="2"/>
      <c r="J2185" s="2"/>
      <c r="K2185" s="2"/>
    </row>
    <row r="2186">
      <c r="H2186" s="2"/>
      <c r="I2186" s="2"/>
      <c r="J2186" s="2"/>
      <c r="K2186" s="2"/>
    </row>
    <row r="2187">
      <c r="H2187" s="2"/>
      <c r="I2187" s="2"/>
      <c r="J2187" s="2"/>
      <c r="K2187" s="2"/>
    </row>
    <row r="2188">
      <c r="H2188" s="2"/>
      <c r="I2188" s="2"/>
      <c r="J2188" s="2"/>
      <c r="K2188" s="2"/>
    </row>
    <row r="2189">
      <c r="H2189" s="2"/>
      <c r="I2189" s="2"/>
      <c r="J2189" s="2"/>
      <c r="K2189" s="2"/>
    </row>
    <row r="2190">
      <c r="H2190" s="2"/>
      <c r="I2190" s="2"/>
      <c r="J2190" s="2"/>
      <c r="K2190" s="2"/>
    </row>
    <row r="2191">
      <c r="H2191" s="2"/>
      <c r="I2191" s="2"/>
      <c r="J2191" s="2"/>
      <c r="K2191" s="2"/>
    </row>
    <row r="2192">
      <c r="H2192" s="2"/>
      <c r="I2192" s="2"/>
      <c r="J2192" s="2"/>
      <c r="K2192" s="2"/>
    </row>
    <row r="2193">
      <c r="H2193" s="2"/>
      <c r="I2193" s="2"/>
      <c r="J2193" s="2"/>
      <c r="K2193" s="2"/>
    </row>
    <row r="2194">
      <c r="H2194" s="2"/>
      <c r="I2194" s="2"/>
      <c r="J2194" s="2"/>
      <c r="K2194" s="2"/>
    </row>
    <row r="2195">
      <c r="H2195" s="2"/>
      <c r="I2195" s="2"/>
      <c r="J2195" s="2"/>
      <c r="K2195" s="2"/>
    </row>
    <row r="2196">
      <c r="H2196" s="2"/>
      <c r="I2196" s="2"/>
      <c r="J2196" s="2"/>
      <c r="K2196" s="2"/>
    </row>
    <row r="2197">
      <c r="H2197" s="2"/>
      <c r="I2197" s="2"/>
      <c r="J2197" s="2"/>
      <c r="K2197" s="2"/>
    </row>
    <row r="2198">
      <c r="H2198" s="2"/>
      <c r="I2198" s="2"/>
      <c r="J2198" s="2"/>
      <c r="K2198" s="2"/>
    </row>
    <row r="2199">
      <c r="H2199" s="2"/>
      <c r="I2199" s="2"/>
      <c r="J2199" s="2"/>
      <c r="K2199" s="2"/>
    </row>
    <row r="2200">
      <c r="H2200" s="2"/>
      <c r="I2200" s="2"/>
      <c r="J2200" s="2"/>
      <c r="K2200" s="2"/>
    </row>
    <row r="2201">
      <c r="H2201" s="2"/>
      <c r="I2201" s="2"/>
      <c r="J2201" s="2"/>
      <c r="K2201" s="2"/>
    </row>
    <row r="2202">
      <c r="H2202" s="2"/>
      <c r="I2202" s="2"/>
      <c r="J2202" s="2"/>
      <c r="K2202" s="2"/>
    </row>
    <row r="2203">
      <c r="H2203" s="2"/>
      <c r="I2203" s="2"/>
      <c r="J2203" s="2"/>
      <c r="K2203" s="2"/>
    </row>
    <row r="2204">
      <c r="H2204" s="2"/>
      <c r="I2204" s="2"/>
      <c r="J2204" s="2"/>
      <c r="K2204" s="2"/>
    </row>
    <row r="2205">
      <c r="H2205" s="2"/>
      <c r="I2205" s="2"/>
      <c r="J2205" s="2"/>
      <c r="K2205" s="2"/>
    </row>
    <row r="2206">
      <c r="H2206" s="2"/>
      <c r="I2206" s="2"/>
      <c r="J2206" s="2"/>
      <c r="K2206" s="2"/>
    </row>
    <row r="2207">
      <c r="H2207" s="2"/>
      <c r="I2207" s="2"/>
      <c r="J2207" s="2"/>
      <c r="K2207" s="2"/>
    </row>
    <row r="2208">
      <c r="H2208" s="2"/>
      <c r="I2208" s="2"/>
      <c r="J2208" s="2"/>
      <c r="K2208" s="2"/>
    </row>
    <row r="2209">
      <c r="H2209" s="2"/>
      <c r="I2209" s="2"/>
      <c r="J2209" s="2"/>
      <c r="K2209" s="2"/>
    </row>
    <row r="2210">
      <c r="H2210" s="2"/>
      <c r="I2210" s="2"/>
      <c r="J2210" s="2"/>
      <c r="K2210" s="2"/>
    </row>
    <row r="2211">
      <c r="H2211" s="2"/>
      <c r="I2211" s="2"/>
      <c r="J2211" s="2"/>
      <c r="K2211" s="2"/>
    </row>
    <row r="2212">
      <c r="H2212" s="2"/>
      <c r="I2212" s="2"/>
      <c r="J2212" s="2"/>
      <c r="K2212" s="2"/>
    </row>
    <row r="2213">
      <c r="H2213" s="2"/>
      <c r="I2213" s="2"/>
      <c r="J2213" s="2"/>
      <c r="K2213" s="2"/>
    </row>
    <row r="2214">
      <c r="H2214" s="2"/>
      <c r="I2214" s="2"/>
      <c r="J2214" s="2"/>
      <c r="K2214" s="2"/>
    </row>
    <row r="2215">
      <c r="H2215" s="2"/>
      <c r="I2215" s="2"/>
      <c r="J2215" s="2"/>
      <c r="K2215" s="2"/>
    </row>
    <row r="2216">
      <c r="H2216" s="2"/>
      <c r="I2216" s="2"/>
      <c r="J2216" s="2"/>
      <c r="K2216" s="2"/>
    </row>
    <row r="2217">
      <c r="H2217" s="2"/>
      <c r="I2217" s="2"/>
      <c r="J2217" s="2"/>
      <c r="K2217" s="2"/>
    </row>
    <row r="2218">
      <c r="H2218" s="2"/>
      <c r="I2218" s="2"/>
      <c r="J2218" s="2"/>
      <c r="K2218" s="2"/>
    </row>
    <row r="2219">
      <c r="H2219" s="2"/>
      <c r="I2219" s="2"/>
      <c r="J2219" s="2"/>
      <c r="K2219" s="2"/>
    </row>
    <row r="2220">
      <c r="H2220" s="2"/>
      <c r="I2220" s="2"/>
      <c r="J2220" s="2"/>
      <c r="K2220" s="2"/>
    </row>
    <row r="2221">
      <c r="H2221" s="2"/>
      <c r="I2221" s="2"/>
      <c r="J2221" s="2"/>
      <c r="K2221" s="2"/>
    </row>
    <row r="2222">
      <c r="H2222" s="2"/>
      <c r="I2222" s="2"/>
      <c r="J2222" s="2"/>
      <c r="K2222" s="2"/>
    </row>
    <row r="2223">
      <c r="H2223" s="2"/>
      <c r="I2223" s="2"/>
      <c r="J2223" s="2"/>
      <c r="K2223" s="2"/>
    </row>
    <row r="2224">
      <c r="H2224" s="2"/>
      <c r="I2224" s="2"/>
      <c r="J2224" s="2"/>
      <c r="K2224" s="2"/>
    </row>
    <row r="2225">
      <c r="H2225" s="2"/>
      <c r="I2225" s="2"/>
      <c r="J2225" s="2"/>
      <c r="K2225" s="2"/>
    </row>
    <row r="2226">
      <c r="H2226" s="2"/>
      <c r="I2226" s="2"/>
      <c r="J2226" s="2"/>
      <c r="K2226" s="2"/>
    </row>
    <row r="2227">
      <c r="H2227" s="2"/>
      <c r="I2227" s="2"/>
      <c r="J2227" s="2"/>
      <c r="K2227" s="2"/>
    </row>
    <row r="2228">
      <c r="H2228" s="2"/>
      <c r="I2228" s="2"/>
      <c r="J2228" s="2"/>
      <c r="K2228" s="2"/>
    </row>
    <row r="2229">
      <c r="H2229" s="2"/>
      <c r="I2229" s="2"/>
      <c r="J2229" s="2"/>
      <c r="K2229" s="2"/>
    </row>
    <row r="2230">
      <c r="H2230" s="2"/>
      <c r="I2230" s="2"/>
      <c r="J2230" s="2"/>
      <c r="K2230" s="2"/>
    </row>
    <row r="2231">
      <c r="H2231" s="2"/>
      <c r="I2231" s="2"/>
      <c r="J2231" s="2"/>
      <c r="K2231" s="2"/>
    </row>
    <row r="2232">
      <c r="H2232" s="2"/>
      <c r="I2232" s="2"/>
      <c r="J2232" s="2"/>
      <c r="K2232" s="2"/>
    </row>
    <row r="2233">
      <c r="H2233" s="2"/>
      <c r="I2233" s="2"/>
      <c r="J2233" s="2"/>
      <c r="K2233" s="2"/>
    </row>
    <row r="2234">
      <c r="H2234" s="2"/>
      <c r="I2234" s="2"/>
      <c r="J2234" s="2"/>
      <c r="K2234" s="2"/>
    </row>
    <row r="2235">
      <c r="H2235" s="2"/>
      <c r="I2235" s="2"/>
      <c r="J2235" s="2"/>
      <c r="K2235" s="2"/>
    </row>
    <row r="2236">
      <c r="H2236" s="2"/>
      <c r="I2236" s="2"/>
      <c r="J2236" s="2"/>
      <c r="K2236" s="2"/>
    </row>
    <row r="2237">
      <c r="H2237" s="2"/>
      <c r="I2237" s="2"/>
      <c r="J2237" s="2"/>
      <c r="K2237" s="2"/>
    </row>
    <row r="2238">
      <c r="H2238" s="2"/>
      <c r="I2238" s="2"/>
      <c r="J2238" s="2"/>
      <c r="K2238" s="2"/>
    </row>
    <row r="2239">
      <c r="H2239" s="2"/>
      <c r="I2239" s="2"/>
      <c r="J2239" s="2"/>
      <c r="K2239" s="2"/>
    </row>
    <row r="2240">
      <c r="H2240" s="2"/>
      <c r="I2240" s="2"/>
      <c r="J2240" s="2"/>
      <c r="K2240" s="2"/>
    </row>
    <row r="2241">
      <c r="H2241" s="2"/>
      <c r="I2241" s="2"/>
      <c r="J2241" s="2"/>
      <c r="K2241" s="2"/>
    </row>
    <row r="2242">
      <c r="H2242" s="2"/>
      <c r="I2242" s="2"/>
      <c r="J2242" s="2"/>
      <c r="K2242" s="2"/>
    </row>
    <row r="2243">
      <c r="H2243" s="2"/>
      <c r="I2243" s="2"/>
      <c r="J2243" s="2"/>
      <c r="K2243" s="2"/>
    </row>
    <row r="2244">
      <c r="H2244" s="2"/>
      <c r="I2244" s="2"/>
      <c r="J2244" s="2"/>
      <c r="K2244" s="2"/>
    </row>
    <row r="2245">
      <c r="H2245" s="2"/>
      <c r="I2245" s="2"/>
      <c r="J2245" s="2"/>
      <c r="K2245" s="2"/>
    </row>
    <row r="2246">
      <c r="H2246" s="2"/>
      <c r="I2246" s="2"/>
      <c r="J2246" s="2"/>
      <c r="K2246" s="2"/>
    </row>
    <row r="2247">
      <c r="H2247" s="2"/>
      <c r="I2247" s="2"/>
      <c r="J2247" s="2"/>
      <c r="K2247" s="2"/>
    </row>
    <row r="2248">
      <c r="H2248" s="2"/>
      <c r="I2248" s="2"/>
      <c r="J2248" s="2"/>
      <c r="K2248" s="2"/>
    </row>
    <row r="2249">
      <c r="H2249" s="2"/>
      <c r="I2249" s="2"/>
      <c r="J2249" s="2"/>
      <c r="K2249" s="2"/>
    </row>
    <row r="2250">
      <c r="H2250" s="2"/>
      <c r="I2250" s="2"/>
      <c r="J2250" s="2"/>
      <c r="K2250" s="2"/>
    </row>
    <row r="2251">
      <c r="H2251" s="2"/>
      <c r="I2251" s="2"/>
      <c r="J2251" s="2"/>
      <c r="K2251" s="2"/>
    </row>
    <row r="2252">
      <c r="H2252" s="2"/>
      <c r="I2252" s="2"/>
      <c r="J2252" s="2"/>
      <c r="K2252" s="2"/>
    </row>
    <row r="2253">
      <c r="H2253" s="2"/>
      <c r="I2253" s="2"/>
      <c r="J2253" s="2"/>
      <c r="K2253" s="2"/>
    </row>
    <row r="2254">
      <c r="H2254" s="2"/>
      <c r="I2254" s="2"/>
      <c r="J2254" s="2"/>
      <c r="K2254" s="2"/>
    </row>
    <row r="2255">
      <c r="H2255" s="2"/>
      <c r="I2255" s="2"/>
      <c r="J2255" s="2"/>
      <c r="K2255" s="2"/>
    </row>
    <row r="2256">
      <c r="H2256" s="2"/>
      <c r="I2256" s="2"/>
      <c r="J2256" s="2"/>
      <c r="K2256" s="2"/>
    </row>
    <row r="2257">
      <c r="H2257" s="2"/>
      <c r="I2257" s="2"/>
      <c r="J2257" s="2"/>
      <c r="K2257" s="2"/>
    </row>
    <row r="2258">
      <c r="H2258" s="2"/>
      <c r="I2258" s="2"/>
      <c r="J2258" s="2"/>
      <c r="K2258" s="2"/>
    </row>
    <row r="2259">
      <c r="H2259" s="2"/>
      <c r="I2259" s="2"/>
      <c r="J2259" s="2"/>
      <c r="K2259" s="2"/>
    </row>
    <row r="2260">
      <c r="H2260" s="2"/>
      <c r="I2260" s="2"/>
      <c r="J2260" s="2"/>
      <c r="K2260" s="2"/>
    </row>
    <row r="2261">
      <c r="H2261" s="2"/>
      <c r="I2261" s="2"/>
      <c r="J2261" s="2"/>
      <c r="K2261" s="2"/>
    </row>
    <row r="2262">
      <c r="H2262" s="2"/>
      <c r="I2262" s="2"/>
      <c r="J2262" s="2"/>
      <c r="K2262" s="2"/>
    </row>
    <row r="2263">
      <c r="H2263" s="2"/>
      <c r="I2263" s="2"/>
      <c r="J2263" s="2"/>
      <c r="K2263" s="2"/>
    </row>
    <row r="2264">
      <c r="H2264" s="2"/>
      <c r="I2264" s="2"/>
      <c r="J2264" s="2"/>
      <c r="K2264" s="2"/>
    </row>
    <row r="2265">
      <c r="H2265" s="2"/>
      <c r="I2265" s="2"/>
      <c r="J2265" s="2"/>
      <c r="K2265" s="2"/>
    </row>
    <row r="2266">
      <c r="H2266" s="2"/>
      <c r="I2266" s="2"/>
      <c r="J2266" s="2"/>
      <c r="K2266" s="2"/>
    </row>
    <row r="2267">
      <c r="H2267" s="2"/>
      <c r="I2267" s="2"/>
      <c r="J2267" s="2"/>
      <c r="K2267" s="2"/>
    </row>
    <row r="2268">
      <c r="H2268" s="2"/>
      <c r="I2268" s="2"/>
      <c r="J2268" s="2"/>
      <c r="K2268" s="2"/>
    </row>
    <row r="2269">
      <c r="H2269" s="2"/>
      <c r="I2269" s="2"/>
      <c r="J2269" s="2"/>
      <c r="K2269" s="2"/>
    </row>
    <row r="2270">
      <c r="H2270" s="2"/>
      <c r="I2270" s="2"/>
      <c r="J2270" s="2"/>
      <c r="K2270" s="2"/>
    </row>
    <row r="2271">
      <c r="H2271" s="2"/>
      <c r="I2271" s="2"/>
      <c r="J2271" s="2"/>
      <c r="K2271" s="2"/>
    </row>
    <row r="2272">
      <c r="H2272" s="2"/>
      <c r="I2272" s="2"/>
      <c r="J2272" s="2"/>
      <c r="K2272" s="2"/>
    </row>
    <row r="2273">
      <c r="H2273" s="2"/>
      <c r="I2273" s="2"/>
      <c r="J2273" s="2"/>
      <c r="K2273" s="2"/>
    </row>
    <row r="2274">
      <c r="H2274" s="2"/>
      <c r="I2274" s="2"/>
      <c r="J2274" s="2"/>
      <c r="K2274" s="2"/>
    </row>
    <row r="2275">
      <c r="H2275" s="2"/>
      <c r="I2275" s="2"/>
      <c r="J2275" s="2"/>
      <c r="K2275" s="2"/>
    </row>
    <row r="2276">
      <c r="H2276" s="2"/>
      <c r="I2276" s="2"/>
      <c r="J2276" s="2"/>
      <c r="K2276" s="2"/>
    </row>
    <row r="2277">
      <c r="H2277" s="2"/>
      <c r="I2277" s="2"/>
      <c r="J2277" s="2"/>
      <c r="K2277" s="2"/>
    </row>
    <row r="2278">
      <c r="H2278" s="2"/>
      <c r="I2278" s="2"/>
      <c r="J2278" s="2"/>
      <c r="K2278" s="2"/>
    </row>
    <row r="2279">
      <c r="H2279" s="2"/>
      <c r="I2279" s="2"/>
      <c r="J2279" s="2"/>
      <c r="K2279" s="2"/>
    </row>
    <row r="2280">
      <c r="H2280" s="2"/>
      <c r="I2280" s="2"/>
      <c r="J2280" s="2"/>
      <c r="K2280" s="2"/>
    </row>
    <row r="2281">
      <c r="H2281" s="2"/>
      <c r="I2281" s="2"/>
      <c r="J2281" s="2"/>
      <c r="K2281" s="2"/>
    </row>
    <row r="2282">
      <c r="H2282" s="2"/>
      <c r="I2282" s="2"/>
      <c r="J2282" s="2"/>
      <c r="K2282" s="2"/>
    </row>
    <row r="2283">
      <c r="H2283" s="2"/>
      <c r="I2283" s="2"/>
      <c r="J2283" s="2"/>
      <c r="K2283" s="2"/>
    </row>
    <row r="2284">
      <c r="H2284" s="2"/>
      <c r="I2284" s="2"/>
      <c r="J2284" s="2"/>
      <c r="K2284" s="2"/>
    </row>
    <row r="2285">
      <c r="H2285" s="2"/>
      <c r="I2285" s="2"/>
      <c r="J2285" s="2"/>
      <c r="K2285" s="2"/>
    </row>
    <row r="2286">
      <c r="H2286" s="2"/>
      <c r="I2286" s="2"/>
      <c r="J2286" s="2"/>
      <c r="K2286" s="2"/>
    </row>
    <row r="2287">
      <c r="H2287" s="2"/>
      <c r="I2287" s="2"/>
      <c r="J2287" s="2"/>
      <c r="K2287" s="2"/>
    </row>
    <row r="2288">
      <c r="H2288" s="2"/>
      <c r="I2288" s="2"/>
      <c r="J2288" s="2"/>
      <c r="K2288" s="2"/>
    </row>
    <row r="2289">
      <c r="H2289" s="2"/>
      <c r="I2289" s="2"/>
      <c r="J2289" s="2"/>
      <c r="K2289" s="2"/>
    </row>
    <row r="2290">
      <c r="H2290" s="2"/>
      <c r="I2290" s="2"/>
      <c r="J2290" s="2"/>
      <c r="K2290" s="2"/>
    </row>
    <row r="2291">
      <c r="H2291" s="2"/>
      <c r="I2291" s="2"/>
      <c r="J2291" s="2"/>
      <c r="K2291" s="2"/>
    </row>
    <row r="2292">
      <c r="H2292" s="2"/>
      <c r="I2292" s="2"/>
      <c r="J2292" s="2"/>
      <c r="K2292" s="2"/>
    </row>
    <row r="2293">
      <c r="H2293" s="2"/>
      <c r="I2293" s="2"/>
      <c r="J2293" s="2"/>
      <c r="K2293" s="2"/>
    </row>
    <row r="2294">
      <c r="H2294" s="2"/>
      <c r="I2294" s="2"/>
      <c r="J2294" s="2"/>
      <c r="K2294" s="2"/>
    </row>
    <row r="2295">
      <c r="H2295" s="2"/>
      <c r="I2295" s="2"/>
      <c r="J2295" s="2"/>
      <c r="K2295" s="2"/>
    </row>
    <row r="2296">
      <c r="H2296" s="2"/>
      <c r="I2296" s="2"/>
      <c r="J2296" s="2"/>
      <c r="K2296" s="2"/>
    </row>
    <row r="2297">
      <c r="H2297" s="2"/>
      <c r="I2297" s="2"/>
      <c r="J2297" s="2"/>
      <c r="K2297" s="2"/>
    </row>
    <row r="2298">
      <c r="H2298" s="2"/>
      <c r="I2298" s="2"/>
      <c r="J2298" s="2"/>
      <c r="K2298" s="2"/>
    </row>
    <row r="2299">
      <c r="H2299" s="2"/>
      <c r="I2299" s="2"/>
      <c r="J2299" s="2"/>
      <c r="K2299" s="2"/>
    </row>
    <row r="2300">
      <c r="H2300" s="2"/>
      <c r="I2300" s="2"/>
      <c r="J2300" s="2"/>
      <c r="K2300" s="2"/>
    </row>
    <row r="2301">
      <c r="H2301" s="2"/>
      <c r="I2301" s="2"/>
      <c r="J2301" s="2"/>
      <c r="K2301" s="2"/>
    </row>
    <row r="2302">
      <c r="H2302" s="2"/>
      <c r="I2302" s="2"/>
      <c r="J2302" s="2"/>
      <c r="K2302" s="2"/>
    </row>
    <row r="2303">
      <c r="H2303" s="2"/>
      <c r="I2303" s="2"/>
      <c r="J2303" s="2"/>
      <c r="K2303" s="2"/>
    </row>
    <row r="2304">
      <c r="H2304" s="2"/>
      <c r="I2304" s="2"/>
      <c r="J2304" s="2"/>
      <c r="K2304" s="2"/>
    </row>
    <row r="2305">
      <c r="H2305" s="2"/>
      <c r="I2305" s="2"/>
      <c r="J2305" s="2"/>
      <c r="K2305" s="2"/>
    </row>
    <row r="2306">
      <c r="H2306" s="2"/>
      <c r="I2306" s="2"/>
      <c r="J2306" s="2"/>
      <c r="K2306" s="2"/>
    </row>
    <row r="2307">
      <c r="H2307" s="2"/>
      <c r="I2307" s="2"/>
      <c r="J2307" s="2"/>
      <c r="K2307" s="2"/>
    </row>
    <row r="2308">
      <c r="H2308" s="2"/>
      <c r="I2308" s="2"/>
      <c r="J2308" s="2"/>
      <c r="K2308" s="2"/>
    </row>
    <row r="2309">
      <c r="H2309" s="2"/>
      <c r="I2309" s="2"/>
      <c r="J2309" s="2"/>
      <c r="K2309" s="2"/>
    </row>
    <row r="2310">
      <c r="H2310" s="2"/>
      <c r="I2310" s="2"/>
      <c r="J2310" s="2"/>
      <c r="K2310" s="2"/>
    </row>
    <row r="2311">
      <c r="H2311" s="2"/>
      <c r="I2311" s="2"/>
      <c r="J2311" s="2"/>
      <c r="K2311" s="2"/>
    </row>
    <row r="2312">
      <c r="H2312" s="2"/>
      <c r="I2312" s="2"/>
      <c r="J2312" s="2"/>
      <c r="K2312" s="2"/>
    </row>
    <row r="2313">
      <c r="H2313" s="2"/>
      <c r="I2313" s="2"/>
      <c r="J2313" s="2"/>
      <c r="K2313" s="2"/>
    </row>
    <row r="2314">
      <c r="H2314" s="2"/>
      <c r="I2314" s="2"/>
      <c r="J2314" s="2"/>
      <c r="K2314" s="2"/>
    </row>
    <row r="2315">
      <c r="H2315" s="2"/>
      <c r="I2315" s="2"/>
      <c r="J2315" s="2"/>
      <c r="K2315" s="2"/>
    </row>
    <row r="2316">
      <c r="H2316" s="2"/>
      <c r="I2316" s="2"/>
      <c r="J2316" s="2"/>
      <c r="K2316" s="2"/>
    </row>
    <row r="2317">
      <c r="H2317" s="2"/>
      <c r="I2317" s="2"/>
      <c r="J2317" s="2"/>
      <c r="K2317" s="2"/>
    </row>
    <row r="2318">
      <c r="H2318" s="2"/>
      <c r="I2318" s="2"/>
      <c r="J2318" s="2"/>
      <c r="K2318" s="2"/>
    </row>
    <row r="2319">
      <c r="H2319" s="2"/>
      <c r="I2319" s="2"/>
      <c r="J2319" s="2"/>
      <c r="K2319" s="2"/>
    </row>
    <row r="2320">
      <c r="H2320" s="2"/>
      <c r="I2320" s="2"/>
      <c r="J2320" s="2"/>
      <c r="K2320" s="2"/>
    </row>
    <row r="2321">
      <c r="H2321" s="2"/>
      <c r="I2321" s="2"/>
      <c r="J2321" s="2"/>
      <c r="K2321" s="2"/>
    </row>
    <row r="2322">
      <c r="H2322" s="2"/>
      <c r="I2322" s="2"/>
      <c r="J2322" s="2"/>
      <c r="K2322" s="2"/>
    </row>
    <row r="2323">
      <c r="H2323" s="2"/>
      <c r="I2323" s="2"/>
      <c r="J2323" s="2"/>
      <c r="K2323" s="2"/>
    </row>
    <row r="2324">
      <c r="H2324" s="2"/>
      <c r="I2324" s="2"/>
      <c r="J2324" s="2"/>
      <c r="K2324" s="2"/>
    </row>
    <row r="2325">
      <c r="H2325" s="2"/>
      <c r="I2325" s="2"/>
      <c r="J2325" s="2"/>
      <c r="K2325" s="2"/>
    </row>
    <row r="2326">
      <c r="H2326" s="2"/>
      <c r="I2326" s="2"/>
      <c r="J2326" s="2"/>
      <c r="K2326" s="2"/>
    </row>
    <row r="2327">
      <c r="H2327" s="2"/>
      <c r="I2327" s="2"/>
      <c r="J2327" s="2"/>
      <c r="K2327" s="2"/>
    </row>
    <row r="2328">
      <c r="H2328" s="2"/>
      <c r="I2328" s="2"/>
      <c r="J2328" s="2"/>
      <c r="K2328" s="2"/>
    </row>
    <row r="2329">
      <c r="H2329" s="2"/>
      <c r="I2329" s="2"/>
      <c r="J2329" s="2"/>
      <c r="K2329" s="2"/>
    </row>
    <row r="2330">
      <c r="H2330" s="2"/>
      <c r="I2330" s="2"/>
      <c r="J2330" s="2"/>
      <c r="K2330" s="2"/>
    </row>
    <row r="2331">
      <c r="H2331" s="2"/>
      <c r="I2331" s="2"/>
      <c r="J2331" s="2"/>
      <c r="K2331" s="2"/>
    </row>
    <row r="2332">
      <c r="H2332" s="2"/>
      <c r="I2332" s="2"/>
      <c r="J2332" s="2"/>
      <c r="K2332" s="2"/>
    </row>
    <row r="2333">
      <c r="H2333" s="2"/>
      <c r="I2333" s="2"/>
      <c r="J2333" s="2"/>
      <c r="K2333" s="2"/>
    </row>
    <row r="2334">
      <c r="H2334" s="2"/>
      <c r="I2334" s="2"/>
      <c r="J2334" s="2"/>
      <c r="K2334" s="2"/>
    </row>
    <row r="2335">
      <c r="H2335" s="2"/>
      <c r="I2335" s="2"/>
      <c r="J2335" s="2"/>
      <c r="K2335" s="2"/>
    </row>
    <row r="2336">
      <c r="H2336" s="2"/>
      <c r="I2336" s="2"/>
      <c r="J2336" s="2"/>
      <c r="K2336" s="2"/>
    </row>
    <row r="2337">
      <c r="H2337" s="2"/>
      <c r="I2337" s="2"/>
      <c r="J2337" s="2"/>
      <c r="K2337" s="2"/>
    </row>
    <row r="2338">
      <c r="H2338" s="2"/>
      <c r="I2338" s="2"/>
      <c r="J2338" s="2"/>
      <c r="K2338" s="2"/>
    </row>
    <row r="2339">
      <c r="H2339" s="2"/>
      <c r="I2339" s="2"/>
      <c r="J2339" s="2"/>
      <c r="K2339" s="2"/>
    </row>
    <row r="2340">
      <c r="H2340" s="2"/>
      <c r="I2340" s="2"/>
      <c r="J2340" s="2"/>
      <c r="K2340" s="2"/>
    </row>
    <row r="2341">
      <c r="H2341" s="2"/>
      <c r="I2341" s="2"/>
      <c r="J2341" s="2"/>
      <c r="K2341" s="2"/>
    </row>
    <row r="2342">
      <c r="H2342" s="2"/>
      <c r="I2342" s="2"/>
      <c r="J2342" s="2"/>
      <c r="K2342" s="2"/>
    </row>
    <row r="2343">
      <c r="H2343" s="2"/>
      <c r="I2343" s="2"/>
      <c r="J2343" s="2"/>
      <c r="K2343" s="2"/>
    </row>
    <row r="2344">
      <c r="H2344" s="2"/>
      <c r="I2344" s="2"/>
      <c r="J2344" s="2"/>
      <c r="K2344" s="2"/>
    </row>
    <row r="2345">
      <c r="H2345" s="2"/>
      <c r="I2345" s="2"/>
      <c r="J2345" s="2"/>
      <c r="K2345" s="2"/>
    </row>
    <row r="2346">
      <c r="H2346" s="2"/>
      <c r="I2346" s="2"/>
      <c r="J2346" s="2"/>
      <c r="K2346" s="2"/>
    </row>
    <row r="2347">
      <c r="H2347" s="2"/>
      <c r="I2347" s="2"/>
      <c r="J2347" s="2"/>
      <c r="K2347" s="2"/>
    </row>
    <row r="2348">
      <c r="H2348" s="2"/>
      <c r="I2348" s="2"/>
      <c r="J2348" s="2"/>
      <c r="K2348" s="2"/>
    </row>
    <row r="2349">
      <c r="H2349" s="2"/>
      <c r="I2349" s="2"/>
      <c r="J2349" s="2"/>
      <c r="K2349" s="2"/>
    </row>
    <row r="2350">
      <c r="H2350" s="2"/>
      <c r="I2350" s="2"/>
      <c r="J2350" s="2"/>
      <c r="K2350" s="2"/>
    </row>
    <row r="2351">
      <c r="H2351" s="2"/>
      <c r="I2351" s="2"/>
      <c r="J2351" s="2"/>
      <c r="K2351" s="2"/>
    </row>
    <row r="2352">
      <c r="H2352" s="2"/>
      <c r="I2352" s="2"/>
      <c r="J2352" s="2"/>
      <c r="K2352" s="2"/>
    </row>
    <row r="2353">
      <c r="H2353" s="2"/>
      <c r="I2353" s="2"/>
      <c r="J2353" s="2"/>
      <c r="K2353" s="2"/>
    </row>
    <row r="2354">
      <c r="H2354" s="2"/>
      <c r="I2354" s="2"/>
      <c r="J2354" s="2"/>
      <c r="K2354" s="2"/>
    </row>
    <row r="2355">
      <c r="H2355" s="2"/>
      <c r="I2355" s="2"/>
      <c r="J2355" s="2"/>
      <c r="K2355" s="2"/>
    </row>
    <row r="2356">
      <c r="H2356" s="2"/>
      <c r="I2356" s="2"/>
      <c r="J2356" s="2"/>
      <c r="K2356" s="2"/>
    </row>
    <row r="2357">
      <c r="H2357" s="2"/>
      <c r="I2357" s="2"/>
      <c r="J2357" s="2"/>
      <c r="K2357" s="2"/>
    </row>
    <row r="2358">
      <c r="H2358" s="2"/>
      <c r="I2358" s="2"/>
      <c r="J2358" s="2"/>
      <c r="K2358" s="2"/>
    </row>
    <row r="2359">
      <c r="H2359" s="2"/>
      <c r="I2359" s="2"/>
      <c r="J2359" s="2"/>
      <c r="K2359" s="2"/>
    </row>
    <row r="2360">
      <c r="H2360" s="2"/>
      <c r="I2360" s="2"/>
      <c r="J2360" s="2"/>
      <c r="K2360" s="2"/>
    </row>
    <row r="2361">
      <c r="H2361" s="2"/>
      <c r="I2361" s="2"/>
      <c r="J2361" s="2"/>
      <c r="K2361" s="2"/>
    </row>
    <row r="2362">
      <c r="H2362" s="2"/>
      <c r="I2362" s="2"/>
      <c r="J2362" s="2"/>
      <c r="K2362" s="2"/>
    </row>
    <row r="2363">
      <c r="H2363" s="2"/>
      <c r="I2363" s="2"/>
      <c r="J2363" s="2"/>
      <c r="K2363" s="2"/>
    </row>
    <row r="2364">
      <c r="H2364" s="2"/>
      <c r="I2364" s="2"/>
      <c r="J2364" s="2"/>
      <c r="K2364" s="2"/>
    </row>
    <row r="2365">
      <c r="H2365" s="2"/>
      <c r="I2365" s="2"/>
      <c r="J2365" s="2"/>
      <c r="K2365" s="2"/>
    </row>
    <row r="2366">
      <c r="H2366" s="2"/>
      <c r="I2366" s="2"/>
      <c r="J2366" s="2"/>
      <c r="K2366" s="2"/>
    </row>
    <row r="2367">
      <c r="H2367" s="2"/>
      <c r="I2367" s="2"/>
      <c r="J2367" s="2"/>
      <c r="K2367" s="2"/>
    </row>
    <row r="2368">
      <c r="H2368" s="2"/>
      <c r="I2368" s="2"/>
      <c r="J2368" s="2"/>
      <c r="K2368" s="2"/>
    </row>
    <row r="2369">
      <c r="H2369" s="2"/>
      <c r="I2369" s="2"/>
      <c r="J2369" s="2"/>
      <c r="K2369" s="2"/>
    </row>
    <row r="2370">
      <c r="H2370" s="2"/>
      <c r="I2370" s="2"/>
      <c r="J2370" s="2"/>
      <c r="K2370" s="2"/>
    </row>
    <row r="2371">
      <c r="H2371" s="2"/>
      <c r="I2371" s="2"/>
      <c r="J2371" s="2"/>
      <c r="K2371" s="2"/>
    </row>
    <row r="2372">
      <c r="H2372" s="2"/>
      <c r="I2372" s="2"/>
      <c r="J2372" s="2"/>
      <c r="K2372" s="2"/>
    </row>
    <row r="2373">
      <c r="H2373" s="2"/>
      <c r="I2373" s="2"/>
      <c r="J2373" s="2"/>
      <c r="K2373" s="2"/>
    </row>
    <row r="2374">
      <c r="H2374" s="2"/>
      <c r="I2374" s="2"/>
      <c r="J2374" s="2"/>
      <c r="K2374" s="2"/>
    </row>
    <row r="2375">
      <c r="H2375" s="2"/>
      <c r="I2375" s="2"/>
      <c r="J2375" s="2"/>
      <c r="K2375" s="2"/>
    </row>
    <row r="2376">
      <c r="H2376" s="2"/>
      <c r="I2376" s="2"/>
      <c r="J2376" s="2"/>
      <c r="K2376" s="2"/>
    </row>
    <row r="2377">
      <c r="H2377" s="2"/>
      <c r="I2377" s="2"/>
      <c r="J2377" s="2"/>
      <c r="K2377" s="2"/>
    </row>
    <row r="2378">
      <c r="H2378" s="2"/>
      <c r="I2378" s="2"/>
      <c r="J2378" s="2"/>
      <c r="K2378" s="2"/>
    </row>
    <row r="2379">
      <c r="H2379" s="2"/>
      <c r="I2379" s="2"/>
      <c r="J2379" s="2"/>
      <c r="K2379" s="2"/>
    </row>
    <row r="2380">
      <c r="H2380" s="2"/>
      <c r="I2380" s="2"/>
      <c r="J2380" s="2"/>
      <c r="K2380" s="2"/>
    </row>
    <row r="2381">
      <c r="H2381" s="2"/>
      <c r="I2381" s="2"/>
      <c r="J2381" s="2"/>
      <c r="K2381" s="2"/>
    </row>
    <row r="2382">
      <c r="H2382" s="2"/>
      <c r="I2382" s="2"/>
      <c r="J2382" s="2"/>
      <c r="K2382" s="2"/>
    </row>
    <row r="2383">
      <c r="H2383" s="2"/>
      <c r="I2383" s="2"/>
      <c r="J2383" s="2"/>
      <c r="K2383" s="2"/>
    </row>
    <row r="2384">
      <c r="H2384" s="2"/>
      <c r="I2384" s="2"/>
      <c r="J2384" s="2"/>
      <c r="K2384" s="2"/>
    </row>
    <row r="2385">
      <c r="H2385" s="2"/>
      <c r="I2385" s="2"/>
      <c r="J2385" s="2"/>
      <c r="K2385" s="2"/>
    </row>
    <row r="2386">
      <c r="H2386" s="2"/>
      <c r="I2386" s="2"/>
      <c r="J2386" s="2"/>
      <c r="K2386" s="2"/>
    </row>
    <row r="2387">
      <c r="H2387" s="2"/>
      <c r="I2387" s="2"/>
      <c r="J2387" s="2"/>
      <c r="K2387" s="2"/>
    </row>
    <row r="2388">
      <c r="H2388" s="2"/>
      <c r="I2388" s="2"/>
      <c r="J2388" s="2"/>
      <c r="K2388" s="2"/>
    </row>
    <row r="2389">
      <c r="H2389" s="2"/>
      <c r="I2389" s="2"/>
      <c r="J2389" s="2"/>
      <c r="K2389" s="2"/>
    </row>
    <row r="2390">
      <c r="H2390" s="2"/>
      <c r="I2390" s="2"/>
      <c r="J2390" s="2"/>
      <c r="K2390" s="2"/>
    </row>
    <row r="2391">
      <c r="H2391" s="2"/>
      <c r="I2391" s="2"/>
      <c r="J2391" s="2"/>
      <c r="K2391" s="2"/>
    </row>
    <row r="2392">
      <c r="H2392" s="2"/>
      <c r="I2392" s="2"/>
      <c r="J2392" s="2"/>
      <c r="K2392" s="2"/>
    </row>
    <row r="2393">
      <c r="H2393" s="2"/>
      <c r="I2393" s="2"/>
      <c r="J2393" s="2"/>
      <c r="K2393" s="2"/>
    </row>
    <row r="2394">
      <c r="H2394" s="2"/>
      <c r="I2394" s="2"/>
      <c r="J2394" s="2"/>
      <c r="K2394" s="2"/>
    </row>
    <row r="2395">
      <c r="H2395" s="2"/>
      <c r="I2395" s="2"/>
      <c r="J2395" s="2"/>
      <c r="K2395" s="2"/>
    </row>
    <row r="2396">
      <c r="H2396" s="2"/>
      <c r="I2396" s="2"/>
      <c r="J2396" s="2"/>
      <c r="K2396" s="2"/>
    </row>
    <row r="2397">
      <c r="H2397" s="2"/>
      <c r="I2397" s="2"/>
      <c r="J2397" s="2"/>
      <c r="K2397" s="2"/>
    </row>
    <row r="2398">
      <c r="H2398" s="2"/>
      <c r="I2398" s="2"/>
      <c r="J2398" s="2"/>
      <c r="K2398" s="2"/>
    </row>
    <row r="2399">
      <c r="H2399" s="2"/>
      <c r="I2399" s="2"/>
      <c r="J2399" s="2"/>
      <c r="K2399" s="2"/>
    </row>
    <row r="2400">
      <c r="H2400" s="2"/>
      <c r="I2400" s="2"/>
      <c r="J2400" s="2"/>
      <c r="K2400" s="2"/>
    </row>
    <row r="2401">
      <c r="H2401" s="2"/>
      <c r="I2401" s="2"/>
      <c r="J2401" s="2"/>
      <c r="K2401" s="2"/>
    </row>
    <row r="2402">
      <c r="H2402" s="2"/>
      <c r="I2402" s="2"/>
      <c r="J2402" s="2"/>
      <c r="K2402" s="2"/>
    </row>
    <row r="2403">
      <c r="H2403" s="2"/>
      <c r="I2403" s="2"/>
      <c r="J2403" s="2"/>
      <c r="K2403" s="2"/>
    </row>
    <row r="2404">
      <c r="H2404" s="2"/>
      <c r="I2404" s="2"/>
      <c r="J2404" s="2"/>
      <c r="K2404" s="2"/>
    </row>
    <row r="2405">
      <c r="H2405" s="2"/>
      <c r="I2405" s="2"/>
      <c r="J2405" s="2"/>
      <c r="K2405" s="2"/>
    </row>
    <row r="2406">
      <c r="H2406" s="2"/>
      <c r="I2406" s="2"/>
      <c r="J2406" s="2"/>
      <c r="K2406" s="2"/>
    </row>
    <row r="2407">
      <c r="H2407" s="2"/>
      <c r="I2407" s="2"/>
      <c r="J2407" s="2"/>
      <c r="K2407" s="2"/>
    </row>
    <row r="2408">
      <c r="H2408" s="2"/>
      <c r="I2408" s="2"/>
      <c r="J2408" s="2"/>
      <c r="K2408" s="2"/>
    </row>
    <row r="2409">
      <c r="H2409" s="2"/>
      <c r="I2409" s="2"/>
      <c r="J2409" s="2"/>
      <c r="K2409" s="2"/>
    </row>
    <row r="2410">
      <c r="H2410" s="2"/>
      <c r="I2410" s="2"/>
      <c r="J2410" s="2"/>
      <c r="K2410" s="2"/>
    </row>
    <row r="2411">
      <c r="H2411" s="2"/>
      <c r="I2411" s="2"/>
      <c r="J2411" s="2"/>
      <c r="K2411" s="2"/>
    </row>
    <row r="2412">
      <c r="H2412" s="2"/>
      <c r="I2412" s="2"/>
      <c r="J2412" s="2"/>
      <c r="K2412" s="2"/>
    </row>
    <row r="2413">
      <c r="H2413" s="2"/>
      <c r="I2413" s="2"/>
      <c r="J2413" s="2"/>
      <c r="K2413" s="2"/>
    </row>
    <row r="2414">
      <c r="H2414" s="2"/>
      <c r="I2414" s="2"/>
      <c r="J2414" s="2"/>
      <c r="K2414" s="2"/>
    </row>
    <row r="2415">
      <c r="H2415" s="2"/>
      <c r="I2415" s="2"/>
      <c r="J2415" s="2"/>
      <c r="K2415" s="2"/>
    </row>
    <row r="2416">
      <c r="H2416" s="2"/>
      <c r="I2416" s="2"/>
      <c r="J2416" s="2"/>
      <c r="K2416" s="2"/>
    </row>
    <row r="2417">
      <c r="H2417" s="2"/>
      <c r="I2417" s="2"/>
      <c r="J2417" s="2"/>
      <c r="K2417" s="2"/>
    </row>
    <row r="2418">
      <c r="H2418" s="2"/>
      <c r="I2418" s="2"/>
      <c r="J2418" s="2"/>
      <c r="K2418" s="2"/>
    </row>
    <row r="2419">
      <c r="H2419" s="2"/>
      <c r="I2419" s="2"/>
      <c r="J2419" s="2"/>
      <c r="K2419" s="2"/>
    </row>
    <row r="2420">
      <c r="H2420" s="2"/>
      <c r="I2420" s="2"/>
      <c r="J2420" s="2"/>
      <c r="K2420" s="2"/>
    </row>
    <row r="2421">
      <c r="H2421" s="2"/>
      <c r="I2421" s="2"/>
      <c r="J2421" s="2"/>
      <c r="K2421" s="2"/>
    </row>
    <row r="2422">
      <c r="H2422" s="2"/>
      <c r="I2422" s="2"/>
      <c r="J2422" s="2"/>
      <c r="K2422" s="2"/>
    </row>
    <row r="2423">
      <c r="H2423" s="2"/>
      <c r="I2423" s="2"/>
      <c r="J2423" s="2"/>
      <c r="K2423" s="2"/>
    </row>
    <row r="2424">
      <c r="H2424" s="2"/>
      <c r="I2424" s="2"/>
      <c r="J2424" s="2"/>
      <c r="K2424" s="2"/>
    </row>
    <row r="2425">
      <c r="H2425" s="2"/>
      <c r="I2425" s="2"/>
      <c r="J2425" s="2"/>
      <c r="K2425" s="2"/>
    </row>
    <row r="2426">
      <c r="H2426" s="2"/>
      <c r="I2426" s="2"/>
      <c r="J2426" s="2"/>
      <c r="K2426" s="2"/>
    </row>
    <row r="2427">
      <c r="H2427" s="2"/>
      <c r="I2427" s="2"/>
      <c r="J2427" s="2"/>
      <c r="K2427" s="2"/>
    </row>
    <row r="2428">
      <c r="H2428" s="2"/>
      <c r="I2428" s="2"/>
      <c r="J2428" s="2"/>
      <c r="K2428" s="2"/>
    </row>
    <row r="2429">
      <c r="H2429" s="2"/>
      <c r="I2429" s="2"/>
      <c r="J2429" s="2"/>
      <c r="K2429" s="2"/>
    </row>
    <row r="2430">
      <c r="H2430" s="2"/>
      <c r="I2430" s="2"/>
      <c r="J2430" s="2"/>
      <c r="K2430" s="2"/>
    </row>
    <row r="2431">
      <c r="H2431" s="2"/>
      <c r="I2431" s="2"/>
      <c r="J2431" s="2"/>
      <c r="K2431" s="2"/>
    </row>
    <row r="2432">
      <c r="H2432" s="2"/>
      <c r="I2432" s="2"/>
      <c r="J2432" s="2"/>
      <c r="K2432" s="2"/>
    </row>
    <row r="2433">
      <c r="H2433" s="2"/>
      <c r="I2433" s="2"/>
      <c r="J2433" s="2"/>
      <c r="K2433" s="2"/>
    </row>
    <row r="2434">
      <c r="H2434" s="2"/>
      <c r="I2434" s="2"/>
      <c r="J2434" s="2"/>
      <c r="K2434" s="2"/>
    </row>
    <row r="2435">
      <c r="H2435" s="2"/>
      <c r="I2435" s="2"/>
      <c r="J2435" s="2"/>
      <c r="K2435" s="2"/>
    </row>
    <row r="2436">
      <c r="H2436" s="2"/>
      <c r="I2436" s="2"/>
      <c r="J2436" s="2"/>
      <c r="K2436" s="2"/>
    </row>
    <row r="2437">
      <c r="H2437" s="2"/>
      <c r="I2437" s="2"/>
      <c r="J2437" s="2"/>
      <c r="K2437" s="2"/>
    </row>
    <row r="2438">
      <c r="H2438" s="2"/>
      <c r="I2438" s="2"/>
      <c r="J2438" s="2"/>
      <c r="K2438" s="2"/>
    </row>
    <row r="2439">
      <c r="H2439" s="2"/>
      <c r="I2439" s="2"/>
      <c r="J2439" s="2"/>
      <c r="K2439" s="2"/>
    </row>
    <row r="2440">
      <c r="H2440" s="2"/>
      <c r="I2440" s="2"/>
      <c r="J2440" s="2"/>
      <c r="K2440" s="2"/>
    </row>
    <row r="2441">
      <c r="H2441" s="2"/>
      <c r="I2441" s="2"/>
      <c r="J2441" s="2"/>
      <c r="K2441" s="2"/>
    </row>
    <row r="2442">
      <c r="H2442" s="2"/>
      <c r="I2442" s="2"/>
      <c r="J2442" s="2"/>
      <c r="K2442" s="2"/>
    </row>
    <row r="2443">
      <c r="H2443" s="2"/>
      <c r="I2443" s="2"/>
      <c r="J2443" s="2"/>
      <c r="K2443" s="2"/>
    </row>
    <row r="2444">
      <c r="H2444" s="2"/>
      <c r="I2444" s="2"/>
      <c r="J2444" s="2"/>
      <c r="K2444" s="2"/>
    </row>
    <row r="2445">
      <c r="H2445" s="2"/>
      <c r="I2445" s="2"/>
      <c r="J2445" s="2"/>
      <c r="K2445" s="2"/>
    </row>
    <row r="2446">
      <c r="H2446" s="2"/>
      <c r="I2446" s="2"/>
      <c r="J2446" s="2"/>
      <c r="K2446" s="2"/>
    </row>
    <row r="2447">
      <c r="H2447" s="2"/>
      <c r="I2447" s="2"/>
      <c r="J2447" s="2"/>
      <c r="K2447" s="2"/>
    </row>
    <row r="2448">
      <c r="H2448" s="2"/>
      <c r="I2448" s="2"/>
      <c r="J2448" s="2"/>
      <c r="K2448" s="2"/>
    </row>
    <row r="2449">
      <c r="H2449" s="2"/>
      <c r="I2449" s="2"/>
      <c r="J2449" s="2"/>
      <c r="K2449" s="2"/>
    </row>
    <row r="2450">
      <c r="H2450" s="2"/>
      <c r="I2450" s="2"/>
      <c r="J2450" s="2"/>
      <c r="K2450" s="2"/>
    </row>
    <row r="2451">
      <c r="H2451" s="2"/>
      <c r="I2451" s="2"/>
      <c r="J2451" s="2"/>
      <c r="K2451" s="2"/>
    </row>
    <row r="2452">
      <c r="H2452" s="2"/>
      <c r="I2452" s="2"/>
      <c r="J2452" s="2"/>
      <c r="K2452" s="2"/>
    </row>
    <row r="2453">
      <c r="H2453" s="2"/>
      <c r="I2453" s="2"/>
      <c r="J2453" s="2"/>
      <c r="K2453" s="2"/>
    </row>
    <row r="2454">
      <c r="H2454" s="2"/>
      <c r="I2454" s="2"/>
      <c r="J2454" s="2"/>
      <c r="K2454" s="2"/>
    </row>
    <row r="2455">
      <c r="H2455" s="2"/>
      <c r="I2455" s="2"/>
      <c r="J2455" s="2"/>
      <c r="K2455" s="2"/>
    </row>
    <row r="2456">
      <c r="H2456" s="2"/>
      <c r="I2456" s="2"/>
      <c r="J2456" s="2"/>
      <c r="K2456" s="2"/>
    </row>
    <row r="2457">
      <c r="H2457" s="2"/>
      <c r="I2457" s="2"/>
      <c r="J2457" s="2"/>
      <c r="K2457" s="2"/>
    </row>
    <row r="2458">
      <c r="H2458" s="2"/>
      <c r="I2458" s="2"/>
      <c r="J2458" s="2"/>
      <c r="K2458" s="2"/>
    </row>
    <row r="2459">
      <c r="H2459" s="2"/>
      <c r="I2459" s="2"/>
      <c r="J2459" s="2"/>
      <c r="K2459" s="2"/>
    </row>
    <row r="2460">
      <c r="H2460" s="2"/>
      <c r="I2460" s="2"/>
      <c r="J2460" s="2"/>
      <c r="K2460" s="2"/>
    </row>
    <row r="2461">
      <c r="H2461" s="2"/>
      <c r="I2461" s="2"/>
      <c r="J2461" s="2"/>
      <c r="K2461" s="2"/>
    </row>
    <row r="2462">
      <c r="H2462" s="2"/>
      <c r="I2462" s="2"/>
      <c r="J2462" s="2"/>
      <c r="K2462" s="2"/>
    </row>
    <row r="2463">
      <c r="H2463" s="2"/>
      <c r="I2463" s="2"/>
      <c r="J2463" s="2"/>
      <c r="K2463" s="2"/>
    </row>
    <row r="2464">
      <c r="H2464" s="2"/>
      <c r="I2464" s="2"/>
      <c r="J2464" s="2"/>
      <c r="K2464" s="2"/>
    </row>
    <row r="2465">
      <c r="H2465" s="2"/>
      <c r="I2465" s="2"/>
      <c r="J2465" s="2"/>
      <c r="K2465" s="2"/>
    </row>
    <row r="2466">
      <c r="H2466" s="2"/>
      <c r="I2466" s="2"/>
      <c r="J2466" s="2"/>
      <c r="K2466" s="2"/>
    </row>
    <row r="2467">
      <c r="H2467" s="2"/>
      <c r="I2467" s="2"/>
      <c r="J2467" s="2"/>
      <c r="K2467" s="2"/>
    </row>
    <row r="2468">
      <c r="H2468" s="2"/>
      <c r="I2468" s="2"/>
      <c r="J2468" s="2"/>
      <c r="K2468" s="2"/>
    </row>
    <row r="2469">
      <c r="H2469" s="2"/>
      <c r="I2469" s="2"/>
      <c r="J2469" s="2"/>
      <c r="K2469" s="2"/>
    </row>
    <row r="2470">
      <c r="H2470" s="2"/>
      <c r="I2470" s="2"/>
      <c r="J2470" s="2"/>
      <c r="K2470" s="2"/>
    </row>
    <row r="2471">
      <c r="H2471" s="2"/>
      <c r="I2471" s="2"/>
      <c r="J2471" s="2"/>
      <c r="K2471" s="2"/>
    </row>
    <row r="2472">
      <c r="H2472" s="2"/>
      <c r="I2472" s="2"/>
      <c r="J2472" s="2"/>
      <c r="K2472" s="2"/>
    </row>
    <row r="2473">
      <c r="H2473" s="2"/>
      <c r="I2473" s="2"/>
      <c r="J2473" s="2"/>
      <c r="K2473" s="2"/>
    </row>
    <row r="2474">
      <c r="H2474" s="2"/>
      <c r="I2474" s="2"/>
      <c r="J2474" s="2"/>
      <c r="K2474" s="2"/>
    </row>
    <row r="2475">
      <c r="H2475" s="2"/>
      <c r="I2475" s="2"/>
      <c r="J2475" s="2"/>
      <c r="K2475" s="2"/>
    </row>
    <row r="2476">
      <c r="H2476" s="2"/>
      <c r="I2476" s="2"/>
      <c r="J2476" s="2"/>
      <c r="K2476" s="2"/>
    </row>
    <row r="2477">
      <c r="H2477" s="2"/>
      <c r="I2477" s="2"/>
      <c r="J2477" s="2"/>
      <c r="K2477" s="2"/>
    </row>
    <row r="2478">
      <c r="H2478" s="2"/>
      <c r="I2478" s="2"/>
      <c r="J2478" s="2"/>
      <c r="K2478" s="2"/>
    </row>
    <row r="2479">
      <c r="H2479" s="2"/>
      <c r="I2479" s="2"/>
      <c r="J2479" s="2"/>
      <c r="K2479" s="2"/>
    </row>
    <row r="2480">
      <c r="H2480" s="2"/>
      <c r="I2480" s="2"/>
      <c r="J2480" s="2"/>
      <c r="K2480" s="2"/>
    </row>
    <row r="2481">
      <c r="H2481" s="2"/>
      <c r="I2481" s="2"/>
      <c r="J2481" s="2"/>
      <c r="K2481" s="2"/>
    </row>
    <row r="2482">
      <c r="H2482" s="2"/>
      <c r="I2482" s="2"/>
      <c r="J2482" s="2"/>
      <c r="K2482" s="2"/>
    </row>
    <row r="2483">
      <c r="H2483" s="2"/>
      <c r="I2483" s="2"/>
      <c r="J2483" s="2"/>
      <c r="K2483" s="2"/>
    </row>
    <row r="2484">
      <c r="H2484" s="2"/>
      <c r="I2484" s="2"/>
      <c r="J2484" s="2"/>
      <c r="K2484" s="2"/>
    </row>
    <row r="2485">
      <c r="H2485" s="2"/>
      <c r="I2485" s="2"/>
      <c r="J2485" s="2"/>
      <c r="K2485" s="2"/>
    </row>
    <row r="2486">
      <c r="H2486" s="2"/>
      <c r="I2486" s="2"/>
      <c r="J2486" s="2"/>
      <c r="K2486" s="2"/>
    </row>
    <row r="2487">
      <c r="H2487" s="2"/>
      <c r="I2487" s="2"/>
      <c r="J2487" s="2"/>
      <c r="K2487" s="2"/>
    </row>
    <row r="2488">
      <c r="H2488" s="2"/>
      <c r="I2488" s="2"/>
      <c r="J2488" s="2"/>
      <c r="K2488" s="2"/>
    </row>
    <row r="2489">
      <c r="H2489" s="2"/>
      <c r="I2489" s="2"/>
      <c r="J2489" s="2"/>
      <c r="K2489" s="2"/>
    </row>
    <row r="2490">
      <c r="H2490" s="2"/>
      <c r="I2490" s="2"/>
      <c r="J2490" s="2"/>
      <c r="K2490" s="2"/>
    </row>
    <row r="2491">
      <c r="H2491" s="2"/>
      <c r="I2491" s="2"/>
      <c r="J2491" s="2"/>
      <c r="K2491" s="2"/>
    </row>
    <row r="2492">
      <c r="H2492" s="2"/>
      <c r="I2492" s="2"/>
      <c r="J2492" s="2"/>
      <c r="K2492" s="2"/>
    </row>
    <row r="2493">
      <c r="H2493" s="2"/>
      <c r="I2493" s="2"/>
      <c r="J2493" s="2"/>
      <c r="K2493" s="2"/>
    </row>
    <row r="2494">
      <c r="H2494" s="2"/>
      <c r="I2494" s="2"/>
      <c r="J2494" s="2"/>
      <c r="K2494" s="2"/>
    </row>
    <row r="2495">
      <c r="H2495" s="2"/>
      <c r="I2495" s="2"/>
      <c r="J2495" s="2"/>
      <c r="K2495" s="2"/>
    </row>
    <row r="2496">
      <c r="H2496" s="2"/>
      <c r="I2496" s="2"/>
      <c r="J2496" s="2"/>
      <c r="K2496" s="2"/>
    </row>
    <row r="2497">
      <c r="H2497" s="2"/>
      <c r="I2497" s="2"/>
      <c r="J2497" s="2"/>
      <c r="K2497" s="2"/>
    </row>
    <row r="2498">
      <c r="H2498" s="2"/>
      <c r="I2498" s="2"/>
      <c r="J2498" s="2"/>
      <c r="K2498" s="2"/>
    </row>
    <row r="2499">
      <c r="H2499" s="2"/>
      <c r="I2499" s="2"/>
      <c r="J2499" s="2"/>
      <c r="K2499" s="2"/>
    </row>
    <row r="2500">
      <c r="H2500" s="2"/>
      <c r="I2500" s="2"/>
      <c r="J2500" s="2"/>
      <c r="K2500" s="2"/>
    </row>
    <row r="2501">
      <c r="H2501" s="2"/>
      <c r="I2501" s="2"/>
      <c r="J2501" s="2"/>
      <c r="K2501" s="2"/>
    </row>
    <row r="2502">
      <c r="H2502" s="2"/>
      <c r="I2502" s="2"/>
      <c r="J2502" s="2"/>
      <c r="K2502" s="2"/>
    </row>
    <row r="2503">
      <c r="H2503" s="2"/>
      <c r="I2503" s="2"/>
      <c r="J2503" s="2"/>
      <c r="K2503" s="2"/>
    </row>
    <row r="2504">
      <c r="H2504" s="2"/>
      <c r="I2504" s="2"/>
      <c r="J2504" s="2"/>
      <c r="K2504" s="2"/>
    </row>
    <row r="2505">
      <c r="H2505" s="2"/>
      <c r="I2505" s="2"/>
      <c r="J2505" s="2"/>
      <c r="K2505" s="2"/>
    </row>
    <row r="2506">
      <c r="H2506" s="2"/>
      <c r="I2506" s="2"/>
      <c r="J2506" s="2"/>
      <c r="K2506" s="2"/>
    </row>
    <row r="2507">
      <c r="H2507" s="2"/>
      <c r="I2507" s="2"/>
      <c r="J2507" s="2"/>
      <c r="K2507" s="2"/>
    </row>
    <row r="2508">
      <c r="H2508" s="2"/>
      <c r="I2508" s="2"/>
      <c r="J2508" s="2"/>
      <c r="K2508" s="2"/>
    </row>
    <row r="2509">
      <c r="H2509" s="2"/>
      <c r="I2509" s="2"/>
      <c r="J2509" s="2"/>
      <c r="K2509" s="2"/>
    </row>
    <row r="2510">
      <c r="H2510" s="2"/>
      <c r="I2510" s="2"/>
      <c r="J2510" s="2"/>
      <c r="K2510" s="2"/>
    </row>
    <row r="2511">
      <c r="H2511" s="2"/>
      <c r="I2511" s="2"/>
      <c r="J2511" s="2"/>
      <c r="K2511" s="2"/>
    </row>
    <row r="2512">
      <c r="H2512" s="2"/>
      <c r="I2512" s="2"/>
      <c r="J2512" s="2"/>
      <c r="K2512" s="2"/>
    </row>
    <row r="2513">
      <c r="H2513" s="2"/>
      <c r="I2513" s="2"/>
      <c r="J2513" s="2"/>
      <c r="K2513" s="2"/>
    </row>
    <row r="2514">
      <c r="H2514" s="2"/>
      <c r="I2514" s="2"/>
      <c r="J2514" s="2"/>
      <c r="K2514" s="2"/>
    </row>
    <row r="2515">
      <c r="H2515" s="2"/>
      <c r="I2515" s="2"/>
      <c r="J2515" s="2"/>
      <c r="K2515" s="2"/>
    </row>
    <row r="2516">
      <c r="H2516" s="2"/>
      <c r="I2516" s="2"/>
      <c r="J2516" s="2"/>
      <c r="K2516" s="2"/>
    </row>
    <row r="2517">
      <c r="H2517" s="2"/>
      <c r="I2517" s="2"/>
      <c r="J2517" s="2"/>
      <c r="K2517" s="2"/>
    </row>
    <row r="2518">
      <c r="H2518" s="2"/>
      <c r="I2518" s="2"/>
      <c r="J2518" s="2"/>
      <c r="K2518" s="2"/>
    </row>
    <row r="2519">
      <c r="H2519" s="2"/>
      <c r="I2519" s="2"/>
      <c r="J2519" s="2"/>
      <c r="K2519" s="2"/>
    </row>
    <row r="2520">
      <c r="H2520" s="2"/>
      <c r="I2520" s="2"/>
      <c r="J2520" s="2"/>
      <c r="K2520" s="2"/>
    </row>
    <row r="2521">
      <c r="H2521" s="2"/>
      <c r="I2521" s="2"/>
      <c r="J2521" s="2"/>
      <c r="K2521" s="2"/>
    </row>
    <row r="2522">
      <c r="H2522" s="2"/>
      <c r="I2522" s="2"/>
      <c r="J2522" s="2"/>
      <c r="K2522" s="2"/>
    </row>
    <row r="2523">
      <c r="H2523" s="2"/>
      <c r="I2523" s="2"/>
      <c r="J2523" s="2"/>
      <c r="K2523" s="2"/>
    </row>
    <row r="2524">
      <c r="H2524" s="2"/>
      <c r="I2524" s="2"/>
      <c r="J2524" s="2"/>
      <c r="K2524" s="2"/>
    </row>
    <row r="2525">
      <c r="H2525" s="2"/>
      <c r="I2525" s="2"/>
      <c r="J2525" s="2"/>
      <c r="K2525" s="2"/>
    </row>
    <row r="2526">
      <c r="H2526" s="2"/>
      <c r="I2526" s="2"/>
      <c r="J2526" s="2"/>
      <c r="K2526" s="2"/>
    </row>
    <row r="2527">
      <c r="H2527" s="2"/>
      <c r="I2527" s="2"/>
      <c r="J2527" s="2"/>
      <c r="K2527" s="2"/>
    </row>
    <row r="2528">
      <c r="H2528" s="2"/>
      <c r="I2528" s="2"/>
      <c r="J2528" s="2"/>
      <c r="K2528" s="2"/>
    </row>
    <row r="2529">
      <c r="H2529" s="2"/>
      <c r="I2529" s="2"/>
      <c r="J2529" s="2"/>
      <c r="K2529" s="2"/>
    </row>
    <row r="2530">
      <c r="H2530" s="2"/>
      <c r="I2530" s="2"/>
      <c r="J2530" s="2"/>
      <c r="K2530" s="2"/>
    </row>
    <row r="2531">
      <c r="H2531" s="2"/>
      <c r="I2531" s="2"/>
      <c r="J2531" s="2"/>
      <c r="K2531" s="2"/>
    </row>
    <row r="2532">
      <c r="H2532" s="2"/>
      <c r="I2532" s="2"/>
      <c r="J2532" s="2"/>
      <c r="K2532" s="2"/>
    </row>
    <row r="2533">
      <c r="H2533" s="2"/>
      <c r="I2533" s="2"/>
      <c r="J2533" s="2"/>
      <c r="K2533" s="2"/>
    </row>
    <row r="2534">
      <c r="H2534" s="2"/>
      <c r="I2534" s="2"/>
      <c r="J2534" s="2"/>
      <c r="K2534" s="2"/>
    </row>
    <row r="2535">
      <c r="H2535" s="2"/>
      <c r="I2535" s="2"/>
      <c r="J2535" s="2"/>
      <c r="K2535" s="2"/>
    </row>
    <row r="2536">
      <c r="H2536" s="2"/>
      <c r="I2536" s="2"/>
      <c r="J2536" s="2"/>
      <c r="K2536" s="2"/>
    </row>
    <row r="2537">
      <c r="H2537" s="2"/>
      <c r="I2537" s="2"/>
      <c r="J2537" s="2"/>
      <c r="K2537" s="2"/>
    </row>
    <row r="2538">
      <c r="H2538" s="2"/>
      <c r="I2538" s="2"/>
      <c r="J2538" s="2"/>
      <c r="K2538" s="2"/>
    </row>
    <row r="2539">
      <c r="H2539" s="2"/>
      <c r="I2539" s="2"/>
      <c r="J2539" s="2"/>
      <c r="K2539" s="2"/>
    </row>
    <row r="2540">
      <c r="H2540" s="2"/>
      <c r="I2540" s="2"/>
      <c r="J2540" s="2"/>
      <c r="K2540" s="2"/>
    </row>
    <row r="2541">
      <c r="H2541" s="2"/>
      <c r="I2541" s="2"/>
      <c r="J2541" s="2"/>
      <c r="K2541" s="2"/>
    </row>
    <row r="2542">
      <c r="H2542" s="2"/>
      <c r="I2542" s="2"/>
      <c r="J2542" s="2"/>
      <c r="K2542" s="2"/>
    </row>
    <row r="2543">
      <c r="H2543" s="2"/>
      <c r="I2543" s="2"/>
      <c r="J2543" s="2"/>
      <c r="K2543" s="2"/>
    </row>
    <row r="2544">
      <c r="H2544" s="2"/>
      <c r="I2544" s="2"/>
      <c r="J2544" s="2"/>
      <c r="K2544" s="2"/>
    </row>
    <row r="2545">
      <c r="H2545" s="2"/>
      <c r="I2545" s="2"/>
      <c r="J2545" s="2"/>
      <c r="K2545" s="2"/>
    </row>
    <row r="2546">
      <c r="H2546" s="2"/>
      <c r="I2546" s="2"/>
      <c r="J2546" s="2"/>
      <c r="K2546" s="2"/>
    </row>
    <row r="2547">
      <c r="H2547" s="2"/>
      <c r="I2547" s="2"/>
      <c r="J2547" s="2"/>
      <c r="K2547" s="2"/>
    </row>
    <row r="2548">
      <c r="H2548" s="2"/>
      <c r="I2548" s="2"/>
      <c r="J2548" s="2"/>
      <c r="K2548" s="2"/>
    </row>
    <row r="2549">
      <c r="H2549" s="2"/>
      <c r="I2549" s="2"/>
      <c r="J2549" s="2"/>
      <c r="K2549" s="2"/>
    </row>
    <row r="2550">
      <c r="H2550" s="2"/>
      <c r="I2550" s="2"/>
      <c r="J2550" s="2"/>
      <c r="K2550" s="2"/>
    </row>
    <row r="2551">
      <c r="H2551" s="2"/>
      <c r="I2551" s="2"/>
      <c r="J2551" s="2"/>
      <c r="K2551" s="2"/>
    </row>
    <row r="2552">
      <c r="H2552" s="2"/>
      <c r="I2552" s="2"/>
      <c r="J2552" s="2"/>
      <c r="K2552" s="2"/>
    </row>
    <row r="2553">
      <c r="H2553" s="2"/>
      <c r="I2553" s="2"/>
      <c r="J2553" s="2"/>
      <c r="K2553" s="2"/>
    </row>
    <row r="2554">
      <c r="H2554" s="2"/>
      <c r="I2554" s="2"/>
      <c r="J2554" s="2"/>
      <c r="K2554" s="2"/>
    </row>
    <row r="2555">
      <c r="H2555" s="2"/>
      <c r="I2555" s="2"/>
      <c r="J2555" s="2"/>
      <c r="K2555" s="2"/>
    </row>
    <row r="2556">
      <c r="H2556" s="2"/>
      <c r="I2556" s="2"/>
      <c r="J2556" s="2"/>
      <c r="K2556" s="2"/>
    </row>
    <row r="2557">
      <c r="H2557" s="2"/>
      <c r="I2557" s="2"/>
      <c r="J2557" s="2"/>
      <c r="K2557" s="2"/>
    </row>
    <row r="2558">
      <c r="H2558" s="2"/>
      <c r="I2558" s="2"/>
      <c r="J2558" s="2"/>
      <c r="K2558" s="2"/>
    </row>
    <row r="2559">
      <c r="H2559" s="2"/>
      <c r="I2559" s="2"/>
      <c r="J2559" s="2"/>
      <c r="K2559" s="2"/>
    </row>
    <row r="2560">
      <c r="H2560" s="2"/>
      <c r="I2560" s="2"/>
      <c r="J2560" s="2"/>
      <c r="K2560" s="2"/>
    </row>
    <row r="2561">
      <c r="H2561" s="2"/>
      <c r="I2561" s="2"/>
      <c r="J2561" s="2"/>
      <c r="K2561" s="2"/>
    </row>
    <row r="2562">
      <c r="H2562" s="2"/>
      <c r="I2562" s="2"/>
      <c r="J2562" s="2"/>
      <c r="K2562" s="2"/>
    </row>
    <row r="2563">
      <c r="H2563" s="2"/>
      <c r="I2563" s="2"/>
      <c r="J2563" s="2"/>
      <c r="K2563" s="2"/>
    </row>
    <row r="2564">
      <c r="H2564" s="2"/>
      <c r="I2564" s="2"/>
      <c r="J2564" s="2"/>
      <c r="K2564" s="2"/>
    </row>
    <row r="2565">
      <c r="H2565" s="2"/>
      <c r="I2565" s="2"/>
      <c r="J2565" s="2"/>
      <c r="K2565" s="2"/>
    </row>
    <row r="2566">
      <c r="H2566" s="2"/>
      <c r="I2566" s="2"/>
      <c r="J2566" s="2"/>
      <c r="K2566" s="2"/>
    </row>
    <row r="2567">
      <c r="H2567" s="2"/>
      <c r="I2567" s="2"/>
      <c r="J2567" s="2"/>
      <c r="K2567" s="2"/>
    </row>
    <row r="2568">
      <c r="H2568" s="2"/>
      <c r="I2568" s="2"/>
      <c r="J2568" s="2"/>
      <c r="K2568" s="2"/>
    </row>
    <row r="2569">
      <c r="H2569" s="2"/>
      <c r="I2569" s="2"/>
      <c r="J2569" s="2"/>
      <c r="K2569" s="2"/>
    </row>
    <row r="2570">
      <c r="H2570" s="2"/>
      <c r="I2570" s="2"/>
      <c r="J2570" s="2"/>
      <c r="K2570" s="2"/>
    </row>
    <row r="2571">
      <c r="H2571" s="2"/>
      <c r="I2571" s="2"/>
      <c r="J2571" s="2"/>
      <c r="K2571" s="2"/>
    </row>
    <row r="2572">
      <c r="H2572" s="2"/>
      <c r="I2572" s="2"/>
      <c r="J2572" s="2"/>
      <c r="K2572" s="2"/>
    </row>
    <row r="2573">
      <c r="H2573" s="2"/>
      <c r="I2573" s="2"/>
      <c r="J2573" s="2"/>
      <c r="K2573" s="2"/>
    </row>
    <row r="2574">
      <c r="H2574" s="2"/>
      <c r="I2574" s="2"/>
      <c r="J2574" s="2"/>
      <c r="K2574" s="2"/>
    </row>
    <row r="2575">
      <c r="H2575" s="2"/>
      <c r="I2575" s="2"/>
      <c r="J2575" s="2"/>
      <c r="K2575" s="2"/>
    </row>
    <row r="2576">
      <c r="H2576" s="2"/>
      <c r="I2576" s="2"/>
      <c r="J2576" s="2"/>
      <c r="K2576" s="2"/>
    </row>
    <row r="2577">
      <c r="H2577" s="2"/>
      <c r="I2577" s="2"/>
      <c r="J2577" s="2"/>
      <c r="K2577" s="2"/>
    </row>
    <row r="2578">
      <c r="H2578" s="2"/>
      <c r="I2578" s="2"/>
      <c r="J2578" s="2"/>
      <c r="K2578" s="2"/>
    </row>
    <row r="2579">
      <c r="H2579" s="2"/>
      <c r="I2579" s="2"/>
      <c r="J2579" s="2"/>
      <c r="K2579" s="2"/>
    </row>
    <row r="2580">
      <c r="H2580" s="2"/>
      <c r="I2580" s="2"/>
      <c r="J2580" s="2"/>
      <c r="K2580" s="2"/>
    </row>
    <row r="2581">
      <c r="H2581" s="2"/>
      <c r="I2581" s="2"/>
      <c r="J2581" s="2"/>
      <c r="K2581" s="2"/>
    </row>
    <row r="2582">
      <c r="H2582" s="2"/>
      <c r="I2582" s="2"/>
      <c r="J2582" s="2"/>
      <c r="K2582" s="2"/>
    </row>
    <row r="2583">
      <c r="H2583" s="2"/>
      <c r="I2583" s="2"/>
      <c r="J2583" s="2"/>
      <c r="K2583" s="2"/>
    </row>
    <row r="2584">
      <c r="H2584" s="2"/>
      <c r="I2584" s="2"/>
      <c r="J2584" s="2"/>
      <c r="K2584" s="2"/>
    </row>
    <row r="2585">
      <c r="H2585" s="2"/>
      <c r="I2585" s="2"/>
      <c r="J2585" s="2"/>
      <c r="K2585" s="2"/>
    </row>
    <row r="2586">
      <c r="H2586" s="2"/>
      <c r="I2586" s="2"/>
      <c r="J2586" s="2"/>
      <c r="K2586" s="2"/>
    </row>
    <row r="2587">
      <c r="H2587" s="2"/>
      <c r="I2587" s="2"/>
      <c r="J2587" s="2"/>
      <c r="K2587" s="2"/>
    </row>
    <row r="2588">
      <c r="H2588" s="2"/>
      <c r="I2588" s="2"/>
      <c r="J2588" s="2"/>
      <c r="K2588" s="2"/>
    </row>
    <row r="2589">
      <c r="H2589" s="2"/>
      <c r="I2589" s="2"/>
      <c r="J2589" s="2"/>
      <c r="K2589" s="2"/>
    </row>
    <row r="2590">
      <c r="H2590" s="2"/>
      <c r="I2590" s="2"/>
      <c r="J2590" s="2"/>
      <c r="K2590" s="2"/>
    </row>
    <row r="2591">
      <c r="H2591" s="2"/>
      <c r="I2591" s="2"/>
      <c r="J2591" s="2"/>
      <c r="K2591" s="2"/>
    </row>
    <row r="2592">
      <c r="H2592" s="2"/>
      <c r="I2592" s="2"/>
      <c r="J2592" s="2"/>
      <c r="K2592" s="2"/>
    </row>
    <row r="2593">
      <c r="H2593" s="2"/>
      <c r="I2593" s="2"/>
      <c r="J2593" s="2"/>
      <c r="K2593" s="2"/>
    </row>
    <row r="2594">
      <c r="H2594" s="2"/>
      <c r="I2594" s="2"/>
      <c r="J2594" s="2"/>
      <c r="K2594" s="2"/>
    </row>
    <row r="2595">
      <c r="H2595" s="2"/>
      <c r="I2595" s="2"/>
      <c r="J2595" s="2"/>
      <c r="K2595" s="2"/>
    </row>
    <row r="2596">
      <c r="H2596" s="2"/>
      <c r="I2596" s="2"/>
      <c r="J2596" s="2"/>
      <c r="K2596" s="2"/>
    </row>
    <row r="2597">
      <c r="H2597" s="2"/>
      <c r="I2597" s="2"/>
      <c r="J2597" s="2"/>
      <c r="K2597" s="2"/>
    </row>
    <row r="2598">
      <c r="H2598" s="2"/>
      <c r="I2598" s="2"/>
      <c r="J2598" s="2"/>
      <c r="K2598" s="2"/>
    </row>
    <row r="2599">
      <c r="H2599" s="2"/>
      <c r="I2599" s="2"/>
      <c r="J2599" s="2"/>
      <c r="K2599" s="2"/>
    </row>
    <row r="2600">
      <c r="H2600" s="2"/>
      <c r="I2600" s="2"/>
      <c r="J2600" s="2"/>
      <c r="K2600" s="2"/>
    </row>
    <row r="2601">
      <c r="H2601" s="2"/>
      <c r="I2601" s="2"/>
      <c r="J2601" s="2"/>
      <c r="K2601" s="2"/>
    </row>
    <row r="2602">
      <c r="H2602" s="2"/>
      <c r="I2602" s="2"/>
      <c r="J2602" s="2"/>
      <c r="K2602" s="2"/>
    </row>
    <row r="2603">
      <c r="H2603" s="2"/>
      <c r="I2603" s="2"/>
      <c r="J2603" s="2"/>
      <c r="K2603" s="2"/>
    </row>
    <row r="2604">
      <c r="H2604" s="2"/>
      <c r="I2604" s="2"/>
      <c r="J2604" s="2"/>
      <c r="K2604" s="2"/>
    </row>
    <row r="2605">
      <c r="H2605" s="2"/>
      <c r="I2605" s="2"/>
      <c r="J2605" s="2"/>
      <c r="K2605" s="2"/>
    </row>
    <row r="2606">
      <c r="H2606" s="2"/>
      <c r="I2606" s="2"/>
      <c r="J2606" s="2"/>
      <c r="K2606" s="2"/>
    </row>
    <row r="2607">
      <c r="H2607" s="2"/>
      <c r="I2607" s="2"/>
      <c r="J2607" s="2"/>
      <c r="K2607" s="2"/>
    </row>
    <row r="2608">
      <c r="H2608" s="2"/>
      <c r="I2608" s="2"/>
      <c r="J2608" s="2"/>
      <c r="K2608" s="2"/>
    </row>
    <row r="2609">
      <c r="H2609" s="2"/>
      <c r="I2609" s="2"/>
      <c r="J2609" s="2"/>
      <c r="K2609" s="2"/>
    </row>
    <row r="2610">
      <c r="H2610" s="2"/>
      <c r="I2610" s="2"/>
      <c r="J2610" s="2"/>
      <c r="K2610" s="2"/>
    </row>
    <row r="2611">
      <c r="H2611" s="2"/>
      <c r="I2611" s="2"/>
      <c r="J2611" s="2"/>
      <c r="K2611" s="2"/>
    </row>
    <row r="2612">
      <c r="H2612" s="2"/>
      <c r="I2612" s="2"/>
      <c r="J2612" s="2"/>
      <c r="K2612" s="2"/>
    </row>
    <row r="2613">
      <c r="H2613" s="2"/>
      <c r="I2613" s="2"/>
      <c r="J2613" s="2"/>
      <c r="K2613" s="2"/>
    </row>
    <row r="2614">
      <c r="H2614" s="2"/>
      <c r="I2614" s="2"/>
      <c r="J2614" s="2"/>
      <c r="K2614" s="2"/>
    </row>
    <row r="2615">
      <c r="H2615" s="2"/>
      <c r="I2615" s="2"/>
      <c r="J2615" s="2"/>
      <c r="K2615" s="2"/>
    </row>
    <row r="2616">
      <c r="H2616" s="2"/>
      <c r="I2616" s="2"/>
      <c r="J2616" s="2"/>
      <c r="K2616" s="2"/>
    </row>
    <row r="2617">
      <c r="H2617" s="2"/>
      <c r="I2617" s="2"/>
      <c r="J2617" s="2"/>
      <c r="K2617" s="2"/>
    </row>
    <row r="2618">
      <c r="H2618" s="2"/>
      <c r="I2618" s="2"/>
      <c r="J2618" s="2"/>
      <c r="K2618" s="2"/>
    </row>
    <row r="2619">
      <c r="H2619" s="2"/>
      <c r="I2619" s="2"/>
      <c r="J2619" s="2"/>
      <c r="K2619" s="2"/>
    </row>
    <row r="2620">
      <c r="H2620" s="2"/>
      <c r="I2620" s="2"/>
      <c r="J2620" s="2"/>
      <c r="K2620" s="2"/>
    </row>
    <row r="2621">
      <c r="H2621" s="2"/>
      <c r="I2621" s="2"/>
      <c r="J2621" s="2"/>
      <c r="K2621" s="2"/>
    </row>
    <row r="2622">
      <c r="H2622" s="2"/>
      <c r="I2622" s="2"/>
      <c r="J2622" s="2"/>
      <c r="K2622" s="2"/>
    </row>
    <row r="2623">
      <c r="H2623" s="2"/>
      <c r="I2623" s="2"/>
      <c r="J2623" s="2"/>
      <c r="K2623" s="2"/>
    </row>
    <row r="2624">
      <c r="H2624" s="2"/>
      <c r="I2624" s="2"/>
      <c r="J2624" s="2"/>
      <c r="K2624" s="2"/>
    </row>
    <row r="2625">
      <c r="H2625" s="2"/>
      <c r="I2625" s="2"/>
      <c r="J2625" s="2"/>
      <c r="K2625" s="2"/>
    </row>
    <row r="2626">
      <c r="H2626" s="2"/>
      <c r="I2626" s="2"/>
      <c r="J2626" s="2"/>
      <c r="K2626" s="2"/>
    </row>
    <row r="2627">
      <c r="H2627" s="2"/>
      <c r="I2627" s="2"/>
      <c r="J2627" s="2"/>
      <c r="K2627" s="2"/>
    </row>
    <row r="2628">
      <c r="H2628" s="2"/>
      <c r="I2628" s="2"/>
      <c r="J2628" s="2"/>
      <c r="K2628" s="2"/>
    </row>
    <row r="2629">
      <c r="H2629" s="2"/>
      <c r="I2629" s="2"/>
      <c r="J2629" s="2"/>
      <c r="K2629" s="2"/>
    </row>
    <row r="2630">
      <c r="H2630" s="2"/>
      <c r="I2630" s="2"/>
      <c r="J2630" s="2"/>
      <c r="K2630" s="2"/>
    </row>
    <row r="2631">
      <c r="H2631" s="2"/>
      <c r="I2631" s="2"/>
      <c r="J2631" s="2"/>
      <c r="K2631" s="2"/>
    </row>
    <row r="2632">
      <c r="H2632" s="2"/>
      <c r="I2632" s="2"/>
      <c r="J2632" s="2"/>
      <c r="K2632" s="2"/>
    </row>
    <row r="2633">
      <c r="H2633" s="2"/>
      <c r="I2633" s="2"/>
      <c r="J2633" s="2"/>
      <c r="K2633" s="2"/>
    </row>
    <row r="2634">
      <c r="H2634" s="2"/>
      <c r="I2634" s="2"/>
      <c r="J2634" s="2"/>
      <c r="K2634" s="2"/>
    </row>
    <row r="2635">
      <c r="H2635" s="2"/>
      <c r="I2635" s="2"/>
      <c r="J2635" s="2"/>
      <c r="K2635" s="2"/>
    </row>
    <row r="2636">
      <c r="H2636" s="2"/>
      <c r="I2636" s="2"/>
      <c r="J2636" s="2"/>
      <c r="K2636" s="2"/>
    </row>
    <row r="2637">
      <c r="H2637" s="2"/>
      <c r="I2637" s="2"/>
      <c r="J2637" s="2"/>
      <c r="K2637" s="2"/>
    </row>
    <row r="2638">
      <c r="H2638" s="2"/>
      <c r="I2638" s="2"/>
      <c r="J2638" s="2"/>
      <c r="K2638" s="2"/>
    </row>
    <row r="2639">
      <c r="H2639" s="2"/>
      <c r="I2639" s="2"/>
      <c r="J2639" s="2"/>
      <c r="K2639" s="2"/>
    </row>
    <row r="2640">
      <c r="H2640" s="2"/>
      <c r="I2640" s="2"/>
      <c r="J2640" s="2"/>
      <c r="K2640" s="2"/>
    </row>
    <row r="2641">
      <c r="H2641" s="2"/>
      <c r="I2641" s="2"/>
      <c r="J2641" s="2"/>
      <c r="K2641" s="2"/>
    </row>
    <row r="2642">
      <c r="H2642" s="2"/>
      <c r="I2642" s="2"/>
      <c r="J2642" s="2"/>
      <c r="K2642" s="2"/>
    </row>
    <row r="2643">
      <c r="H2643" s="2"/>
      <c r="I2643" s="2"/>
      <c r="J2643" s="2"/>
      <c r="K2643" s="2"/>
    </row>
    <row r="2644">
      <c r="H2644" s="2"/>
      <c r="I2644" s="2"/>
      <c r="J2644" s="2"/>
      <c r="K2644" s="2"/>
    </row>
    <row r="2645">
      <c r="H2645" s="2"/>
      <c r="I2645" s="2"/>
      <c r="J2645" s="2"/>
      <c r="K2645" s="2"/>
    </row>
    <row r="2646">
      <c r="H2646" s="2"/>
      <c r="I2646" s="2"/>
      <c r="J2646" s="2"/>
      <c r="K2646" s="2"/>
    </row>
    <row r="2647">
      <c r="H2647" s="2"/>
      <c r="I2647" s="2"/>
      <c r="J2647" s="2"/>
      <c r="K2647" s="2"/>
    </row>
    <row r="2648">
      <c r="H2648" s="2"/>
      <c r="I2648" s="2"/>
      <c r="J2648" s="2"/>
      <c r="K2648" s="2"/>
    </row>
    <row r="2649">
      <c r="H2649" s="2"/>
      <c r="I2649" s="2"/>
      <c r="J2649" s="2"/>
      <c r="K2649" s="2"/>
    </row>
    <row r="2650">
      <c r="H2650" s="2"/>
      <c r="I2650" s="2"/>
      <c r="J2650" s="2"/>
      <c r="K2650" s="2"/>
    </row>
    <row r="2651">
      <c r="H2651" s="2"/>
      <c r="I2651" s="2"/>
      <c r="J2651" s="2"/>
      <c r="K2651" s="2"/>
    </row>
    <row r="2652">
      <c r="H2652" s="2"/>
      <c r="I2652" s="2"/>
      <c r="J2652" s="2"/>
      <c r="K2652" s="2"/>
    </row>
    <row r="2653">
      <c r="H2653" s="2"/>
      <c r="I2653" s="2"/>
      <c r="J2653" s="2"/>
      <c r="K2653" s="2"/>
    </row>
    <row r="2654">
      <c r="H2654" s="2"/>
      <c r="I2654" s="2"/>
      <c r="J2654" s="2"/>
      <c r="K2654" s="2"/>
    </row>
    <row r="2655">
      <c r="H2655" s="2"/>
      <c r="I2655" s="2"/>
      <c r="J2655" s="2"/>
      <c r="K2655" s="2"/>
    </row>
    <row r="2656">
      <c r="H2656" s="2"/>
      <c r="I2656" s="2"/>
      <c r="J2656" s="2"/>
      <c r="K2656" s="2"/>
    </row>
    <row r="2657">
      <c r="H2657" s="2"/>
      <c r="I2657" s="2"/>
      <c r="J2657" s="2"/>
      <c r="K2657" s="2"/>
    </row>
    <row r="2658">
      <c r="H2658" s="2"/>
      <c r="I2658" s="2"/>
      <c r="J2658" s="2"/>
      <c r="K2658" s="2"/>
    </row>
    <row r="2659">
      <c r="H2659" s="2"/>
      <c r="I2659" s="2"/>
      <c r="J2659" s="2"/>
      <c r="K2659" s="2"/>
    </row>
    <row r="2660">
      <c r="H2660" s="2"/>
      <c r="I2660" s="2"/>
      <c r="J2660" s="2"/>
      <c r="K2660" s="2"/>
    </row>
    <row r="2661">
      <c r="H2661" s="2"/>
      <c r="I2661" s="2"/>
      <c r="J2661" s="2"/>
      <c r="K2661" s="2"/>
    </row>
    <row r="2662">
      <c r="H2662" s="2"/>
      <c r="I2662" s="2"/>
      <c r="J2662" s="2"/>
      <c r="K2662" s="2"/>
    </row>
    <row r="2663">
      <c r="H2663" s="2"/>
      <c r="I2663" s="2"/>
      <c r="J2663" s="2"/>
      <c r="K2663" s="2"/>
    </row>
    <row r="2664">
      <c r="H2664" s="2"/>
      <c r="I2664" s="2"/>
      <c r="J2664" s="2"/>
      <c r="K2664" s="2"/>
    </row>
    <row r="2665">
      <c r="H2665" s="2"/>
      <c r="I2665" s="2"/>
      <c r="J2665" s="2"/>
      <c r="K2665" s="2"/>
    </row>
    <row r="2666">
      <c r="H2666" s="2"/>
      <c r="I2666" s="2"/>
      <c r="J2666" s="2"/>
      <c r="K2666" s="2"/>
    </row>
    <row r="2667">
      <c r="H2667" s="2"/>
      <c r="I2667" s="2"/>
      <c r="J2667" s="2"/>
      <c r="K2667" s="2"/>
    </row>
    <row r="2668">
      <c r="H2668" s="2"/>
      <c r="I2668" s="2"/>
      <c r="J2668" s="2"/>
      <c r="K2668" s="2"/>
    </row>
    <row r="2669">
      <c r="H2669" s="2"/>
      <c r="I2669" s="2"/>
      <c r="J2669" s="2"/>
      <c r="K2669" s="2"/>
    </row>
    <row r="2670">
      <c r="H2670" s="2"/>
      <c r="I2670" s="2"/>
      <c r="J2670" s="2"/>
      <c r="K2670" s="2"/>
    </row>
    <row r="2671">
      <c r="H2671" s="2"/>
      <c r="I2671" s="2"/>
      <c r="J2671" s="2"/>
      <c r="K2671" s="2"/>
    </row>
    <row r="2672">
      <c r="H2672" s="2"/>
      <c r="I2672" s="2"/>
      <c r="J2672" s="2"/>
      <c r="K2672" s="2"/>
    </row>
    <row r="2673">
      <c r="H2673" s="2"/>
      <c r="I2673" s="2"/>
      <c r="J2673" s="2"/>
      <c r="K2673" s="2"/>
    </row>
    <row r="2674">
      <c r="H2674" s="2"/>
      <c r="I2674" s="2"/>
      <c r="J2674" s="2"/>
      <c r="K2674" s="2"/>
    </row>
    <row r="2675">
      <c r="H2675" s="2"/>
      <c r="I2675" s="2"/>
      <c r="J2675" s="2"/>
      <c r="K2675" s="2"/>
    </row>
    <row r="2676">
      <c r="H2676" s="2"/>
      <c r="I2676" s="2"/>
      <c r="J2676" s="2"/>
      <c r="K2676" s="2"/>
    </row>
    <row r="2677">
      <c r="H2677" s="2"/>
      <c r="I2677" s="2"/>
      <c r="J2677" s="2"/>
      <c r="K2677" s="2"/>
    </row>
    <row r="2678">
      <c r="H2678" s="2"/>
      <c r="I2678" s="2"/>
      <c r="J2678" s="2"/>
      <c r="K2678" s="2"/>
    </row>
    <row r="2679">
      <c r="H2679" s="2"/>
      <c r="I2679" s="2"/>
      <c r="J2679" s="2"/>
      <c r="K2679" s="2"/>
    </row>
    <row r="2680">
      <c r="H2680" s="2"/>
      <c r="I2680" s="2"/>
      <c r="J2680" s="2"/>
      <c r="K2680" s="2"/>
    </row>
    <row r="2681">
      <c r="H2681" s="2"/>
      <c r="I2681" s="2"/>
      <c r="J2681" s="2"/>
      <c r="K2681" s="2"/>
    </row>
    <row r="2682">
      <c r="H2682" s="2"/>
      <c r="I2682" s="2"/>
      <c r="J2682" s="2"/>
      <c r="K2682" s="2"/>
    </row>
    <row r="2683">
      <c r="H2683" s="2"/>
      <c r="I2683" s="2"/>
      <c r="J2683" s="2"/>
      <c r="K2683" s="2"/>
    </row>
    <row r="2684">
      <c r="H2684" s="2"/>
      <c r="I2684" s="2"/>
      <c r="J2684" s="2"/>
      <c r="K2684" s="2"/>
    </row>
    <row r="2685">
      <c r="H2685" s="2"/>
      <c r="I2685" s="2"/>
      <c r="J2685" s="2"/>
      <c r="K2685" s="2"/>
    </row>
    <row r="2686">
      <c r="H2686" s="2"/>
      <c r="I2686" s="2"/>
      <c r="J2686" s="2"/>
      <c r="K2686" s="2"/>
    </row>
    <row r="2687">
      <c r="H2687" s="2"/>
      <c r="I2687" s="2"/>
      <c r="J2687" s="2"/>
      <c r="K2687" s="2"/>
    </row>
    <row r="2688">
      <c r="H2688" s="2"/>
      <c r="I2688" s="2"/>
      <c r="J2688" s="2"/>
      <c r="K2688" s="2"/>
    </row>
    <row r="2689">
      <c r="H2689" s="2"/>
      <c r="I2689" s="2"/>
      <c r="J2689" s="2"/>
      <c r="K2689" s="2"/>
    </row>
    <row r="2690">
      <c r="H2690" s="2"/>
      <c r="I2690" s="2"/>
      <c r="J2690" s="2"/>
      <c r="K2690" s="2"/>
    </row>
    <row r="2691">
      <c r="H2691" s="2"/>
      <c r="I2691" s="2"/>
      <c r="J2691" s="2"/>
      <c r="K2691" s="2"/>
    </row>
    <row r="2692">
      <c r="H2692" s="2"/>
      <c r="I2692" s="2"/>
      <c r="J2692" s="2"/>
      <c r="K2692" s="2"/>
    </row>
    <row r="2693">
      <c r="H2693" s="2"/>
      <c r="I2693" s="2"/>
      <c r="J2693" s="2"/>
      <c r="K2693" s="2"/>
    </row>
    <row r="2694">
      <c r="H2694" s="2"/>
      <c r="I2694" s="2"/>
      <c r="J2694" s="2"/>
      <c r="K2694" s="2"/>
    </row>
    <row r="2695">
      <c r="H2695" s="2"/>
      <c r="I2695" s="2"/>
      <c r="J2695" s="2"/>
      <c r="K2695" s="2"/>
    </row>
    <row r="2696">
      <c r="H2696" s="2"/>
      <c r="I2696" s="2"/>
      <c r="J2696" s="2"/>
      <c r="K2696" s="2"/>
    </row>
    <row r="2697">
      <c r="H2697" s="2"/>
      <c r="I2697" s="2"/>
      <c r="J2697" s="2"/>
      <c r="K2697" s="2"/>
    </row>
    <row r="2698">
      <c r="H2698" s="2"/>
      <c r="I2698" s="2"/>
      <c r="J2698" s="2"/>
      <c r="K2698" s="2"/>
    </row>
    <row r="2699">
      <c r="H2699" s="2"/>
      <c r="I2699" s="2"/>
      <c r="J2699" s="2"/>
      <c r="K2699" s="2"/>
    </row>
    <row r="2700">
      <c r="H2700" s="2"/>
      <c r="I2700" s="2"/>
      <c r="J2700" s="2"/>
      <c r="K2700" s="2"/>
    </row>
    <row r="2701">
      <c r="H2701" s="2"/>
      <c r="I2701" s="2"/>
      <c r="J2701" s="2"/>
      <c r="K2701" s="2"/>
    </row>
    <row r="2702">
      <c r="H2702" s="2"/>
      <c r="I2702" s="2"/>
      <c r="J2702" s="2"/>
      <c r="K2702" s="2"/>
    </row>
    <row r="2703">
      <c r="H2703" s="2"/>
      <c r="I2703" s="2"/>
      <c r="J2703" s="2"/>
      <c r="K2703" s="2"/>
    </row>
    <row r="2704">
      <c r="H2704" s="2"/>
      <c r="I2704" s="2"/>
      <c r="J2704" s="2"/>
      <c r="K2704" s="2"/>
    </row>
    <row r="2705">
      <c r="H2705" s="2"/>
      <c r="I2705" s="2"/>
      <c r="J2705" s="2"/>
      <c r="K2705" s="2"/>
    </row>
    <row r="2706">
      <c r="H2706" s="2"/>
      <c r="I2706" s="2"/>
      <c r="J2706" s="2"/>
      <c r="K2706" s="2"/>
    </row>
    <row r="2707">
      <c r="H2707" s="2"/>
      <c r="I2707" s="2"/>
      <c r="J2707" s="2"/>
      <c r="K2707" s="2"/>
    </row>
    <row r="2708">
      <c r="H2708" s="2"/>
      <c r="I2708" s="2"/>
      <c r="J2708" s="2"/>
      <c r="K2708" s="2"/>
    </row>
    <row r="2709">
      <c r="H2709" s="2"/>
      <c r="I2709" s="2"/>
      <c r="J2709" s="2"/>
      <c r="K2709" s="2"/>
    </row>
    <row r="2710">
      <c r="H2710" s="2"/>
      <c r="I2710" s="2"/>
      <c r="J2710" s="2"/>
      <c r="K2710" s="2"/>
    </row>
    <row r="2711">
      <c r="H2711" s="2"/>
      <c r="I2711" s="2"/>
      <c r="J2711" s="2"/>
      <c r="K2711" s="2"/>
    </row>
    <row r="2712">
      <c r="H2712" s="2"/>
      <c r="I2712" s="2"/>
      <c r="J2712" s="2"/>
      <c r="K2712" s="2"/>
    </row>
    <row r="2713">
      <c r="H2713" s="2"/>
      <c r="I2713" s="2"/>
      <c r="J2713" s="2"/>
      <c r="K2713" s="2"/>
    </row>
    <row r="2714">
      <c r="H2714" s="2"/>
      <c r="I2714" s="2"/>
      <c r="J2714" s="2"/>
      <c r="K2714" s="2"/>
    </row>
    <row r="2715">
      <c r="H2715" s="2"/>
      <c r="I2715" s="2"/>
      <c r="J2715" s="2"/>
      <c r="K2715" s="2"/>
    </row>
    <row r="2716">
      <c r="H2716" s="2"/>
      <c r="I2716" s="2"/>
      <c r="J2716" s="2"/>
      <c r="K2716" s="2"/>
    </row>
    <row r="2717">
      <c r="H2717" s="2"/>
      <c r="I2717" s="2"/>
      <c r="J2717" s="2"/>
      <c r="K2717" s="2"/>
    </row>
    <row r="2718">
      <c r="H2718" s="2"/>
      <c r="I2718" s="2"/>
      <c r="J2718" s="2"/>
      <c r="K2718" s="2"/>
    </row>
    <row r="2719">
      <c r="H2719" s="2"/>
      <c r="I2719" s="2"/>
      <c r="J2719" s="2"/>
      <c r="K2719" s="2"/>
    </row>
    <row r="2720">
      <c r="H2720" s="2"/>
      <c r="I2720" s="2"/>
      <c r="J2720" s="2"/>
      <c r="K2720" s="2"/>
    </row>
    <row r="2721">
      <c r="H2721" s="2"/>
      <c r="I2721" s="2"/>
      <c r="J2721" s="2"/>
      <c r="K2721" s="2"/>
    </row>
    <row r="2722">
      <c r="H2722" s="2"/>
      <c r="I2722" s="2"/>
      <c r="J2722" s="2"/>
      <c r="K2722" s="2"/>
    </row>
    <row r="2723">
      <c r="H2723" s="2"/>
      <c r="I2723" s="2"/>
      <c r="J2723" s="2"/>
      <c r="K2723" s="2"/>
    </row>
    <row r="2724">
      <c r="H2724" s="2"/>
      <c r="I2724" s="2"/>
      <c r="J2724" s="2"/>
      <c r="K2724" s="2"/>
    </row>
    <row r="2725">
      <c r="H2725" s="2"/>
      <c r="I2725" s="2"/>
      <c r="J2725" s="2"/>
      <c r="K2725" s="2"/>
    </row>
    <row r="2726">
      <c r="H2726" s="2"/>
      <c r="I2726" s="2"/>
      <c r="J2726" s="2"/>
      <c r="K2726" s="2"/>
    </row>
    <row r="2727">
      <c r="H2727" s="2"/>
      <c r="I2727" s="2"/>
      <c r="J2727" s="2"/>
      <c r="K2727" s="2"/>
    </row>
    <row r="2728">
      <c r="H2728" s="2"/>
      <c r="I2728" s="2"/>
      <c r="J2728" s="2"/>
      <c r="K2728" s="2"/>
    </row>
    <row r="2729">
      <c r="H2729" s="2"/>
      <c r="I2729" s="2"/>
      <c r="J2729" s="2"/>
      <c r="K2729" s="2"/>
    </row>
    <row r="2730">
      <c r="H2730" s="2"/>
      <c r="I2730" s="2"/>
      <c r="J2730" s="2"/>
      <c r="K2730" s="2"/>
    </row>
    <row r="2731">
      <c r="H2731" s="2"/>
      <c r="I2731" s="2"/>
      <c r="J2731" s="2"/>
      <c r="K2731" s="2"/>
    </row>
    <row r="2732">
      <c r="H2732" s="2"/>
      <c r="I2732" s="2"/>
      <c r="J2732" s="2"/>
      <c r="K2732" s="2"/>
    </row>
    <row r="2733">
      <c r="H2733" s="2"/>
      <c r="I2733" s="2"/>
      <c r="J2733" s="2"/>
      <c r="K2733" s="2"/>
    </row>
    <row r="2734">
      <c r="H2734" s="2"/>
      <c r="I2734" s="2"/>
      <c r="J2734" s="2"/>
      <c r="K2734" s="2"/>
    </row>
    <row r="2735">
      <c r="H2735" s="2"/>
      <c r="I2735" s="2"/>
      <c r="J2735" s="2"/>
      <c r="K2735" s="2"/>
    </row>
    <row r="2736">
      <c r="H2736" s="2"/>
      <c r="I2736" s="2"/>
      <c r="J2736" s="2"/>
      <c r="K2736" s="2"/>
    </row>
    <row r="2737">
      <c r="H2737" s="2"/>
      <c r="I2737" s="2"/>
      <c r="J2737" s="2"/>
      <c r="K2737" s="2"/>
    </row>
    <row r="2738">
      <c r="H2738" s="2"/>
      <c r="I2738" s="2"/>
      <c r="J2738" s="2"/>
      <c r="K2738" s="2"/>
    </row>
    <row r="2739">
      <c r="H2739" s="2"/>
      <c r="I2739" s="2"/>
      <c r="J2739" s="2"/>
      <c r="K2739" s="2"/>
    </row>
    <row r="2740">
      <c r="H2740" s="2"/>
      <c r="I2740" s="2"/>
      <c r="J2740" s="2"/>
      <c r="K2740" s="2"/>
    </row>
    <row r="2741">
      <c r="H2741" s="2"/>
      <c r="I2741" s="2"/>
      <c r="J2741" s="2"/>
      <c r="K2741" s="2"/>
    </row>
    <row r="2742">
      <c r="H2742" s="2"/>
      <c r="I2742" s="2"/>
      <c r="J2742" s="2"/>
      <c r="K2742" s="2"/>
    </row>
    <row r="2743">
      <c r="H2743" s="2"/>
      <c r="I2743" s="2"/>
      <c r="J2743" s="2"/>
      <c r="K2743" s="2"/>
    </row>
    <row r="2744">
      <c r="H2744" s="2"/>
      <c r="I2744" s="2"/>
      <c r="J2744" s="2"/>
      <c r="K2744" s="2"/>
    </row>
    <row r="2745">
      <c r="H2745" s="2"/>
      <c r="I2745" s="2"/>
      <c r="J2745" s="2"/>
      <c r="K2745" s="2"/>
    </row>
    <row r="2746">
      <c r="H2746" s="2"/>
      <c r="I2746" s="2"/>
      <c r="J2746" s="2"/>
      <c r="K2746" s="2"/>
    </row>
    <row r="2747">
      <c r="H2747" s="2"/>
      <c r="I2747" s="2"/>
      <c r="J2747" s="2"/>
      <c r="K2747" s="2"/>
    </row>
    <row r="2748">
      <c r="H2748" s="2"/>
      <c r="I2748" s="2"/>
      <c r="J2748" s="2"/>
      <c r="K2748" s="2"/>
    </row>
    <row r="2749">
      <c r="H2749" s="2"/>
      <c r="I2749" s="2"/>
      <c r="J2749" s="2"/>
      <c r="K2749" s="2"/>
    </row>
    <row r="2750">
      <c r="H2750" s="2"/>
      <c r="I2750" s="2"/>
      <c r="J2750" s="2"/>
      <c r="K2750" s="2"/>
    </row>
    <row r="2751">
      <c r="H2751" s="2"/>
      <c r="I2751" s="2"/>
      <c r="J2751" s="2"/>
      <c r="K2751" s="2"/>
    </row>
    <row r="2752">
      <c r="H2752" s="2"/>
      <c r="I2752" s="2"/>
      <c r="J2752" s="2"/>
      <c r="K2752" s="2"/>
    </row>
    <row r="2753">
      <c r="H2753" s="2"/>
      <c r="I2753" s="2"/>
      <c r="J2753" s="2"/>
      <c r="K2753" s="2"/>
    </row>
    <row r="2754">
      <c r="H2754" s="2"/>
      <c r="I2754" s="2"/>
      <c r="J2754" s="2"/>
      <c r="K2754" s="2"/>
    </row>
    <row r="2755">
      <c r="H2755" s="2"/>
      <c r="I2755" s="2"/>
      <c r="J2755" s="2"/>
      <c r="K2755" s="2"/>
    </row>
    <row r="2756">
      <c r="H2756" s="2"/>
      <c r="I2756" s="2"/>
      <c r="J2756" s="2"/>
      <c r="K2756" s="2"/>
    </row>
    <row r="2757">
      <c r="H2757" s="2"/>
      <c r="I2757" s="2"/>
      <c r="J2757" s="2"/>
      <c r="K2757" s="2"/>
    </row>
    <row r="2758">
      <c r="H2758" s="2"/>
      <c r="I2758" s="2"/>
      <c r="J2758" s="2"/>
      <c r="K2758" s="2"/>
    </row>
    <row r="2759">
      <c r="H2759" s="2"/>
      <c r="I2759" s="2"/>
      <c r="J2759" s="2"/>
      <c r="K2759" s="2"/>
    </row>
    <row r="2760">
      <c r="H2760" s="2"/>
      <c r="I2760" s="2"/>
      <c r="J2760" s="2"/>
      <c r="K2760" s="2"/>
    </row>
    <row r="2761">
      <c r="H2761" s="2"/>
      <c r="I2761" s="2"/>
      <c r="J2761" s="2"/>
      <c r="K2761" s="2"/>
    </row>
    <row r="2762">
      <c r="H2762" s="2"/>
      <c r="I2762" s="2"/>
      <c r="J2762" s="2"/>
      <c r="K2762" s="2"/>
    </row>
    <row r="2763">
      <c r="H2763" s="2"/>
      <c r="I2763" s="2"/>
      <c r="J2763" s="2"/>
      <c r="K2763" s="2"/>
    </row>
    <row r="2764">
      <c r="H2764" s="2"/>
      <c r="I2764" s="2"/>
      <c r="J2764" s="2"/>
      <c r="K2764" s="2"/>
    </row>
    <row r="2765">
      <c r="H2765" s="2"/>
      <c r="I2765" s="2"/>
      <c r="J2765" s="2"/>
      <c r="K2765" s="2"/>
    </row>
    <row r="2766">
      <c r="H2766" s="2"/>
      <c r="I2766" s="2"/>
      <c r="J2766" s="2"/>
      <c r="K2766" s="2"/>
    </row>
    <row r="2767">
      <c r="H2767" s="2"/>
      <c r="I2767" s="2"/>
      <c r="J2767" s="2"/>
      <c r="K2767" s="2"/>
    </row>
    <row r="2768">
      <c r="H2768" s="2"/>
      <c r="I2768" s="2"/>
      <c r="J2768" s="2"/>
      <c r="K2768" s="2"/>
    </row>
    <row r="2769">
      <c r="H2769" s="2"/>
      <c r="I2769" s="2"/>
      <c r="J2769" s="2"/>
      <c r="K2769" s="2"/>
    </row>
    <row r="2770">
      <c r="H2770" s="2"/>
      <c r="I2770" s="2"/>
      <c r="J2770" s="2"/>
      <c r="K2770" s="2"/>
    </row>
    <row r="2771">
      <c r="H2771" s="2"/>
      <c r="I2771" s="2"/>
      <c r="J2771" s="2"/>
      <c r="K2771" s="2"/>
    </row>
    <row r="2772">
      <c r="H2772" s="2"/>
      <c r="I2772" s="2"/>
      <c r="J2772" s="2"/>
      <c r="K2772" s="2"/>
    </row>
    <row r="2773">
      <c r="H2773" s="2"/>
      <c r="I2773" s="2"/>
      <c r="J2773" s="2"/>
      <c r="K2773" s="2"/>
    </row>
    <row r="2774">
      <c r="H2774" s="2"/>
      <c r="I2774" s="2"/>
      <c r="J2774" s="2"/>
      <c r="K2774" s="2"/>
    </row>
    <row r="2775">
      <c r="H2775" s="2"/>
      <c r="I2775" s="2"/>
      <c r="J2775" s="2"/>
      <c r="K2775" s="2"/>
    </row>
    <row r="2776">
      <c r="H2776" s="2"/>
      <c r="I2776" s="2"/>
      <c r="J2776" s="2"/>
      <c r="K2776" s="2"/>
    </row>
    <row r="2777">
      <c r="H2777" s="2"/>
      <c r="I2777" s="2"/>
      <c r="J2777" s="2"/>
      <c r="K2777" s="2"/>
    </row>
    <row r="2778">
      <c r="H2778" s="2"/>
      <c r="I2778" s="2"/>
      <c r="J2778" s="2"/>
      <c r="K2778" s="2"/>
    </row>
    <row r="2779">
      <c r="H2779" s="2"/>
      <c r="I2779" s="2"/>
      <c r="J2779" s="2"/>
      <c r="K2779" s="2"/>
    </row>
    <row r="2780">
      <c r="H2780" s="2"/>
      <c r="I2780" s="2"/>
      <c r="J2780" s="2"/>
      <c r="K2780" s="2"/>
    </row>
    <row r="2781">
      <c r="H2781" s="2"/>
      <c r="I2781" s="2"/>
      <c r="J2781" s="2"/>
      <c r="K2781" s="2"/>
    </row>
    <row r="2782">
      <c r="H2782" s="2"/>
      <c r="I2782" s="2"/>
      <c r="J2782" s="2"/>
      <c r="K2782" s="2"/>
    </row>
    <row r="2783">
      <c r="H2783" s="2"/>
      <c r="I2783" s="2"/>
      <c r="J2783" s="2"/>
      <c r="K2783" s="2"/>
    </row>
    <row r="2784">
      <c r="H2784" s="2"/>
      <c r="I2784" s="2"/>
      <c r="J2784" s="2"/>
      <c r="K2784" s="2"/>
    </row>
    <row r="2785">
      <c r="H2785" s="2"/>
      <c r="I2785" s="2"/>
      <c r="J2785" s="2"/>
      <c r="K2785" s="2"/>
    </row>
    <row r="2786">
      <c r="H2786" s="2"/>
      <c r="I2786" s="2"/>
      <c r="J2786" s="2"/>
      <c r="K2786" s="2"/>
    </row>
    <row r="2787">
      <c r="H2787" s="2"/>
      <c r="I2787" s="2"/>
      <c r="J2787" s="2"/>
      <c r="K2787" s="2"/>
    </row>
    <row r="2788">
      <c r="H2788" s="2"/>
      <c r="I2788" s="2"/>
      <c r="J2788" s="2"/>
      <c r="K2788" s="2"/>
    </row>
    <row r="2789">
      <c r="H2789" s="2"/>
      <c r="I2789" s="2"/>
      <c r="J2789" s="2"/>
      <c r="K2789" s="2"/>
    </row>
    <row r="2790">
      <c r="H2790" s="2"/>
      <c r="I2790" s="2"/>
      <c r="J2790" s="2"/>
      <c r="K2790" s="2"/>
    </row>
    <row r="2791">
      <c r="H2791" s="2"/>
      <c r="I2791" s="2"/>
      <c r="J2791" s="2"/>
      <c r="K2791" s="2"/>
    </row>
    <row r="2792">
      <c r="H2792" s="2"/>
      <c r="I2792" s="2"/>
      <c r="J2792" s="2"/>
      <c r="K2792" s="2"/>
    </row>
    <row r="2793">
      <c r="H2793" s="2"/>
      <c r="I2793" s="2"/>
      <c r="J2793" s="2"/>
      <c r="K2793" s="2"/>
    </row>
    <row r="2794">
      <c r="H2794" s="2"/>
      <c r="I2794" s="2"/>
      <c r="J2794" s="2"/>
      <c r="K2794" s="2"/>
    </row>
    <row r="2795">
      <c r="H2795" s="2"/>
      <c r="I2795" s="2"/>
      <c r="J2795" s="2"/>
      <c r="K2795" s="2"/>
    </row>
    <row r="2796">
      <c r="H2796" s="2"/>
      <c r="I2796" s="2"/>
      <c r="J2796" s="2"/>
      <c r="K2796" s="2"/>
    </row>
    <row r="2797">
      <c r="H2797" s="2"/>
      <c r="I2797" s="2"/>
      <c r="J2797" s="2"/>
      <c r="K2797" s="2"/>
    </row>
    <row r="2798">
      <c r="H2798" s="2"/>
      <c r="I2798" s="2"/>
      <c r="J2798" s="2"/>
      <c r="K2798" s="2"/>
    </row>
    <row r="2799">
      <c r="H2799" s="2"/>
      <c r="I2799" s="2"/>
      <c r="J2799" s="2"/>
      <c r="K2799" s="2"/>
    </row>
    <row r="2800">
      <c r="H2800" s="2"/>
      <c r="I2800" s="2"/>
      <c r="J2800" s="2"/>
      <c r="K2800" s="2"/>
    </row>
    <row r="2801">
      <c r="H2801" s="2"/>
      <c r="I2801" s="2"/>
      <c r="J2801" s="2"/>
      <c r="K2801" s="2"/>
    </row>
    <row r="2802">
      <c r="H2802" s="2"/>
      <c r="I2802" s="2"/>
      <c r="J2802" s="2"/>
      <c r="K2802" s="2"/>
    </row>
    <row r="2803">
      <c r="H2803" s="2"/>
      <c r="I2803" s="2"/>
      <c r="J2803" s="2"/>
      <c r="K2803" s="2"/>
    </row>
    <row r="2804">
      <c r="H2804" s="2"/>
      <c r="I2804" s="2"/>
      <c r="J2804" s="2"/>
      <c r="K2804" s="2"/>
    </row>
    <row r="2805">
      <c r="H2805" s="2"/>
      <c r="I2805" s="2"/>
      <c r="J2805" s="2"/>
      <c r="K2805" s="2"/>
    </row>
    <row r="2806">
      <c r="H2806" s="2"/>
      <c r="I2806" s="2"/>
      <c r="J2806" s="2"/>
      <c r="K2806" s="2"/>
    </row>
    <row r="2807">
      <c r="H2807" s="2"/>
      <c r="I2807" s="2"/>
      <c r="J2807" s="2"/>
      <c r="K2807" s="2"/>
    </row>
    <row r="2808">
      <c r="H2808" s="2"/>
      <c r="I2808" s="2"/>
      <c r="J2808" s="2"/>
      <c r="K2808" s="2"/>
    </row>
    <row r="2809">
      <c r="H2809" s="2"/>
      <c r="I2809" s="2"/>
      <c r="J2809" s="2"/>
      <c r="K2809" s="2"/>
    </row>
    <row r="2810">
      <c r="H2810" s="2"/>
      <c r="I2810" s="2"/>
      <c r="J2810" s="2"/>
      <c r="K2810" s="2"/>
    </row>
    <row r="2811">
      <c r="H2811" s="2"/>
      <c r="I2811" s="2"/>
      <c r="J2811" s="2"/>
      <c r="K2811" s="2"/>
    </row>
    <row r="2812">
      <c r="H2812" s="2"/>
      <c r="I2812" s="2"/>
      <c r="J2812" s="2"/>
      <c r="K2812" s="2"/>
    </row>
    <row r="2813">
      <c r="H2813" s="2"/>
      <c r="I2813" s="2"/>
      <c r="J2813" s="2"/>
      <c r="K2813" s="2"/>
    </row>
    <row r="2814">
      <c r="H2814" s="2"/>
      <c r="I2814" s="2"/>
      <c r="J2814" s="2"/>
      <c r="K2814" s="2"/>
    </row>
    <row r="2815">
      <c r="H2815" s="2"/>
      <c r="I2815" s="2"/>
      <c r="J2815" s="2"/>
      <c r="K2815" s="2"/>
    </row>
    <row r="2816">
      <c r="H2816" s="2"/>
      <c r="I2816" s="2"/>
      <c r="J2816" s="2"/>
      <c r="K2816" s="2"/>
    </row>
    <row r="2817">
      <c r="H2817" s="2"/>
      <c r="I2817" s="2"/>
      <c r="J2817" s="2"/>
      <c r="K2817" s="2"/>
    </row>
    <row r="2818">
      <c r="H2818" s="2"/>
      <c r="I2818" s="2"/>
      <c r="J2818" s="2"/>
      <c r="K2818" s="2"/>
    </row>
    <row r="2819">
      <c r="H2819" s="2"/>
      <c r="I2819" s="2"/>
      <c r="J2819" s="2"/>
      <c r="K2819" s="2"/>
    </row>
    <row r="2820">
      <c r="H2820" s="2"/>
      <c r="I2820" s="2"/>
      <c r="J2820" s="2"/>
      <c r="K2820" s="2"/>
    </row>
    <row r="2821">
      <c r="H2821" s="2"/>
      <c r="I2821" s="2"/>
      <c r="J2821" s="2"/>
      <c r="K2821" s="2"/>
    </row>
    <row r="2822">
      <c r="H2822" s="2"/>
      <c r="I2822" s="2"/>
      <c r="J2822" s="2"/>
      <c r="K2822" s="2"/>
    </row>
    <row r="2823">
      <c r="H2823" s="2"/>
      <c r="I2823" s="2"/>
      <c r="J2823" s="2"/>
      <c r="K2823" s="2"/>
    </row>
    <row r="2824">
      <c r="H2824" s="2"/>
      <c r="I2824" s="2"/>
      <c r="J2824" s="2"/>
      <c r="K2824" s="2"/>
    </row>
    <row r="2825">
      <c r="H2825" s="2"/>
      <c r="I2825" s="2"/>
      <c r="J2825" s="2"/>
      <c r="K2825" s="2"/>
    </row>
    <row r="2826">
      <c r="H2826" s="2"/>
      <c r="I2826" s="2"/>
      <c r="J2826" s="2"/>
      <c r="K2826" s="2"/>
    </row>
    <row r="2827">
      <c r="H2827" s="2"/>
      <c r="I2827" s="2"/>
      <c r="J2827" s="2"/>
      <c r="K2827" s="2"/>
    </row>
    <row r="2828">
      <c r="H2828" s="2"/>
      <c r="I2828" s="2"/>
      <c r="J2828" s="2"/>
      <c r="K2828" s="2"/>
    </row>
    <row r="2829">
      <c r="H2829" s="2"/>
      <c r="I2829" s="2"/>
      <c r="J2829" s="2"/>
      <c r="K2829" s="2"/>
    </row>
    <row r="2830">
      <c r="H2830" s="2"/>
      <c r="I2830" s="2"/>
      <c r="J2830" s="2"/>
      <c r="K2830" s="2"/>
    </row>
    <row r="2831">
      <c r="H2831" s="2"/>
      <c r="I2831" s="2"/>
      <c r="J2831" s="2"/>
      <c r="K2831" s="2"/>
    </row>
    <row r="2832">
      <c r="H2832" s="2"/>
      <c r="I2832" s="2"/>
      <c r="J2832" s="2"/>
      <c r="K2832" s="2"/>
    </row>
    <row r="2833">
      <c r="H2833" s="2"/>
      <c r="I2833" s="2"/>
      <c r="J2833" s="2"/>
      <c r="K2833" s="2"/>
    </row>
    <row r="2834">
      <c r="H2834" s="2"/>
      <c r="I2834" s="2"/>
      <c r="J2834" s="2"/>
      <c r="K2834" s="2"/>
    </row>
    <row r="2835">
      <c r="H2835" s="2"/>
      <c r="I2835" s="2"/>
      <c r="J2835" s="2"/>
      <c r="K2835" s="2"/>
    </row>
    <row r="2836">
      <c r="H2836" s="2"/>
      <c r="I2836" s="2"/>
      <c r="J2836" s="2"/>
      <c r="K2836" s="2"/>
    </row>
    <row r="2837">
      <c r="H2837" s="2"/>
      <c r="I2837" s="2"/>
      <c r="J2837" s="2"/>
      <c r="K2837" s="2"/>
    </row>
    <row r="2838">
      <c r="H2838" s="2"/>
      <c r="I2838" s="2"/>
      <c r="J2838" s="2"/>
      <c r="K2838" s="2"/>
    </row>
    <row r="2839">
      <c r="H2839" s="2"/>
      <c r="I2839" s="2"/>
      <c r="J2839" s="2"/>
      <c r="K2839" s="2"/>
    </row>
    <row r="2840">
      <c r="H2840" s="2"/>
      <c r="I2840" s="2"/>
      <c r="J2840" s="2"/>
      <c r="K2840" s="2"/>
    </row>
    <row r="2841">
      <c r="H2841" s="2"/>
      <c r="I2841" s="2"/>
      <c r="J2841" s="2"/>
      <c r="K2841" s="2"/>
    </row>
    <row r="2842">
      <c r="H2842" s="2"/>
      <c r="I2842" s="2"/>
      <c r="J2842" s="2"/>
      <c r="K2842" s="2"/>
    </row>
    <row r="2843">
      <c r="H2843" s="2"/>
      <c r="I2843" s="2"/>
      <c r="J2843" s="2"/>
      <c r="K2843" s="2"/>
    </row>
    <row r="2844">
      <c r="H2844" s="2"/>
      <c r="I2844" s="2"/>
      <c r="J2844" s="2"/>
      <c r="K2844" s="2"/>
    </row>
    <row r="2845">
      <c r="H2845" s="2"/>
      <c r="I2845" s="2"/>
      <c r="J2845" s="2"/>
      <c r="K2845" s="2"/>
    </row>
    <row r="2846">
      <c r="H2846" s="2"/>
      <c r="I2846" s="2"/>
      <c r="J2846" s="2"/>
      <c r="K2846" s="2"/>
    </row>
    <row r="2847">
      <c r="H2847" s="2"/>
      <c r="I2847" s="2"/>
      <c r="J2847" s="2"/>
      <c r="K2847" s="2"/>
    </row>
    <row r="2848">
      <c r="H2848" s="2"/>
      <c r="I2848" s="2"/>
      <c r="J2848" s="2"/>
      <c r="K2848" s="2"/>
    </row>
    <row r="2849">
      <c r="H2849" s="2"/>
      <c r="I2849" s="2"/>
      <c r="J2849" s="2"/>
      <c r="K2849" s="2"/>
    </row>
    <row r="2850">
      <c r="H2850" s="2"/>
      <c r="I2850" s="2"/>
      <c r="J2850" s="2"/>
      <c r="K2850" s="2"/>
    </row>
    <row r="2851">
      <c r="H2851" s="2"/>
      <c r="I2851" s="2"/>
      <c r="J2851" s="2"/>
      <c r="K2851" s="2"/>
    </row>
    <row r="2852">
      <c r="H2852" s="2"/>
      <c r="I2852" s="2"/>
      <c r="J2852" s="2"/>
      <c r="K2852" s="2"/>
    </row>
    <row r="2853">
      <c r="H2853" s="2"/>
      <c r="I2853" s="2"/>
      <c r="J2853" s="2"/>
      <c r="K2853" s="2"/>
    </row>
    <row r="2854">
      <c r="H2854" s="2"/>
      <c r="I2854" s="2"/>
      <c r="J2854" s="2"/>
      <c r="K2854" s="2"/>
    </row>
    <row r="2855">
      <c r="H2855" s="2"/>
      <c r="I2855" s="2"/>
      <c r="J2855" s="2"/>
      <c r="K2855" s="2"/>
    </row>
    <row r="2856">
      <c r="H2856" s="2"/>
      <c r="I2856" s="2"/>
      <c r="J2856" s="2"/>
      <c r="K2856" s="2"/>
    </row>
    <row r="2857">
      <c r="H2857" s="2"/>
      <c r="I2857" s="2"/>
      <c r="J2857" s="2"/>
      <c r="K2857" s="2"/>
    </row>
    <row r="2858">
      <c r="H2858" s="2"/>
      <c r="I2858" s="2"/>
      <c r="J2858" s="2"/>
      <c r="K2858" s="2"/>
    </row>
    <row r="2859">
      <c r="H2859" s="2"/>
      <c r="I2859" s="2"/>
      <c r="J2859" s="2"/>
      <c r="K2859" s="2"/>
    </row>
    <row r="2860">
      <c r="H2860" s="2"/>
      <c r="I2860" s="2"/>
      <c r="J2860" s="2"/>
      <c r="K2860" s="2"/>
    </row>
    <row r="2861">
      <c r="H2861" s="2"/>
      <c r="I2861" s="2"/>
      <c r="J2861" s="2"/>
      <c r="K2861" s="2"/>
    </row>
    <row r="2862">
      <c r="H2862" s="2"/>
      <c r="I2862" s="2"/>
      <c r="J2862" s="2"/>
      <c r="K2862" s="2"/>
    </row>
    <row r="2863">
      <c r="H2863" s="2"/>
      <c r="I2863" s="2"/>
      <c r="J2863" s="2"/>
      <c r="K2863" s="2"/>
    </row>
    <row r="2864">
      <c r="H2864" s="2"/>
      <c r="I2864" s="2"/>
      <c r="J2864" s="2"/>
      <c r="K2864" s="2"/>
    </row>
    <row r="2865">
      <c r="H2865" s="2"/>
      <c r="I2865" s="2"/>
      <c r="J2865" s="2"/>
      <c r="K2865" s="2"/>
    </row>
    <row r="2866">
      <c r="H2866" s="2"/>
      <c r="I2866" s="2"/>
      <c r="J2866" s="2"/>
      <c r="K2866" s="2"/>
    </row>
    <row r="2867">
      <c r="H2867" s="2"/>
      <c r="I2867" s="2"/>
      <c r="J2867" s="2"/>
      <c r="K2867" s="2"/>
    </row>
    <row r="2868">
      <c r="H2868" s="2"/>
      <c r="I2868" s="2"/>
      <c r="J2868" s="2"/>
      <c r="K2868" s="2"/>
    </row>
    <row r="2869">
      <c r="H2869" s="2"/>
      <c r="I2869" s="2"/>
      <c r="J2869" s="2"/>
      <c r="K2869" s="2"/>
    </row>
    <row r="2870">
      <c r="H2870" s="2"/>
      <c r="I2870" s="2"/>
      <c r="J2870" s="2"/>
      <c r="K2870" s="2"/>
    </row>
    <row r="2871">
      <c r="H2871" s="2"/>
      <c r="I2871" s="2"/>
      <c r="J2871" s="2"/>
      <c r="K2871" s="2"/>
    </row>
    <row r="2872">
      <c r="H2872" s="2"/>
      <c r="I2872" s="2"/>
      <c r="J2872" s="2"/>
      <c r="K2872" s="2"/>
    </row>
    <row r="2873">
      <c r="H2873" s="2"/>
      <c r="I2873" s="2"/>
      <c r="J2873" s="2"/>
      <c r="K2873" s="2"/>
    </row>
    <row r="2874">
      <c r="H2874" s="2"/>
      <c r="I2874" s="2"/>
      <c r="J2874" s="2"/>
      <c r="K2874" s="2"/>
    </row>
    <row r="2875">
      <c r="H2875" s="2"/>
      <c r="I2875" s="2"/>
      <c r="J2875" s="2"/>
      <c r="K2875" s="2"/>
    </row>
    <row r="2876">
      <c r="H2876" s="2"/>
      <c r="I2876" s="2"/>
      <c r="J2876" s="2"/>
      <c r="K2876" s="2"/>
    </row>
    <row r="2877">
      <c r="H2877" s="2"/>
      <c r="I2877" s="2"/>
      <c r="J2877" s="2"/>
      <c r="K2877" s="2"/>
    </row>
    <row r="2878">
      <c r="H2878" s="2"/>
      <c r="I2878" s="2"/>
      <c r="J2878" s="2"/>
      <c r="K2878" s="2"/>
    </row>
    <row r="2879">
      <c r="H2879" s="2"/>
      <c r="I2879" s="2"/>
      <c r="J2879" s="2"/>
      <c r="K2879" s="2"/>
    </row>
    <row r="2880">
      <c r="H2880" s="2"/>
      <c r="I2880" s="2"/>
      <c r="J2880" s="2"/>
      <c r="K2880" s="2"/>
    </row>
    <row r="2881">
      <c r="H2881" s="2"/>
      <c r="I2881" s="2"/>
      <c r="J2881" s="2"/>
      <c r="K2881" s="2"/>
    </row>
    <row r="2882">
      <c r="H2882" s="2"/>
      <c r="I2882" s="2"/>
      <c r="J2882" s="2"/>
      <c r="K2882" s="2"/>
    </row>
    <row r="2883">
      <c r="H2883" s="2"/>
      <c r="I2883" s="2"/>
      <c r="J2883" s="2"/>
      <c r="K2883" s="2"/>
    </row>
    <row r="2884">
      <c r="H2884" s="2"/>
      <c r="I2884" s="2"/>
      <c r="J2884" s="2"/>
      <c r="K2884" s="2"/>
    </row>
    <row r="2885">
      <c r="H2885" s="2"/>
      <c r="I2885" s="2"/>
      <c r="J2885" s="2"/>
      <c r="K2885" s="2"/>
    </row>
    <row r="2886">
      <c r="H2886" s="2"/>
      <c r="I2886" s="2"/>
      <c r="J2886" s="2"/>
      <c r="K2886" s="2"/>
    </row>
    <row r="2887">
      <c r="H2887" s="2"/>
      <c r="I2887" s="2"/>
      <c r="J2887" s="2"/>
      <c r="K2887" s="2"/>
    </row>
    <row r="2888">
      <c r="H2888" s="2"/>
      <c r="I2888" s="2"/>
      <c r="J2888" s="2"/>
      <c r="K2888" s="2"/>
    </row>
    <row r="2889">
      <c r="H2889" s="2"/>
      <c r="I2889" s="2"/>
      <c r="J2889" s="2"/>
      <c r="K2889" s="2"/>
    </row>
    <row r="2890">
      <c r="H2890" s="2"/>
      <c r="I2890" s="2"/>
      <c r="J2890" s="2"/>
      <c r="K2890" s="2"/>
    </row>
    <row r="2891">
      <c r="H2891" s="2"/>
      <c r="I2891" s="2"/>
      <c r="J2891" s="2"/>
      <c r="K2891" s="2"/>
    </row>
    <row r="2892">
      <c r="H2892" s="2"/>
      <c r="I2892" s="2"/>
      <c r="J2892" s="2"/>
      <c r="K2892" s="2"/>
    </row>
    <row r="2893">
      <c r="H2893" s="2"/>
      <c r="I2893" s="2"/>
      <c r="J2893" s="2"/>
      <c r="K2893" s="2"/>
    </row>
    <row r="2894">
      <c r="H2894" s="2"/>
      <c r="I2894" s="2"/>
      <c r="J2894" s="2"/>
      <c r="K2894" s="2"/>
    </row>
    <row r="2895">
      <c r="H2895" s="2"/>
      <c r="I2895" s="2"/>
      <c r="J2895" s="2"/>
      <c r="K2895" s="2"/>
    </row>
    <row r="2896">
      <c r="H2896" s="2"/>
      <c r="I2896" s="2"/>
      <c r="J2896" s="2"/>
      <c r="K2896" s="2"/>
    </row>
    <row r="2897">
      <c r="H2897" s="2"/>
      <c r="I2897" s="2"/>
      <c r="J2897" s="2"/>
      <c r="K2897" s="2"/>
    </row>
    <row r="2898">
      <c r="H2898" s="2"/>
      <c r="I2898" s="2"/>
      <c r="J2898" s="2"/>
      <c r="K2898" s="2"/>
    </row>
    <row r="2899">
      <c r="H2899" s="2"/>
      <c r="I2899" s="2"/>
      <c r="J2899" s="2"/>
      <c r="K2899" s="2"/>
    </row>
    <row r="2900">
      <c r="H2900" s="2"/>
      <c r="I2900" s="2"/>
      <c r="J2900" s="2"/>
      <c r="K2900" s="2"/>
    </row>
    <row r="2901">
      <c r="H2901" s="2"/>
      <c r="I2901" s="2"/>
      <c r="J2901" s="2"/>
      <c r="K2901" s="2"/>
    </row>
    <row r="2902">
      <c r="H2902" s="2"/>
      <c r="I2902" s="2"/>
      <c r="J2902" s="2"/>
      <c r="K2902" s="2"/>
    </row>
    <row r="2903">
      <c r="H2903" s="2"/>
      <c r="I2903" s="2"/>
      <c r="J2903" s="2"/>
      <c r="K2903" s="2"/>
    </row>
    <row r="2904">
      <c r="H2904" s="2"/>
      <c r="I2904" s="2"/>
      <c r="J2904" s="2"/>
      <c r="K2904" s="2"/>
    </row>
    <row r="2905">
      <c r="H2905" s="2"/>
      <c r="I2905" s="2"/>
      <c r="J2905" s="2"/>
      <c r="K2905" s="2"/>
    </row>
    <row r="2906">
      <c r="H2906" s="2"/>
      <c r="I2906" s="2"/>
      <c r="J2906" s="2"/>
      <c r="K2906" s="2"/>
    </row>
    <row r="2907">
      <c r="H2907" s="2"/>
      <c r="I2907" s="2"/>
      <c r="J2907" s="2"/>
      <c r="K2907" s="2"/>
    </row>
    <row r="2908">
      <c r="H2908" s="2"/>
      <c r="I2908" s="2"/>
      <c r="J2908" s="2"/>
      <c r="K2908" s="2"/>
    </row>
    <row r="2909">
      <c r="H2909" s="2"/>
      <c r="I2909" s="2"/>
      <c r="J2909" s="2"/>
      <c r="K2909" s="2"/>
    </row>
    <row r="2910">
      <c r="H2910" s="2"/>
      <c r="I2910" s="2"/>
      <c r="J2910" s="2"/>
      <c r="K2910" s="2"/>
    </row>
    <row r="2911">
      <c r="H2911" s="2"/>
      <c r="I2911" s="2"/>
      <c r="J2911" s="2"/>
      <c r="K2911" s="2"/>
    </row>
    <row r="2912">
      <c r="H2912" s="2"/>
      <c r="I2912" s="2"/>
      <c r="J2912" s="2"/>
      <c r="K2912" s="2"/>
    </row>
    <row r="2913">
      <c r="H2913" s="2"/>
      <c r="I2913" s="2"/>
      <c r="J2913" s="2"/>
      <c r="K2913" s="2"/>
    </row>
    <row r="2914">
      <c r="H2914" s="2"/>
      <c r="I2914" s="2"/>
      <c r="J2914" s="2"/>
      <c r="K2914" s="2"/>
    </row>
    <row r="2915">
      <c r="H2915" s="2"/>
      <c r="I2915" s="2"/>
      <c r="J2915" s="2"/>
      <c r="K2915" s="2"/>
    </row>
    <row r="2916">
      <c r="H2916" s="2"/>
      <c r="I2916" s="2"/>
      <c r="J2916" s="2"/>
      <c r="K2916" s="2"/>
    </row>
    <row r="2917">
      <c r="H2917" s="2"/>
      <c r="I2917" s="2"/>
      <c r="J2917" s="2"/>
      <c r="K2917" s="2"/>
    </row>
    <row r="2918">
      <c r="H2918" s="2"/>
      <c r="I2918" s="2"/>
      <c r="J2918" s="2"/>
      <c r="K2918" s="2"/>
    </row>
    <row r="2919">
      <c r="H2919" s="2"/>
      <c r="I2919" s="2"/>
      <c r="J2919" s="2"/>
      <c r="K2919" s="2"/>
    </row>
    <row r="2920">
      <c r="H2920" s="2"/>
      <c r="I2920" s="2"/>
      <c r="J2920" s="2"/>
      <c r="K2920" s="2"/>
    </row>
    <row r="2921">
      <c r="H2921" s="2"/>
      <c r="I2921" s="2"/>
      <c r="J2921" s="2"/>
      <c r="K2921" s="2"/>
    </row>
    <row r="2922">
      <c r="H2922" s="2"/>
      <c r="I2922" s="2"/>
      <c r="J2922" s="2"/>
      <c r="K2922" s="2"/>
    </row>
    <row r="2923">
      <c r="H2923" s="2"/>
      <c r="I2923" s="2"/>
      <c r="J2923" s="2"/>
      <c r="K2923" s="2"/>
    </row>
    <row r="2924">
      <c r="H2924" s="2"/>
      <c r="I2924" s="2"/>
      <c r="J2924" s="2"/>
      <c r="K2924" s="2"/>
    </row>
    <row r="2925">
      <c r="H2925" s="2"/>
      <c r="I2925" s="2"/>
      <c r="J2925" s="2"/>
      <c r="K2925" s="2"/>
    </row>
    <row r="2926">
      <c r="H2926" s="2"/>
      <c r="I2926" s="2"/>
      <c r="J2926" s="2"/>
      <c r="K2926" s="2"/>
    </row>
    <row r="2927">
      <c r="H2927" s="2"/>
      <c r="I2927" s="2"/>
      <c r="J2927" s="2"/>
      <c r="K2927" s="2"/>
    </row>
    <row r="2928">
      <c r="H2928" s="2"/>
      <c r="I2928" s="2"/>
      <c r="J2928" s="2"/>
      <c r="K2928" s="2"/>
    </row>
    <row r="2929">
      <c r="H2929" s="2"/>
      <c r="I2929" s="2"/>
      <c r="J2929" s="2"/>
      <c r="K2929" s="2"/>
    </row>
    <row r="2930">
      <c r="H2930" s="2"/>
      <c r="I2930" s="2"/>
      <c r="J2930" s="2"/>
      <c r="K2930" s="2"/>
    </row>
    <row r="2931">
      <c r="H2931" s="2"/>
      <c r="I2931" s="2"/>
      <c r="J2931" s="2"/>
      <c r="K2931" s="2"/>
    </row>
    <row r="2932">
      <c r="H2932" s="2"/>
      <c r="I2932" s="2"/>
      <c r="J2932" s="2"/>
      <c r="K2932" s="2"/>
    </row>
    <row r="2933">
      <c r="H2933" s="2"/>
      <c r="I2933" s="2"/>
      <c r="J2933" s="2"/>
      <c r="K2933" s="2"/>
    </row>
    <row r="2934">
      <c r="H2934" s="2"/>
      <c r="I2934" s="2"/>
      <c r="J2934" s="2"/>
      <c r="K2934" s="2"/>
    </row>
    <row r="2935">
      <c r="H2935" s="2"/>
      <c r="I2935" s="2"/>
      <c r="J2935" s="2"/>
      <c r="K2935" s="2"/>
    </row>
    <row r="2936">
      <c r="H2936" s="2"/>
      <c r="I2936" s="2"/>
      <c r="J2936" s="2"/>
      <c r="K2936" s="2"/>
    </row>
    <row r="2937">
      <c r="H2937" s="2"/>
      <c r="I2937" s="2"/>
      <c r="J2937" s="2"/>
      <c r="K2937" s="2"/>
    </row>
    <row r="2938">
      <c r="H2938" s="2"/>
      <c r="I2938" s="2"/>
      <c r="J2938" s="2"/>
      <c r="K2938" s="2"/>
    </row>
    <row r="2939">
      <c r="H2939" s="2"/>
      <c r="I2939" s="2"/>
      <c r="J2939" s="2"/>
      <c r="K2939" s="2"/>
    </row>
    <row r="2940">
      <c r="H2940" s="2"/>
      <c r="I2940" s="2"/>
      <c r="J2940" s="2"/>
      <c r="K2940" s="2"/>
    </row>
    <row r="2941">
      <c r="H2941" s="2"/>
      <c r="I2941" s="2"/>
      <c r="J2941" s="2"/>
      <c r="K2941" s="2"/>
    </row>
    <row r="2942">
      <c r="H2942" s="2"/>
      <c r="I2942" s="2"/>
      <c r="J2942" s="2"/>
      <c r="K2942" s="2"/>
    </row>
    <row r="2943">
      <c r="H2943" s="2"/>
      <c r="I2943" s="2"/>
      <c r="J2943" s="2"/>
      <c r="K2943" s="2"/>
    </row>
    <row r="2944">
      <c r="H2944" s="2"/>
      <c r="I2944" s="2"/>
      <c r="J2944" s="2"/>
      <c r="K2944" s="2"/>
    </row>
    <row r="2945">
      <c r="H2945" s="2"/>
      <c r="I2945" s="2"/>
      <c r="J2945" s="2"/>
      <c r="K2945" s="2"/>
    </row>
    <row r="2946">
      <c r="H2946" s="2"/>
      <c r="I2946" s="2"/>
      <c r="J2946" s="2"/>
      <c r="K2946" s="2"/>
    </row>
    <row r="2947">
      <c r="H2947" s="2"/>
      <c r="I2947" s="2"/>
      <c r="J2947" s="2"/>
      <c r="K2947" s="2"/>
    </row>
    <row r="2948">
      <c r="H2948" s="2"/>
      <c r="I2948" s="2"/>
      <c r="J2948" s="2"/>
      <c r="K2948" s="2"/>
    </row>
    <row r="2949">
      <c r="H2949" s="2"/>
      <c r="I2949" s="2"/>
      <c r="J2949" s="2"/>
      <c r="K2949" s="2"/>
    </row>
    <row r="2950">
      <c r="H2950" s="2"/>
      <c r="I2950" s="2"/>
      <c r="J2950" s="2"/>
      <c r="K2950" s="2"/>
    </row>
    <row r="2951">
      <c r="H2951" s="2"/>
      <c r="I2951" s="2"/>
      <c r="J2951" s="2"/>
      <c r="K2951" s="2"/>
    </row>
    <row r="2952">
      <c r="H2952" s="2"/>
      <c r="I2952" s="2"/>
      <c r="J2952" s="2"/>
      <c r="K2952" s="2"/>
    </row>
    <row r="2953">
      <c r="H2953" s="2"/>
      <c r="I2953" s="2"/>
      <c r="J2953" s="2"/>
      <c r="K2953" s="2"/>
    </row>
    <row r="2954">
      <c r="H2954" s="2"/>
      <c r="I2954" s="2"/>
      <c r="J2954" s="2"/>
      <c r="K2954" s="2"/>
    </row>
    <row r="2955">
      <c r="H2955" s="2"/>
      <c r="I2955" s="2"/>
      <c r="J2955" s="2"/>
      <c r="K2955" s="2"/>
    </row>
    <row r="2956">
      <c r="H2956" s="2"/>
      <c r="I2956" s="2"/>
      <c r="J2956" s="2"/>
      <c r="K2956" s="2"/>
    </row>
    <row r="2957">
      <c r="H2957" s="2"/>
      <c r="I2957" s="2"/>
      <c r="J2957" s="2"/>
      <c r="K2957" s="2"/>
    </row>
    <row r="2958">
      <c r="H2958" s="2"/>
      <c r="I2958" s="2"/>
      <c r="J2958" s="2"/>
      <c r="K2958" s="2"/>
    </row>
    <row r="2959">
      <c r="H2959" s="2"/>
      <c r="I2959" s="2"/>
      <c r="J2959" s="2"/>
      <c r="K2959" s="2"/>
    </row>
    <row r="2960">
      <c r="H2960" s="2"/>
      <c r="I2960" s="2"/>
      <c r="J2960" s="2"/>
      <c r="K2960" s="2"/>
    </row>
    <row r="2961">
      <c r="H2961" s="2"/>
      <c r="I2961" s="2"/>
      <c r="J2961" s="2"/>
      <c r="K2961" s="2"/>
    </row>
    <row r="2962">
      <c r="H2962" s="2"/>
      <c r="I2962" s="2"/>
      <c r="J2962" s="2"/>
      <c r="K2962" s="2"/>
    </row>
    <row r="2963">
      <c r="H2963" s="2"/>
      <c r="I2963" s="2"/>
      <c r="J2963" s="2"/>
      <c r="K2963" s="2"/>
    </row>
    <row r="2964">
      <c r="H2964" s="2"/>
      <c r="I2964" s="2"/>
      <c r="J2964" s="2"/>
      <c r="K2964" s="2"/>
    </row>
    <row r="2965">
      <c r="H2965" s="2"/>
      <c r="I2965" s="2"/>
      <c r="J2965" s="2"/>
      <c r="K2965" s="2"/>
    </row>
    <row r="2966">
      <c r="H2966" s="2"/>
      <c r="I2966" s="2"/>
      <c r="J2966" s="2"/>
      <c r="K2966" s="2"/>
    </row>
    <row r="2967">
      <c r="H2967" s="2"/>
      <c r="I2967" s="2"/>
      <c r="J2967" s="2"/>
      <c r="K2967" s="2"/>
    </row>
    <row r="2968">
      <c r="H2968" s="2"/>
      <c r="I2968" s="2"/>
      <c r="J2968" s="2"/>
      <c r="K2968" s="2"/>
    </row>
    <row r="2969">
      <c r="H2969" s="2"/>
      <c r="I2969" s="2"/>
      <c r="J2969" s="2"/>
      <c r="K2969" s="2"/>
    </row>
    <row r="2970">
      <c r="H2970" s="2"/>
      <c r="I2970" s="2"/>
      <c r="J2970" s="2"/>
      <c r="K2970" s="2"/>
    </row>
    <row r="2971">
      <c r="H2971" s="2"/>
      <c r="I2971" s="2"/>
      <c r="J2971" s="2"/>
      <c r="K2971" s="2"/>
    </row>
    <row r="2972">
      <c r="H2972" s="2"/>
      <c r="I2972" s="2"/>
      <c r="J2972" s="2"/>
      <c r="K2972" s="2"/>
    </row>
    <row r="2973">
      <c r="H2973" s="2"/>
      <c r="I2973" s="2"/>
      <c r="J2973" s="2"/>
      <c r="K2973" s="2"/>
    </row>
    <row r="2974">
      <c r="H2974" s="2"/>
      <c r="I2974" s="2"/>
      <c r="J2974" s="2"/>
      <c r="K2974" s="2"/>
    </row>
    <row r="2975">
      <c r="H2975" s="2"/>
      <c r="I2975" s="2"/>
      <c r="J2975" s="2"/>
      <c r="K2975" s="2"/>
    </row>
    <row r="2976">
      <c r="H2976" s="2"/>
      <c r="I2976" s="2"/>
      <c r="J2976" s="2"/>
      <c r="K2976" s="2"/>
    </row>
    <row r="2977">
      <c r="H2977" s="2"/>
      <c r="I2977" s="2"/>
      <c r="J2977" s="2"/>
      <c r="K2977" s="2"/>
    </row>
    <row r="2978">
      <c r="H2978" s="2"/>
      <c r="I2978" s="2"/>
      <c r="J2978" s="2"/>
      <c r="K2978" s="2"/>
    </row>
    <row r="2979">
      <c r="H2979" s="2"/>
      <c r="I2979" s="2"/>
      <c r="J2979" s="2"/>
      <c r="K2979" s="2"/>
    </row>
    <row r="2980">
      <c r="H2980" s="2"/>
      <c r="I2980" s="2"/>
      <c r="J2980" s="2"/>
      <c r="K2980" s="2"/>
    </row>
    <row r="2981">
      <c r="H2981" s="2"/>
      <c r="I2981" s="2"/>
      <c r="J2981" s="2"/>
      <c r="K2981" s="2"/>
    </row>
    <row r="2982">
      <c r="H2982" s="2"/>
      <c r="I2982" s="2"/>
      <c r="J2982" s="2"/>
      <c r="K2982" s="2"/>
    </row>
    <row r="2983">
      <c r="H2983" s="2"/>
      <c r="I2983" s="2"/>
      <c r="J2983" s="2"/>
      <c r="K2983" s="2"/>
    </row>
    <row r="2984">
      <c r="H2984" s="2"/>
      <c r="I2984" s="2"/>
      <c r="J2984" s="2"/>
      <c r="K2984" s="2"/>
    </row>
    <row r="2985">
      <c r="H2985" s="2"/>
      <c r="I2985" s="2"/>
      <c r="J2985" s="2"/>
      <c r="K2985" s="2"/>
    </row>
    <row r="2986">
      <c r="H2986" s="2"/>
      <c r="I2986" s="2"/>
      <c r="J2986" s="2"/>
      <c r="K2986" s="2"/>
    </row>
    <row r="2987">
      <c r="H2987" s="2"/>
      <c r="I2987" s="2"/>
      <c r="J2987" s="2"/>
      <c r="K2987" s="2"/>
    </row>
    <row r="2988">
      <c r="H2988" s="2"/>
      <c r="I2988" s="2"/>
      <c r="J2988" s="2"/>
      <c r="K2988" s="2"/>
    </row>
    <row r="2989">
      <c r="H2989" s="2"/>
      <c r="I2989" s="2"/>
      <c r="J2989" s="2"/>
      <c r="K2989" s="2"/>
    </row>
    <row r="2990">
      <c r="H2990" s="2"/>
      <c r="I2990" s="2"/>
      <c r="J2990" s="2"/>
      <c r="K2990" s="2"/>
    </row>
    <row r="2991">
      <c r="H2991" s="2"/>
      <c r="I2991" s="2"/>
      <c r="J2991" s="2"/>
      <c r="K2991" s="2"/>
    </row>
    <row r="2992">
      <c r="H2992" s="2"/>
      <c r="I2992" s="2"/>
      <c r="J2992" s="2"/>
      <c r="K2992" s="2"/>
    </row>
    <row r="2993">
      <c r="H2993" s="2"/>
      <c r="I2993" s="2"/>
      <c r="J2993" s="2"/>
      <c r="K2993" s="2"/>
    </row>
    <row r="2994">
      <c r="H2994" s="2"/>
      <c r="I2994" s="2"/>
      <c r="J2994" s="2"/>
      <c r="K2994" s="2"/>
    </row>
    <row r="2995">
      <c r="H2995" s="2"/>
      <c r="I2995" s="2"/>
      <c r="J2995" s="2"/>
      <c r="K2995" s="2"/>
    </row>
    <row r="2996">
      <c r="H2996" s="2"/>
      <c r="I2996" s="2"/>
      <c r="J2996" s="2"/>
      <c r="K2996" s="2"/>
    </row>
    <row r="2997">
      <c r="H2997" s="2"/>
      <c r="I2997" s="2"/>
      <c r="J2997" s="2"/>
      <c r="K2997" s="2"/>
    </row>
    <row r="2998">
      <c r="H2998" s="2"/>
      <c r="I2998" s="2"/>
      <c r="J2998" s="2"/>
      <c r="K2998" s="2"/>
    </row>
    <row r="2999">
      <c r="H2999" s="2"/>
      <c r="I2999" s="2"/>
      <c r="J2999" s="2"/>
      <c r="K2999" s="2"/>
    </row>
    <row r="3000">
      <c r="H3000" s="2"/>
      <c r="I3000" s="2"/>
      <c r="J3000" s="2"/>
      <c r="K3000" s="2"/>
    </row>
    <row r="3001">
      <c r="H3001" s="2"/>
      <c r="I3001" s="2"/>
      <c r="J3001" s="2"/>
      <c r="K3001" s="2"/>
    </row>
    <row r="3002">
      <c r="H3002" s="2"/>
      <c r="I3002" s="2"/>
      <c r="J3002" s="2"/>
      <c r="K3002" s="2"/>
    </row>
    <row r="3003">
      <c r="H3003" s="2"/>
      <c r="I3003" s="2"/>
      <c r="J3003" s="2"/>
      <c r="K3003" s="2"/>
    </row>
    <row r="3004">
      <c r="H3004" s="2"/>
      <c r="I3004" s="2"/>
      <c r="J3004" s="2"/>
      <c r="K3004" s="2"/>
    </row>
    <row r="3005">
      <c r="H3005" s="2"/>
      <c r="I3005" s="2"/>
      <c r="J3005" s="2"/>
      <c r="K3005" s="2"/>
    </row>
    <row r="3006">
      <c r="H3006" s="2"/>
      <c r="I3006" s="2"/>
      <c r="J3006" s="2"/>
      <c r="K3006" s="2"/>
    </row>
    <row r="3007">
      <c r="H3007" s="2"/>
      <c r="I3007" s="2"/>
      <c r="J3007" s="2"/>
      <c r="K3007" s="2"/>
    </row>
    <row r="3008">
      <c r="H3008" s="2"/>
      <c r="I3008" s="2"/>
      <c r="J3008" s="2"/>
      <c r="K3008" s="2"/>
    </row>
    <row r="3009">
      <c r="H3009" s="2"/>
      <c r="I3009" s="2"/>
      <c r="J3009" s="2"/>
      <c r="K3009" s="2"/>
    </row>
    <row r="3010">
      <c r="H3010" s="2"/>
      <c r="I3010" s="2"/>
      <c r="J3010" s="2"/>
      <c r="K3010" s="2"/>
    </row>
    <row r="3011">
      <c r="H3011" s="2"/>
      <c r="I3011" s="2"/>
      <c r="J3011" s="2"/>
      <c r="K3011" s="2"/>
    </row>
    <row r="3012">
      <c r="H3012" s="2"/>
      <c r="I3012" s="2"/>
      <c r="J3012" s="2"/>
      <c r="K3012" s="2"/>
    </row>
    <row r="3013">
      <c r="H3013" s="2"/>
      <c r="I3013" s="2"/>
      <c r="J3013" s="2"/>
      <c r="K3013" s="2"/>
    </row>
    <row r="3014">
      <c r="H3014" s="2"/>
      <c r="I3014" s="2"/>
      <c r="J3014" s="2"/>
      <c r="K3014" s="2"/>
    </row>
    <row r="3015">
      <c r="H3015" s="2"/>
      <c r="I3015" s="2"/>
      <c r="J3015" s="2"/>
      <c r="K3015" s="2"/>
    </row>
    <row r="3016">
      <c r="H3016" s="2"/>
      <c r="I3016" s="2"/>
      <c r="J3016" s="2"/>
      <c r="K3016" s="2"/>
    </row>
    <row r="3017">
      <c r="H3017" s="2"/>
      <c r="I3017" s="2"/>
      <c r="J3017" s="2"/>
      <c r="K3017" s="2"/>
    </row>
    <row r="3018">
      <c r="H3018" s="2"/>
      <c r="I3018" s="2"/>
      <c r="J3018" s="2"/>
      <c r="K3018" s="2"/>
    </row>
    <row r="3019">
      <c r="H3019" s="2"/>
      <c r="I3019" s="2"/>
      <c r="J3019" s="2"/>
      <c r="K3019" s="2"/>
    </row>
    <row r="3020">
      <c r="H3020" s="2"/>
      <c r="I3020" s="2"/>
      <c r="J3020" s="2"/>
      <c r="K3020" s="2"/>
    </row>
    <row r="3021">
      <c r="H3021" s="2"/>
      <c r="I3021" s="2"/>
      <c r="J3021" s="2"/>
      <c r="K3021" s="2"/>
    </row>
    <row r="3022">
      <c r="H3022" s="2"/>
      <c r="I3022" s="2"/>
      <c r="J3022" s="2"/>
      <c r="K3022" s="2"/>
    </row>
    <row r="3023">
      <c r="H3023" s="2"/>
      <c r="I3023" s="2"/>
      <c r="J3023" s="2"/>
      <c r="K3023" s="2"/>
    </row>
    <row r="3024">
      <c r="H3024" s="2"/>
      <c r="I3024" s="2"/>
      <c r="J3024" s="2"/>
      <c r="K3024" s="2"/>
    </row>
    <row r="3025">
      <c r="H3025" s="2"/>
      <c r="I3025" s="2"/>
      <c r="J3025" s="2"/>
      <c r="K3025" s="2"/>
    </row>
    <row r="3026">
      <c r="H3026" s="2"/>
      <c r="I3026" s="2"/>
      <c r="J3026" s="2"/>
      <c r="K3026" s="2"/>
    </row>
    <row r="3027">
      <c r="H3027" s="2"/>
      <c r="I3027" s="2"/>
      <c r="J3027" s="2"/>
      <c r="K3027" s="2"/>
    </row>
    <row r="3028">
      <c r="H3028" s="2"/>
      <c r="I3028" s="2"/>
      <c r="J3028" s="2"/>
      <c r="K3028" s="2"/>
    </row>
    <row r="3029">
      <c r="H3029" s="2"/>
      <c r="I3029" s="2"/>
      <c r="J3029" s="2"/>
      <c r="K3029" s="2"/>
    </row>
    <row r="3030">
      <c r="H3030" s="2"/>
      <c r="I3030" s="2"/>
      <c r="J3030" s="2"/>
      <c r="K3030" s="2"/>
    </row>
    <row r="3031">
      <c r="H3031" s="2"/>
      <c r="I3031" s="2"/>
      <c r="J3031" s="2"/>
      <c r="K3031" s="2"/>
    </row>
    <row r="3032">
      <c r="H3032" s="2"/>
      <c r="I3032" s="2"/>
      <c r="J3032" s="2"/>
      <c r="K3032" s="2"/>
    </row>
    <row r="3033">
      <c r="H3033" s="2"/>
      <c r="I3033" s="2"/>
      <c r="J3033" s="2"/>
      <c r="K3033" s="2"/>
    </row>
    <row r="3034">
      <c r="H3034" s="2"/>
      <c r="I3034" s="2"/>
      <c r="J3034" s="2"/>
      <c r="K3034" s="2"/>
    </row>
    <row r="3035">
      <c r="H3035" s="2"/>
      <c r="I3035" s="2"/>
      <c r="J3035" s="2"/>
      <c r="K3035" s="2"/>
    </row>
    <row r="3036">
      <c r="H3036" s="2"/>
      <c r="I3036" s="2"/>
      <c r="J3036" s="2"/>
      <c r="K3036" s="2"/>
    </row>
    <row r="3037">
      <c r="H3037" s="2"/>
      <c r="I3037" s="2"/>
      <c r="J3037" s="2"/>
      <c r="K3037" s="2"/>
    </row>
    <row r="3038">
      <c r="H3038" s="2"/>
      <c r="I3038" s="2"/>
      <c r="J3038" s="2"/>
      <c r="K3038" s="2"/>
    </row>
    <row r="3039">
      <c r="H3039" s="2"/>
      <c r="I3039" s="2"/>
      <c r="J3039" s="2"/>
      <c r="K3039" s="2"/>
    </row>
    <row r="3040">
      <c r="H3040" s="2"/>
      <c r="I3040" s="2"/>
      <c r="J3040" s="2"/>
      <c r="K3040" s="2"/>
    </row>
    <row r="3041">
      <c r="H3041" s="2"/>
      <c r="I3041" s="2"/>
      <c r="J3041" s="2"/>
      <c r="K3041" s="2"/>
    </row>
    <row r="3042">
      <c r="H3042" s="2"/>
      <c r="I3042" s="2"/>
      <c r="J3042" s="2"/>
      <c r="K3042" s="2"/>
    </row>
    <row r="3043">
      <c r="H3043" s="2"/>
      <c r="I3043" s="2"/>
      <c r="J3043" s="2"/>
      <c r="K3043" s="2"/>
    </row>
    <row r="3044">
      <c r="H3044" s="2"/>
      <c r="I3044" s="2"/>
      <c r="J3044" s="2"/>
      <c r="K3044" s="2"/>
    </row>
    <row r="3045">
      <c r="H3045" s="2"/>
      <c r="I3045" s="2"/>
      <c r="J3045" s="2"/>
      <c r="K3045" s="2"/>
    </row>
    <row r="3046">
      <c r="H3046" s="2"/>
      <c r="I3046" s="2"/>
      <c r="J3046" s="2"/>
      <c r="K3046" s="2"/>
    </row>
    <row r="3047">
      <c r="H3047" s="2"/>
      <c r="I3047" s="2"/>
      <c r="J3047" s="2"/>
      <c r="K3047" s="2"/>
    </row>
    <row r="3048">
      <c r="H3048" s="2"/>
      <c r="I3048" s="2"/>
      <c r="J3048" s="2"/>
      <c r="K3048" s="2"/>
    </row>
    <row r="3049">
      <c r="H3049" s="2"/>
      <c r="I3049" s="2"/>
      <c r="J3049" s="2"/>
      <c r="K3049" s="2"/>
    </row>
    <row r="3050">
      <c r="H3050" s="2"/>
      <c r="I3050" s="2"/>
      <c r="J3050" s="2"/>
      <c r="K3050" s="2"/>
    </row>
    <row r="3051">
      <c r="H3051" s="2"/>
      <c r="I3051" s="2"/>
      <c r="J3051" s="2"/>
      <c r="K3051" s="2"/>
    </row>
    <row r="3052">
      <c r="H3052" s="2"/>
      <c r="I3052" s="2"/>
      <c r="J3052" s="2"/>
      <c r="K3052" s="2"/>
    </row>
    <row r="3053">
      <c r="H3053" s="2"/>
      <c r="I3053" s="2"/>
      <c r="J3053" s="2"/>
      <c r="K3053" s="2"/>
    </row>
    <row r="3054">
      <c r="H3054" s="2"/>
      <c r="I3054" s="2"/>
      <c r="J3054" s="2"/>
      <c r="K3054" s="2"/>
    </row>
    <row r="3055">
      <c r="H3055" s="2"/>
      <c r="I3055" s="2"/>
      <c r="J3055" s="2"/>
      <c r="K3055" s="2"/>
    </row>
    <row r="3056">
      <c r="H3056" s="2"/>
      <c r="I3056" s="2"/>
      <c r="J3056" s="2"/>
      <c r="K3056" s="2"/>
    </row>
    <row r="3057">
      <c r="H3057" s="2"/>
      <c r="I3057" s="2"/>
      <c r="J3057" s="2"/>
      <c r="K3057" s="2"/>
    </row>
    <row r="3058">
      <c r="H3058" s="2"/>
      <c r="I3058" s="2"/>
      <c r="J3058" s="2"/>
      <c r="K3058" s="2"/>
    </row>
    <row r="3059">
      <c r="H3059" s="2"/>
      <c r="I3059" s="2"/>
      <c r="J3059" s="2"/>
      <c r="K3059" s="2"/>
    </row>
    <row r="3060">
      <c r="H3060" s="2"/>
      <c r="I3060" s="2"/>
      <c r="J3060" s="2"/>
      <c r="K3060" s="2"/>
    </row>
    <row r="3061">
      <c r="H3061" s="2"/>
      <c r="I3061" s="2"/>
      <c r="J3061" s="2"/>
      <c r="K3061" s="2"/>
    </row>
    <row r="3062">
      <c r="H3062" s="2"/>
      <c r="I3062" s="2"/>
      <c r="J3062" s="2"/>
      <c r="K3062" s="2"/>
    </row>
    <row r="3063">
      <c r="H3063" s="2"/>
      <c r="I3063" s="2"/>
      <c r="J3063" s="2"/>
      <c r="K3063" s="2"/>
    </row>
    <row r="3064">
      <c r="H3064" s="2"/>
      <c r="I3064" s="2"/>
      <c r="J3064" s="2"/>
      <c r="K3064" s="2"/>
    </row>
    <row r="3065">
      <c r="H3065" s="2"/>
      <c r="I3065" s="2"/>
      <c r="J3065" s="2"/>
      <c r="K3065" s="2"/>
    </row>
    <row r="3066">
      <c r="H3066" s="2"/>
      <c r="I3066" s="2"/>
      <c r="J3066" s="2"/>
      <c r="K3066" s="2"/>
    </row>
    <row r="3067">
      <c r="H3067" s="2"/>
      <c r="I3067" s="2"/>
      <c r="J3067" s="2"/>
      <c r="K3067" s="2"/>
    </row>
    <row r="3068">
      <c r="H3068" s="2"/>
      <c r="I3068" s="2"/>
      <c r="J3068" s="2"/>
      <c r="K3068" s="2"/>
    </row>
    <row r="3069">
      <c r="H3069" s="2"/>
      <c r="I3069" s="2"/>
      <c r="J3069" s="2"/>
      <c r="K3069" s="2"/>
    </row>
    <row r="3070">
      <c r="H3070" s="2"/>
      <c r="I3070" s="2"/>
      <c r="J3070" s="2"/>
      <c r="K3070" s="2"/>
    </row>
    <row r="3071">
      <c r="H3071" s="2"/>
      <c r="I3071" s="2"/>
      <c r="J3071" s="2"/>
      <c r="K3071" s="2"/>
    </row>
    <row r="3072">
      <c r="H3072" s="2"/>
      <c r="I3072" s="2"/>
      <c r="J3072" s="2"/>
      <c r="K3072" s="2"/>
    </row>
    <row r="3073">
      <c r="H3073" s="2"/>
      <c r="I3073" s="2"/>
      <c r="J3073" s="2"/>
      <c r="K3073" s="2"/>
    </row>
    <row r="3074">
      <c r="H3074" s="2"/>
      <c r="I3074" s="2"/>
      <c r="J3074" s="2"/>
      <c r="K3074" s="2"/>
    </row>
    <row r="3075">
      <c r="H3075" s="2"/>
      <c r="I3075" s="2"/>
      <c r="J3075" s="2"/>
      <c r="K3075" s="2"/>
    </row>
    <row r="3076">
      <c r="H3076" s="2"/>
      <c r="I3076" s="2"/>
      <c r="J3076" s="2"/>
      <c r="K3076" s="2"/>
    </row>
    <row r="3077">
      <c r="H3077" s="2"/>
      <c r="I3077" s="2"/>
      <c r="J3077" s="2"/>
      <c r="K3077" s="2"/>
    </row>
    <row r="3078">
      <c r="H3078" s="2"/>
      <c r="I3078" s="2"/>
      <c r="J3078" s="2"/>
      <c r="K3078" s="2"/>
    </row>
    <row r="3079">
      <c r="H3079" s="2"/>
      <c r="I3079" s="2"/>
      <c r="J3079" s="2"/>
      <c r="K3079" s="2"/>
    </row>
    <row r="3080">
      <c r="H3080" s="2"/>
      <c r="I3080" s="2"/>
      <c r="J3080" s="2"/>
      <c r="K3080" s="2"/>
    </row>
    <row r="3081">
      <c r="H3081" s="2"/>
      <c r="I3081" s="2"/>
      <c r="J3081" s="2"/>
      <c r="K3081" s="2"/>
    </row>
    <row r="3082">
      <c r="H3082" s="2"/>
      <c r="I3082" s="2"/>
      <c r="J3082" s="2"/>
      <c r="K3082" s="2"/>
    </row>
    <row r="3083">
      <c r="H3083" s="2"/>
      <c r="I3083" s="2"/>
      <c r="J3083" s="2"/>
      <c r="K3083" s="2"/>
    </row>
    <row r="3084">
      <c r="H3084" s="2"/>
      <c r="I3084" s="2"/>
      <c r="J3084" s="2"/>
      <c r="K3084" s="2"/>
    </row>
    <row r="3085">
      <c r="H3085" s="2"/>
      <c r="I3085" s="2"/>
      <c r="J3085" s="2"/>
      <c r="K3085" s="2"/>
    </row>
    <row r="3086">
      <c r="H3086" s="2"/>
      <c r="I3086" s="2"/>
      <c r="J3086" s="2"/>
      <c r="K3086" s="2"/>
    </row>
    <row r="3087">
      <c r="H3087" s="2"/>
      <c r="I3087" s="2"/>
      <c r="J3087" s="2"/>
      <c r="K3087" s="2"/>
    </row>
    <row r="3088">
      <c r="H3088" s="2"/>
      <c r="I3088" s="2"/>
      <c r="J3088" s="2"/>
      <c r="K3088" s="2"/>
    </row>
    <row r="3089">
      <c r="H3089" s="2"/>
      <c r="I3089" s="2"/>
      <c r="J3089" s="2"/>
      <c r="K3089" s="2"/>
    </row>
    <row r="3090">
      <c r="H3090" s="2"/>
      <c r="I3090" s="2"/>
      <c r="J3090" s="2"/>
      <c r="K3090" s="2"/>
    </row>
    <row r="3091">
      <c r="H3091" s="2"/>
      <c r="I3091" s="2"/>
      <c r="J3091" s="2"/>
      <c r="K3091" s="2"/>
    </row>
    <row r="3092">
      <c r="H3092" s="2"/>
      <c r="I3092" s="2"/>
      <c r="J3092" s="2"/>
      <c r="K3092" s="2"/>
    </row>
    <row r="3093">
      <c r="H3093" s="2"/>
      <c r="I3093" s="2"/>
      <c r="J3093" s="2"/>
      <c r="K3093" s="2"/>
    </row>
    <row r="3094">
      <c r="H3094" s="2"/>
      <c r="I3094" s="2"/>
      <c r="J3094" s="2"/>
      <c r="K3094" s="2"/>
    </row>
    <row r="3095">
      <c r="H3095" s="2"/>
      <c r="I3095" s="2"/>
      <c r="J3095" s="2"/>
      <c r="K3095" s="2"/>
    </row>
    <row r="3096">
      <c r="H3096" s="2"/>
      <c r="I3096" s="2"/>
      <c r="J3096" s="2"/>
      <c r="K3096" s="2"/>
    </row>
    <row r="3097">
      <c r="H3097" s="2"/>
      <c r="I3097" s="2"/>
      <c r="J3097" s="2"/>
      <c r="K3097" s="2"/>
    </row>
    <row r="3098">
      <c r="H3098" s="2"/>
      <c r="I3098" s="2"/>
      <c r="J3098" s="2"/>
      <c r="K3098" s="2"/>
    </row>
    <row r="3099">
      <c r="H3099" s="2"/>
      <c r="I3099" s="2"/>
      <c r="J3099" s="2"/>
      <c r="K3099" s="2"/>
    </row>
    <row r="3100">
      <c r="H3100" s="2"/>
      <c r="I3100" s="2"/>
      <c r="J3100" s="2"/>
      <c r="K3100" s="2"/>
    </row>
    <row r="3101">
      <c r="H3101" s="2"/>
      <c r="I3101" s="2"/>
      <c r="J3101" s="2"/>
      <c r="K3101" s="2"/>
    </row>
    <row r="3102">
      <c r="H3102" s="2"/>
      <c r="I3102" s="2"/>
      <c r="J3102" s="2"/>
      <c r="K3102" s="2"/>
    </row>
    <row r="3103">
      <c r="H3103" s="2"/>
      <c r="I3103" s="2"/>
      <c r="J3103" s="2"/>
      <c r="K3103" s="2"/>
    </row>
    <row r="3104">
      <c r="H3104" s="2"/>
      <c r="I3104" s="2"/>
      <c r="J3104" s="2"/>
      <c r="K3104" s="2"/>
    </row>
    <row r="3105">
      <c r="H3105" s="2"/>
      <c r="I3105" s="2"/>
      <c r="J3105" s="2"/>
      <c r="K3105" s="2"/>
    </row>
    <row r="3106">
      <c r="H3106" s="2"/>
      <c r="I3106" s="2"/>
      <c r="J3106" s="2"/>
      <c r="K3106" s="2"/>
    </row>
    <row r="3107">
      <c r="H3107" s="2"/>
      <c r="I3107" s="2"/>
      <c r="J3107" s="2"/>
      <c r="K3107" s="2"/>
    </row>
    <row r="3108">
      <c r="H3108" s="2"/>
      <c r="I3108" s="2"/>
      <c r="J3108" s="2"/>
      <c r="K3108" s="2"/>
    </row>
    <row r="3109">
      <c r="H3109" s="2"/>
      <c r="I3109" s="2"/>
      <c r="J3109" s="2"/>
      <c r="K3109" s="2"/>
    </row>
    <row r="3110">
      <c r="H3110" s="2"/>
      <c r="I3110" s="2"/>
      <c r="J3110" s="2"/>
      <c r="K3110" s="2"/>
    </row>
    <row r="3111">
      <c r="H3111" s="2"/>
      <c r="I3111" s="2"/>
      <c r="J3111" s="2"/>
      <c r="K3111" s="2"/>
    </row>
    <row r="3112">
      <c r="H3112" s="2"/>
      <c r="I3112" s="2"/>
      <c r="J3112" s="2"/>
      <c r="K3112" s="2"/>
    </row>
    <row r="3113">
      <c r="H3113" s="2"/>
      <c r="I3113" s="2"/>
      <c r="J3113" s="2"/>
      <c r="K3113" s="2"/>
    </row>
    <row r="3114">
      <c r="H3114" s="2"/>
      <c r="I3114" s="2"/>
      <c r="J3114" s="2"/>
      <c r="K3114" s="2"/>
    </row>
    <row r="3115">
      <c r="H3115" s="2"/>
      <c r="I3115" s="2"/>
      <c r="J3115" s="2"/>
      <c r="K3115" s="2"/>
    </row>
    <row r="3116">
      <c r="H3116" s="2"/>
      <c r="I3116" s="2"/>
      <c r="J3116" s="2"/>
      <c r="K3116" s="2"/>
    </row>
    <row r="3117">
      <c r="H3117" s="2"/>
      <c r="I3117" s="2"/>
      <c r="J3117" s="2"/>
      <c r="K3117" s="2"/>
    </row>
    <row r="3118">
      <c r="H3118" s="2"/>
      <c r="I3118" s="2"/>
      <c r="J3118" s="2"/>
      <c r="K3118" s="2"/>
    </row>
    <row r="3119">
      <c r="H3119" s="2"/>
      <c r="I3119" s="2"/>
      <c r="J3119" s="2"/>
      <c r="K3119" s="2"/>
    </row>
    <row r="3120">
      <c r="H3120" s="2"/>
      <c r="I3120" s="2"/>
      <c r="J3120" s="2"/>
      <c r="K3120" s="2"/>
    </row>
    <row r="3121">
      <c r="H3121" s="2"/>
      <c r="I3121" s="2"/>
      <c r="J3121" s="2"/>
      <c r="K3121" s="2"/>
    </row>
    <row r="3122">
      <c r="H3122" s="2"/>
      <c r="I3122" s="2"/>
      <c r="J3122" s="2"/>
      <c r="K3122" s="2"/>
    </row>
    <row r="3123">
      <c r="H3123" s="2"/>
      <c r="I3123" s="2"/>
      <c r="J3123" s="2"/>
      <c r="K3123" s="2"/>
    </row>
    <row r="3124">
      <c r="H3124" s="2"/>
      <c r="I3124" s="2"/>
      <c r="J3124" s="2"/>
      <c r="K3124" s="2"/>
    </row>
    <row r="3125">
      <c r="H3125" s="2"/>
      <c r="I3125" s="2"/>
      <c r="J3125" s="2"/>
      <c r="K3125" s="2"/>
    </row>
    <row r="3126">
      <c r="H3126" s="2"/>
      <c r="I3126" s="2"/>
      <c r="J3126" s="2"/>
      <c r="K3126" s="2"/>
    </row>
    <row r="3127">
      <c r="H3127" s="2"/>
      <c r="I3127" s="2"/>
      <c r="J3127" s="2"/>
      <c r="K3127" s="2"/>
    </row>
    <row r="3128">
      <c r="H3128" s="2"/>
      <c r="I3128" s="2"/>
      <c r="J3128" s="2"/>
      <c r="K3128" s="2"/>
    </row>
    <row r="3129">
      <c r="H3129" s="2"/>
      <c r="I3129" s="2"/>
      <c r="J3129" s="2"/>
      <c r="K3129" s="2"/>
    </row>
    <row r="3130">
      <c r="H3130" s="2"/>
      <c r="I3130" s="2"/>
      <c r="J3130" s="2"/>
      <c r="K3130" s="2"/>
    </row>
    <row r="3131">
      <c r="H3131" s="2"/>
      <c r="I3131" s="2"/>
      <c r="J3131" s="2"/>
      <c r="K3131" s="2"/>
    </row>
    <row r="3132">
      <c r="H3132" s="2"/>
      <c r="I3132" s="2"/>
      <c r="J3132" s="2"/>
      <c r="K3132" s="2"/>
    </row>
    <row r="3133">
      <c r="H3133" s="2"/>
      <c r="I3133" s="2"/>
      <c r="J3133" s="2"/>
      <c r="K3133" s="2"/>
    </row>
    <row r="3134">
      <c r="H3134" s="2"/>
      <c r="I3134" s="2"/>
      <c r="J3134" s="2"/>
      <c r="K3134" s="2"/>
    </row>
    <row r="3135">
      <c r="H3135" s="2"/>
      <c r="I3135" s="2"/>
      <c r="J3135" s="2"/>
      <c r="K3135" s="2"/>
    </row>
    <row r="3136">
      <c r="H3136" s="2"/>
      <c r="I3136" s="2"/>
      <c r="J3136" s="2"/>
      <c r="K3136" s="2"/>
    </row>
    <row r="3137">
      <c r="H3137" s="2"/>
      <c r="I3137" s="2"/>
      <c r="J3137" s="2"/>
      <c r="K3137" s="2"/>
    </row>
    <row r="3138">
      <c r="H3138" s="2"/>
      <c r="I3138" s="2"/>
      <c r="J3138" s="2"/>
      <c r="K3138" s="2"/>
    </row>
    <row r="3139">
      <c r="H3139" s="2"/>
      <c r="I3139" s="2"/>
      <c r="J3139" s="2"/>
      <c r="K3139" s="2"/>
    </row>
    <row r="3140">
      <c r="H3140" s="2"/>
      <c r="I3140" s="2"/>
      <c r="J3140" s="2"/>
      <c r="K3140" s="2"/>
    </row>
    <row r="3141">
      <c r="H3141" s="2"/>
      <c r="I3141" s="2"/>
      <c r="J3141" s="2"/>
      <c r="K3141" s="2"/>
    </row>
    <row r="3142">
      <c r="H3142" s="2"/>
      <c r="I3142" s="2"/>
      <c r="J3142" s="2"/>
      <c r="K3142" s="2"/>
    </row>
    <row r="3143">
      <c r="H3143" s="2"/>
      <c r="I3143" s="2"/>
      <c r="J3143" s="2"/>
      <c r="K3143" s="2"/>
    </row>
    <row r="3144">
      <c r="H3144" s="2"/>
      <c r="I3144" s="2"/>
      <c r="J3144" s="2"/>
      <c r="K3144" s="2"/>
    </row>
    <row r="3145">
      <c r="H3145" s="2"/>
      <c r="I3145" s="2"/>
      <c r="J3145" s="2"/>
      <c r="K3145" s="2"/>
    </row>
    <row r="3146">
      <c r="H3146" s="2"/>
      <c r="I3146" s="2"/>
      <c r="J3146" s="2"/>
      <c r="K3146" s="2"/>
    </row>
    <row r="3147">
      <c r="H3147" s="2"/>
      <c r="I3147" s="2"/>
      <c r="J3147" s="2"/>
      <c r="K3147" s="2"/>
    </row>
    <row r="3148">
      <c r="H3148" s="2"/>
      <c r="I3148" s="2"/>
      <c r="J3148" s="2"/>
      <c r="K3148" s="2"/>
    </row>
    <row r="3149">
      <c r="H3149" s="2"/>
      <c r="I3149" s="2"/>
      <c r="J3149" s="2"/>
      <c r="K3149" s="2"/>
    </row>
    <row r="3150">
      <c r="H3150" s="2"/>
      <c r="I3150" s="2"/>
      <c r="J3150" s="2"/>
      <c r="K3150" s="2"/>
    </row>
    <row r="3151">
      <c r="H3151" s="2"/>
      <c r="I3151" s="2"/>
      <c r="J3151" s="2"/>
      <c r="K3151" s="2"/>
    </row>
    <row r="3152">
      <c r="H3152" s="2"/>
      <c r="I3152" s="2"/>
      <c r="J3152" s="2"/>
      <c r="K3152" s="2"/>
    </row>
    <row r="3153">
      <c r="H3153" s="2"/>
      <c r="I3153" s="2"/>
      <c r="J3153" s="2"/>
      <c r="K3153" s="2"/>
    </row>
    <row r="3154">
      <c r="H3154" s="2"/>
      <c r="I3154" s="2"/>
      <c r="J3154" s="2"/>
      <c r="K3154" s="2"/>
    </row>
    <row r="3155">
      <c r="H3155" s="2"/>
      <c r="I3155" s="2"/>
      <c r="J3155" s="2"/>
      <c r="K3155" s="2"/>
    </row>
    <row r="3156">
      <c r="H3156" s="2"/>
      <c r="I3156" s="2"/>
      <c r="J3156" s="2"/>
      <c r="K3156" s="2"/>
    </row>
    <row r="3157">
      <c r="H3157" s="2"/>
      <c r="I3157" s="2"/>
      <c r="J3157" s="2"/>
      <c r="K3157" s="2"/>
    </row>
    <row r="3158">
      <c r="H3158" s="2"/>
      <c r="I3158" s="2"/>
      <c r="J3158" s="2"/>
      <c r="K3158" s="2"/>
    </row>
    <row r="3159">
      <c r="H3159" s="2"/>
      <c r="I3159" s="2"/>
      <c r="J3159" s="2"/>
      <c r="K3159" s="2"/>
    </row>
    <row r="3160">
      <c r="H3160" s="2"/>
      <c r="I3160" s="2"/>
      <c r="J3160" s="2"/>
      <c r="K3160" s="2"/>
    </row>
    <row r="3161">
      <c r="H3161" s="2"/>
      <c r="I3161" s="2"/>
      <c r="J3161" s="2"/>
      <c r="K3161" s="2"/>
    </row>
    <row r="3162">
      <c r="H3162" s="2"/>
      <c r="I3162" s="2"/>
      <c r="J3162" s="2"/>
      <c r="K3162" s="2"/>
    </row>
    <row r="3163">
      <c r="H3163" s="2"/>
      <c r="I3163" s="2"/>
      <c r="J3163" s="2"/>
      <c r="K3163" s="2"/>
    </row>
    <row r="3164">
      <c r="H3164" s="2"/>
      <c r="I3164" s="2"/>
      <c r="J3164" s="2"/>
      <c r="K3164" s="2"/>
    </row>
    <row r="3165">
      <c r="H3165" s="2"/>
      <c r="I3165" s="2"/>
      <c r="J3165" s="2"/>
      <c r="K3165" s="2"/>
    </row>
    <row r="3166">
      <c r="H3166" s="2"/>
      <c r="I3166" s="2"/>
      <c r="J3166" s="2"/>
      <c r="K3166" s="2"/>
    </row>
    <row r="3167">
      <c r="H3167" s="2"/>
      <c r="I3167" s="2"/>
      <c r="J3167" s="2"/>
      <c r="K3167" s="2"/>
    </row>
    <row r="3168">
      <c r="H3168" s="2"/>
      <c r="I3168" s="2"/>
      <c r="J3168" s="2"/>
      <c r="K3168" s="2"/>
    </row>
    <row r="3169">
      <c r="H3169" s="2"/>
      <c r="I3169" s="2"/>
      <c r="J3169" s="2"/>
      <c r="K3169" s="2"/>
    </row>
    <row r="3170">
      <c r="H3170" s="2"/>
      <c r="I3170" s="2"/>
      <c r="J3170" s="2"/>
      <c r="K3170" s="2"/>
    </row>
    <row r="3171">
      <c r="H3171" s="2"/>
      <c r="I3171" s="2"/>
      <c r="J3171" s="2"/>
      <c r="K3171" s="2"/>
    </row>
    <row r="3172">
      <c r="H3172" s="2"/>
      <c r="I3172" s="2"/>
      <c r="J3172" s="2"/>
      <c r="K3172" s="2"/>
    </row>
    <row r="3173">
      <c r="H3173" s="2"/>
      <c r="I3173" s="2"/>
      <c r="J3173" s="2"/>
      <c r="K3173" s="2"/>
    </row>
    <row r="3174">
      <c r="H3174" s="2"/>
      <c r="I3174" s="2"/>
      <c r="J3174" s="2"/>
      <c r="K3174" s="2"/>
    </row>
    <row r="3175">
      <c r="H3175" s="2"/>
      <c r="I3175" s="2"/>
      <c r="J3175" s="2"/>
      <c r="K3175" s="2"/>
    </row>
    <row r="3176">
      <c r="H3176" s="2"/>
      <c r="I3176" s="2"/>
      <c r="J3176" s="2"/>
      <c r="K3176" s="2"/>
    </row>
    <row r="3177">
      <c r="H3177" s="2"/>
      <c r="I3177" s="2"/>
      <c r="J3177" s="2"/>
      <c r="K3177" s="2"/>
    </row>
    <row r="3178">
      <c r="H3178" s="2"/>
      <c r="I3178" s="2"/>
      <c r="J3178" s="2"/>
      <c r="K3178" s="2"/>
    </row>
    <row r="3179">
      <c r="H3179" s="2"/>
      <c r="I3179" s="2"/>
      <c r="J3179" s="2"/>
      <c r="K3179" s="2"/>
    </row>
    <row r="3180">
      <c r="H3180" s="2"/>
      <c r="I3180" s="2"/>
      <c r="J3180" s="2"/>
      <c r="K3180" s="2"/>
    </row>
    <row r="3181">
      <c r="H3181" s="2"/>
      <c r="I3181" s="2"/>
      <c r="J3181" s="2"/>
      <c r="K3181" s="2"/>
    </row>
    <row r="3182">
      <c r="H3182" s="2"/>
      <c r="I3182" s="2"/>
      <c r="J3182" s="2"/>
      <c r="K3182" s="2"/>
    </row>
    <row r="3183">
      <c r="H3183" s="2"/>
      <c r="I3183" s="2"/>
      <c r="J3183" s="2"/>
      <c r="K3183" s="2"/>
    </row>
    <row r="3184">
      <c r="H3184" s="2"/>
      <c r="I3184" s="2"/>
      <c r="J3184" s="2"/>
      <c r="K3184" s="2"/>
    </row>
    <row r="3185">
      <c r="H3185" s="2"/>
      <c r="I3185" s="2"/>
      <c r="J3185" s="2"/>
      <c r="K3185" s="2"/>
    </row>
    <row r="3186">
      <c r="H3186" s="2"/>
      <c r="I3186" s="2"/>
      <c r="J3186" s="2"/>
      <c r="K3186" s="2"/>
    </row>
    <row r="3187">
      <c r="H3187" s="2"/>
      <c r="I3187" s="2"/>
      <c r="J3187" s="2"/>
      <c r="K3187" s="2"/>
    </row>
    <row r="3188">
      <c r="H3188" s="2"/>
      <c r="I3188" s="2"/>
      <c r="J3188" s="2"/>
      <c r="K3188" s="2"/>
    </row>
    <row r="3189">
      <c r="H3189" s="2"/>
      <c r="I3189" s="2"/>
      <c r="J3189" s="2"/>
      <c r="K3189" s="2"/>
    </row>
    <row r="3190">
      <c r="H3190" s="2"/>
      <c r="I3190" s="2"/>
      <c r="J3190" s="2"/>
      <c r="K3190" s="2"/>
    </row>
    <row r="3191">
      <c r="H3191" s="2"/>
      <c r="I3191" s="2"/>
      <c r="J3191" s="2"/>
      <c r="K3191" s="2"/>
    </row>
    <row r="3192">
      <c r="H3192" s="2"/>
      <c r="I3192" s="2"/>
      <c r="J3192" s="2"/>
      <c r="K3192" s="2"/>
    </row>
    <row r="3193">
      <c r="H3193" s="2"/>
      <c r="I3193" s="2"/>
      <c r="J3193" s="2"/>
      <c r="K3193" s="2"/>
    </row>
    <row r="3194">
      <c r="H3194" s="2"/>
      <c r="I3194" s="2"/>
      <c r="J3194" s="2"/>
      <c r="K3194" s="2"/>
    </row>
    <row r="3195">
      <c r="H3195" s="2"/>
      <c r="I3195" s="2"/>
      <c r="J3195" s="2"/>
      <c r="K3195" s="2"/>
    </row>
    <row r="3196">
      <c r="H3196" s="2"/>
      <c r="I3196" s="2"/>
      <c r="J3196" s="2"/>
      <c r="K3196" s="2"/>
    </row>
    <row r="3197">
      <c r="H3197" s="2"/>
      <c r="I3197" s="2"/>
      <c r="J3197" s="2"/>
      <c r="K3197" s="2"/>
    </row>
    <row r="3198">
      <c r="H3198" s="2"/>
      <c r="I3198" s="2"/>
      <c r="J3198" s="2"/>
      <c r="K3198" s="2"/>
    </row>
    <row r="3199">
      <c r="H3199" s="2"/>
      <c r="I3199" s="2"/>
      <c r="J3199" s="2"/>
      <c r="K3199" s="2"/>
    </row>
    <row r="3200">
      <c r="H3200" s="2"/>
      <c r="I3200" s="2"/>
      <c r="J3200" s="2"/>
      <c r="K3200" s="2"/>
    </row>
    <row r="3201">
      <c r="H3201" s="2"/>
      <c r="I3201" s="2"/>
      <c r="J3201" s="2"/>
      <c r="K3201" s="2"/>
    </row>
    <row r="3202">
      <c r="H3202" s="2"/>
      <c r="I3202" s="2"/>
      <c r="J3202" s="2"/>
      <c r="K3202" s="2"/>
    </row>
    <row r="3203">
      <c r="H3203" s="2"/>
      <c r="I3203" s="2"/>
      <c r="J3203" s="2"/>
      <c r="K3203" s="2"/>
    </row>
    <row r="3204">
      <c r="H3204" s="2"/>
      <c r="I3204" s="2"/>
      <c r="J3204" s="2"/>
      <c r="K3204" s="2"/>
    </row>
    <row r="3205">
      <c r="H3205" s="2"/>
      <c r="I3205" s="2"/>
      <c r="J3205" s="2"/>
      <c r="K3205" s="2"/>
    </row>
    <row r="3206">
      <c r="H3206" s="2"/>
      <c r="I3206" s="2"/>
      <c r="J3206" s="2"/>
      <c r="K3206" s="2"/>
    </row>
    <row r="3207">
      <c r="H3207" s="2"/>
      <c r="I3207" s="2"/>
      <c r="J3207" s="2"/>
      <c r="K3207" s="2"/>
    </row>
    <row r="3208">
      <c r="H3208" s="2"/>
      <c r="I3208" s="2"/>
      <c r="J3208" s="2"/>
      <c r="K3208" s="2"/>
    </row>
    <row r="3209">
      <c r="H3209" s="2"/>
      <c r="I3209" s="2"/>
      <c r="J3209" s="2"/>
      <c r="K3209" s="2"/>
    </row>
    <row r="3210">
      <c r="H3210" s="2"/>
      <c r="I3210" s="2"/>
      <c r="J3210" s="2"/>
      <c r="K3210" s="2"/>
    </row>
    <row r="3211">
      <c r="H3211" s="2"/>
      <c r="I3211" s="2"/>
      <c r="J3211" s="2"/>
      <c r="K3211" s="2"/>
    </row>
    <row r="3212">
      <c r="H3212" s="2"/>
      <c r="I3212" s="2"/>
      <c r="J3212" s="2"/>
      <c r="K3212" s="2"/>
    </row>
    <row r="3213">
      <c r="H3213" s="2"/>
      <c r="I3213" s="2"/>
      <c r="J3213" s="2"/>
      <c r="K3213" s="2"/>
    </row>
    <row r="3214">
      <c r="H3214" s="2"/>
      <c r="I3214" s="2"/>
      <c r="J3214" s="2"/>
      <c r="K3214" s="2"/>
    </row>
    <row r="3215">
      <c r="H3215" s="2"/>
      <c r="I3215" s="2"/>
      <c r="J3215" s="2"/>
      <c r="K3215" s="2"/>
    </row>
    <row r="3216">
      <c r="H3216" s="2"/>
      <c r="I3216" s="2"/>
      <c r="J3216" s="2"/>
      <c r="K3216" s="2"/>
    </row>
    <row r="3217">
      <c r="H3217" s="2"/>
      <c r="I3217" s="2"/>
      <c r="J3217" s="2"/>
      <c r="K3217" s="2"/>
    </row>
    <row r="3218">
      <c r="H3218" s="2"/>
      <c r="I3218" s="2"/>
      <c r="J3218" s="2"/>
      <c r="K3218" s="2"/>
    </row>
    <row r="3219">
      <c r="H3219" s="2"/>
      <c r="I3219" s="2"/>
      <c r="J3219" s="2"/>
      <c r="K3219" s="2"/>
    </row>
    <row r="3220">
      <c r="H3220" s="2"/>
      <c r="I3220" s="2"/>
      <c r="J3220" s="2"/>
      <c r="K3220" s="2"/>
    </row>
    <row r="3221">
      <c r="H3221" s="2"/>
      <c r="I3221" s="2"/>
      <c r="J3221" s="2"/>
      <c r="K3221" s="2"/>
    </row>
    <row r="3222">
      <c r="H3222" s="2"/>
      <c r="I3222" s="2"/>
      <c r="J3222" s="2"/>
      <c r="K3222" s="2"/>
    </row>
    <row r="3223">
      <c r="H3223" s="2"/>
      <c r="I3223" s="2"/>
      <c r="J3223" s="2"/>
      <c r="K3223" s="2"/>
    </row>
    <row r="3224">
      <c r="H3224" s="2"/>
      <c r="I3224" s="2"/>
      <c r="J3224" s="2"/>
      <c r="K3224" s="2"/>
    </row>
    <row r="3225">
      <c r="H3225" s="2"/>
      <c r="I3225" s="2"/>
      <c r="J3225" s="2"/>
      <c r="K3225" s="2"/>
    </row>
    <row r="3226">
      <c r="H3226" s="2"/>
      <c r="I3226" s="2"/>
      <c r="J3226" s="2"/>
      <c r="K3226" s="2"/>
    </row>
    <row r="3227">
      <c r="H3227" s="2"/>
      <c r="I3227" s="2"/>
      <c r="J3227" s="2"/>
      <c r="K3227" s="2"/>
    </row>
    <row r="3228">
      <c r="H3228" s="2"/>
      <c r="I3228" s="2"/>
      <c r="J3228" s="2"/>
      <c r="K3228" s="2"/>
    </row>
    <row r="3229">
      <c r="H3229" s="2"/>
      <c r="I3229" s="2"/>
      <c r="J3229" s="2"/>
      <c r="K3229" s="2"/>
    </row>
    <row r="3230">
      <c r="H3230" s="2"/>
      <c r="I3230" s="2"/>
      <c r="J3230" s="2"/>
      <c r="K3230" s="2"/>
    </row>
    <row r="3231">
      <c r="H3231" s="2"/>
      <c r="I3231" s="2"/>
      <c r="J3231" s="2"/>
      <c r="K3231" s="2"/>
    </row>
    <row r="3232">
      <c r="H3232" s="2"/>
      <c r="I3232" s="2"/>
      <c r="J3232" s="2"/>
      <c r="K3232" s="2"/>
    </row>
    <row r="3233">
      <c r="H3233" s="2"/>
      <c r="I3233" s="2"/>
      <c r="J3233" s="2"/>
      <c r="K3233" s="2"/>
    </row>
    <row r="3234">
      <c r="H3234" s="2"/>
      <c r="I3234" s="2"/>
      <c r="J3234" s="2"/>
      <c r="K3234" s="2"/>
    </row>
    <row r="3235">
      <c r="H3235" s="2"/>
      <c r="I3235" s="2"/>
      <c r="J3235" s="2"/>
      <c r="K3235" s="2"/>
    </row>
    <row r="3236">
      <c r="H3236" s="2"/>
      <c r="I3236" s="2"/>
      <c r="J3236" s="2"/>
      <c r="K3236" s="2"/>
    </row>
    <row r="3237">
      <c r="H3237" s="2"/>
      <c r="I3237" s="2"/>
      <c r="J3237" s="2"/>
      <c r="K3237" s="2"/>
    </row>
    <row r="3238">
      <c r="H3238" s="2"/>
      <c r="I3238" s="2"/>
      <c r="J3238" s="2"/>
      <c r="K3238" s="2"/>
    </row>
    <row r="3239">
      <c r="H3239" s="2"/>
      <c r="I3239" s="2"/>
      <c r="J3239" s="2"/>
      <c r="K3239" s="2"/>
    </row>
    <row r="3240">
      <c r="H3240" s="2"/>
      <c r="I3240" s="2"/>
      <c r="J3240" s="2"/>
      <c r="K3240" s="2"/>
    </row>
    <row r="3241">
      <c r="H3241" s="2"/>
      <c r="I3241" s="2"/>
      <c r="J3241" s="2"/>
      <c r="K3241" s="2"/>
    </row>
    <row r="3242">
      <c r="H3242" s="2"/>
      <c r="I3242" s="2"/>
      <c r="J3242" s="2"/>
      <c r="K3242" s="2"/>
    </row>
    <row r="3243">
      <c r="H3243" s="2"/>
      <c r="I3243" s="2"/>
      <c r="J3243" s="2"/>
      <c r="K3243" s="2"/>
    </row>
    <row r="3244">
      <c r="H3244" s="2"/>
      <c r="I3244" s="2"/>
      <c r="J3244" s="2"/>
      <c r="K3244" s="2"/>
    </row>
    <row r="3245">
      <c r="H3245" s="2"/>
      <c r="I3245" s="2"/>
      <c r="J3245" s="2"/>
      <c r="K3245" s="2"/>
    </row>
    <row r="3246">
      <c r="H3246" s="2"/>
      <c r="I3246" s="2"/>
      <c r="J3246" s="2"/>
      <c r="K3246" s="2"/>
    </row>
    <row r="3247">
      <c r="H3247" s="2"/>
      <c r="I3247" s="2"/>
      <c r="J3247" s="2"/>
      <c r="K3247" s="2"/>
    </row>
    <row r="3248">
      <c r="H3248" s="2"/>
      <c r="I3248" s="2"/>
      <c r="J3248" s="2"/>
      <c r="K3248" s="2"/>
    </row>
    <row r="3249">
      <c r="H3249" s="2"/>
      <c r="I3249" s="2"/>
      <c r="J3249" s="2"/>
      <c r="K3249" s="2"/>
    </row>
    <row r="3250">
      <c r="H3250" s="2"/>
      <c r="I3250" s="2"/>
      <c r="J3250" s="2"/>
      <c r="K3250" s="2"/>
    </row>
    <row r="3251">
      <c r="H3251" s="2"/>
      <c r="I3251" s="2"/>
      <c r="J3251" s="2"/>
      <c r="K3251" s="2"/>
    </row>
    <row r="3252">
      <c r="H3252" s="2"/>
      <c r="I3252" s="2"/>
      <c r="J3252" s="2"/>
      <c r="K3252" s="2"/>
    </row>
    <row r="3253">
      <c r="H3253" s="2"/>
      <c r="I3253" s="2"/>
      <c r="J3253" s="2"/>
      <c r="K3253" s="2"/>
    </row>
    <row r="3254">
      <c r="H3254" s="2"/>
      <c r="I3254" s="2"/>
      <c r="J3254" s="2"/>
      <c r="K3254" s="2"/>
    </row>
    <row r="3255">
      <c r="H3255" s="2"/>
      <c r="I3255" s="2"/>
      <c r="J3255" s="2"/>
      <c r="K3255" s="2"/>
    </row>
    <row r="3256">
      <c r="H3256" s="2"/>
      <c r="I3256" s="2"/>
      <c r="J3256" s="2"/>
      <c r="K3256" s="2"/>
    </row>
    <row r="3257">
      <c r="H3257" s="2"/>
      <c r="I3257" s="2"/>
      <c r="J3257" s="2"/>
      <c r="K3257" s="2"/>
    </row>
    <row r="3258">
      <c r="H3258" s="2"/>
      <c r="I3258" s="2"/>
      <c r="J3258" s="2"/>
      <c r="K3258" s="2"/>
    </row>
    <row r="3259">
      <c r="H3259" s="2"/>
      <c r="I3259" s="2"/>
      <c r="J3259" s="2"/>
      <c r="K3259" s="2"/>
    </row>
    <row r="3260">
      <c r="H3260" s="2"/>
      <c r="I3260" s="2"/>
      <c r="J3260" s="2"/>
      <c r="K3260" s="2"/>
    </row>
    <row r="3261">
      <c r="H3261" s="2"/>
      <c r="I3261" s="2"/>
      <c r="J3261" s="2"/>
      <c r="K3261" s="2"/>
    </row>
    <row r="3262">
      <c r="H3262" s="2"/>
      <c r="I3262" s="2"/>
      <c r="J3262" s="2"/>
      <c r="K3262" s="2"/>
    </row>
    <row r="3263">
      <c r="H3263" s="2"/>
      <c r="I3263" s="2"/>
      <c r="J3263" s="2"/>
      <c r="K3263" s="2"/>
    </row>
    <row r="3264">
      <c r="H3264" s="2"/>
      <c r="I3264" s="2"/>
      <c r="J3264" s="2"/>
      <c r="K3264" s="2"/>
    </row>
    <row r="3265">
      <c r="H3265" s="2"/>
      <c r="I3265" s="2"/>
      <c r="J3265" s="2"/>
      <c r="K3265" s="2"/>
    </row>
    <row r="3266">
      <c r="H3266" s="2"/>
      <c r="I3266" s="2"/>
      <c r="J3266" s="2"/>
      <c r="K3266" s="2"/>
    </row>
    <row r="3267">
      <c r="H3267" s="2"/>
      <c r="I3267" s="2"/>
      <c r="J3267" s="2"/>
      <c r="K3267" s="2"/>
    </row>
    <row r="3268">
      <c r="H3268" s="2"/>
      <c r="I3268" s="2"/>
      <c r="J3268" s="2"/>
      <c r="K3268" s="2"/>
    </row>
    <row r="3269">
      <c r="H3269" s="2"/>
      <c r="I3269" s="2"/>
      <c r="J3269" s="2"/>
      <c r="K3269" s="2"/>
    </row>
    <row r="3270">
      <c r="H3270" s="2"/>
      <c r="I3270" s="2"/>
      <c r="J3270" s="2"/>
      <c r="K3270" s="2"/>
    </row>
    <row r="3271">
      <c r="H3271" s="2"/>
      <c r="I3271" s="2"/>
      <c r="J3271" s="2"/>
      <c r="K3271" s="2"/>
    </row>
    <row r="3272">
      <c r="H3272" s="2"/>
      <c r="I3272" s="2"/>
      <c r="J3272" s="2"/>
      <c r="K3272" s="2"/>
    </row>
    <row r="3273">
      <c r="H3273" s="2"/>
      <c r="I3273" s="2"/>
      <c r="J3273" s="2"/>
      <c r="K3273" s="2"/>
    </row>
    <row r="3274">
      <c r="H3274" s="2"/>
      <c r="I3274" s="2"/>
      <c r="J3274" s="2"/>
      <c r="K3274" s="2"/>
    </row>
    <row r="3275">
      <c r="H3275" s="2"/>
      <c r="I3275" s="2"/>
      <c r="J3275" s="2"/>
      <c r="K3275" s="2"/>
    </row>
    <row r="3276">
      <c r="H3276" s="2"/>
      <c r="I3276" s="2"/>
      <c r="J3276" s="2"/>
      <c r="K3276" s="2"/>
    </row>
    <row r="3277">
      <c r="H3277" s="2"/>
      <c r="I3277" s="2"/>
      <c r="J3277" s="2"/>
      <c r="K3277" s="2"/>
    </row>
    <row r="3278">
      <c r="H3278" s="2"/>
      <c r="I3278" s="2"/>
      <c r="J3278" s="2"/>
      <c r="K3278" s="2"/>
    </row>
    <row r="3279">
      <c r="H3279" s="2"/>
      <c r="I3279" s="2"/>
      <c r="J3279" s="2"/>
      <c r="K3279" s="2"/>
    </row>
    <row r="3280">
      <c r="H3280" s="2"/>
      <c r="I3280" s="2"/>
      <c r="J3280" s="2"/>
      <c r="K3280" s="2"/>
    </row>
    <row r="3281">
      <c r="H3281" s="2"/>
      <c r="I3281" s="2"/>
      <c r="J3281" s="2"/>
      <c r="K3281" s="2"/>
    </row>
    <row r="3282">
      <c r="H3282" s="2"/>
      <c r="I3282" s="2"/>
      <c r="J3282" s="2"/>
      <c r="K3282" s="2"/>
    </row>
    <row r="3283">
      <c r="H3283" s="2"/>
      <c r="I3283" s="2"/>
      <c r="J3283" s="2"/>
      <c r="K3283" s="2"/>
    </row>
    <row r="3284">
      <c r="H3284" s="2"/>
      <c r="I3284" s="2"/>
      <c r="J3284" s="2"/>
      <c r="K3284" s="2"/>
    </row>
    <row r="3285">
      <c r="H3285" s="2"/>
      <c r="I3285" s="2"/>
      <c r="J3285" s="2"/>
      <c r="K3285" s="2"/>
    </row>
    <row r="3286">
      <c r="H3286" s="2"/>
      <c r="I3286" s="2"/>
      <c r="J3286" s="2"/>
      <c r="K3286" s="2"/>
    </row>
    <row r="3287">
      <c r="H3287" s="2"/>
      <c r="I3287" s="2"/>
      <c r="J3287" s="2"/>
      <c r="K3287" s="2"/>
    </row>
    <row r="3288">
      <c r="H3288" s="2"/>
      <c r="I3288" s="2"/>
      <c r="J3288" s="2"/>
      <c r="K3288" s="2"/>
    </row>
    <row r="3289">
      <c r="H3289" s="2"/>
      <c r="I3289" s="2"/>
      <c r="J3289" s="2"/>
      <c r="K3289" s="2"/>
    </row>
    <row r="3290">
      <c r="H3290" s="2"/>
      <c r="I3290" s="2"/>
      <c r="J3290" s="2"/>
      <c r="K3290" s="2"/>
    </row>
    <row r="3291">
      <c r="H3291" s="2"/>
      <c r="I3291" s="2"/>
      <c r="J3291" s="2"/>
      <c r="K3291" s="2"/>
    </row>
    <row r="3292">
      <c r="H3292" s="2"/>
      <c r="I3292" s="2"/>
      <c r="J3292" s="2"/>
      <c r="K3292" s="2"/>
    </row>
    <row r="3293">
      <c r="H3293" s="2"/>
      <c r="I3293" s="2"/>
      <c r="J3293" s="2"/>
      <c r="K3293" s="2"/>
    </row>
    <row r="3294">
      <c r="H3294" s="2"/>
      <c r="I3294" s="2"/>
      <c r="J3294" s="2"/>
      <c r="K3294" s="2"/>
    </row>
    <row r="3295">
      <c r="H3295" s="2"/>
      <c r="I3295" s="2"/>
      <c r="J3295" s="2"/>
      <c r="K3295" s="2"/>
    </row>
    <row r="3296">
      <c r="H3296" s="2"/>
      <c r="I3296" s="2"/>
      <c r="J3296" s="2"/>
      <c r="K3296" s="2"/>
    </row>
    <row r="3297">
      <c r="H3297" s="2"/>
      <c r="I3297" s="2"/>
      <c r="J3297" s="2"/>
      <c r="K3297" s="2"/>
    </row>
    <row r="3298">
      <c r="H3298" s="2"/>
      <c r="I3298" s="2"/>
      <c r="J3298" s="2"/>
      <c r="K3298" s="2"/>
    </row>
    <row r="3299">
      <c r="H3299" s="2"/>
      <c r="I3299" s="2"/>
      <c r="J3299" s="2"/>
      <c r="K3299" s="2"/>
    </row>
    <row r="3300">
      <c r="H3300" s="2"/>
      <c r="I3300" s="2"/>
      <c r="J3300" s="2"/>
      <c r="K3300" s="2"/>
    </row>
    <row r="3301">
      <c r="H3301" s="2"/>
      <c r="I3301" s="2"/>
      <c r="J3301" s="2"/>
      <c r="K3301" s="2"/>
    </row>
    <row r="3302">
      <c r="H3302" s="2"/>
      <c r="I3302" s="2"/>
      <c r="J3302" s="2"/>
      <c r="K3302" s="2"/>
    </row>
    <row r="3303">
      <c r="H3303" s="2"/>
      <c r="I3303" s="2"/>
      <c r="J3303" s="2"/>
      <c r="K3303" s="2"/>
    </row>
    <row r="3304">
      <c r="H3304" s="2"/>
      <c r="I3304" s="2"/>
      <c r="J3304" s="2"/>
      <c r="K3304" s="2"/>
    </row>
    <row r="3305">
      <c r="H3305" s="2"/>
      <c r="I3305" s="2"/>
      <c r="J3305" s="2"/>
      <c r="K3305" s="2"/>
    </row>
    <row r="3306">
      <c r="H3306" s="2"/>
      <c r="I3306" s="2"/>
      <c r="J3306" s="2"/>
      <c r="K3306" s="2"/>
    </row>
    <row r="3307">
      <c r="H3307" s="2"/>
      <c r="I3307" s="2"/>
      <c r="J3307" s="2"/>
      <c r="K3307" s="2"/>
    </row>
    <row r="3308">
      <c r="H3308" s="2"/>
      <c r="I3308" s="2"/>
      <c r="J3308" s="2"/>
      <c r="K3308" s="2"/>
    </row>
    <row r="3309">
      <c r="H3309" s="2"/>
      <c r="I3309" s="2"/>
      <c r="J3309" s="2"/>
      <c r="K3309" s="2"/>
    </row>
    <row r="3310">
      <c r="H3310" s="2"/>
      <c r="I3310" s="2"/>
      <c r="J3310" s="2"/>
      <c r="K3310" s="2"/>
    </row>
    <row r="3311">
      <c r="H3311" s="2"/>
      <c r="I3311" s="2"/>
      <c r="J3311" s="2"/>
      <c r="K3311" s="2"/>
    </row>
    <row r="3312">
      <c r="H3312" s="2"/>
      <c r="I3312" s="2"/>
      <c r="J3312" s="2"/>
      <c r="K3312" s="2"/>
    </row>
    <row r="3313">
      <c r="H3313" s="2"/>
      <c r="I3313" s="2"/>
      <c r="J3313" s="2"/>
      <c r="K3313" s="2"/>
    </row>
    <row r="3314">
      <c r="H3314" s="2"/>
      <c r="I3314" s="2"/>
      <c r="J3314" s="2"/>
      <c r="K3314" s="2"/>
    </row>
    <row r="3315">
      <c r="H3315" s="2"/>
      <c r="I3315" s="2"/>
      <c r="J3315" s="2"/>
      <c r="K3315" s="2"/>
    </row>
    <row r="3316">
      <c r="H3316" s="2"/>
      <c r="I3316" s="2"/>
      <c r="J3316" s="2"/>
      <c r="K3316" s="2"/>
    </row>
    <row r="3317">
      <c r="H3317" s="2"/>
      <c r="I3317" s="2"/>
      <c r="J3317" s="2"/>
      <c r="K3317" s="2"/>
    </row>
    <row r="3318">
      <c r="H3318" s="2"/>
      <c r="I3318" s="2"/>
      <c r="J3318" s="2"/>
      <c r="K3318" s="2"/>
    </row>
    <row r="3319">
      <c r="H3319" s="2"/>
      <c r="I3319" s="2"/>
      <c r="J3319" s="2"/>
      <c r="K3319" s="2"/>
    </row>
    <row r="3320">
      <c r="H3320" s="2"/>
      <c r="I3320" s="2"/>
      <c r="J3320" s="2"/>
      <c r="K3320" s="2"/>
    </row>
    <row r="3321">
      <c r="H3321" s="2"/>
      <c r="I3321" s="2"/>
      <c r="J3321" s="2"/>
      <c r="K3321" s="2"/>
    </row>
    <row r="3322">
      <c r="H3322" s="2"/>
      <c r="I3322" s="2"/>
      <c r="J3322" s="2"/>
      <c r="K3322" s="2"/>
    </row>
    <row r="3323">
      <c r="H3323" s="2"/>
      <c r="I3323" s="2"/>
      <c r="J3323" s="2"/>
      <c r="K3323" s="2"/>
    </row>
    <row r="3324">
      <c r="H3324" s="2"/>
      <c r="I3324" s="2"/>
      <c r="J3324" s="2"/>
      <c r="K3324" s="2"/>
    </row>
    <row r="3325">
      <c r="H3325" s="2"/>
      <c r="I3325" s="2"/>
      <c r="J3325" s="2"/>
      <c r="K3325" s="2"/>
    </row>
    <row r="3326">
      <c r="H3326" s="2"/>
      <c r="I3326" s="2"/>
      <c r="J3326" s="2"/>
      <c r="K3326" s="2"/>
    </row>
    <row r="3327">
      <c r="H3327" s="2"/>
      <c r="I3327" s="2"/>
      <c r="J3327" s="2"/>
      <c r="K3327" s="2"/>
    </row>
    <row r="3328">
      <c r="H3328" s="2"/>
      <c r="I3328" s="2"/>
      <c r="J3328" s="2"/>
      <c r="K3328" s="2"/>
    </row>
    <row r="3329">
      <c r="H3329" s="2"/>
      <c r="I3329" s="2"/>
      <c r="J3329" s="2"/>
      <c r="K3329" s="2"/>
    </row>
    <row r="3330">
      <c r="H3330" s="2"/>
      <c r="I3330" s="2"/>
      <c r="J3330" s="2"/>
      <c r="K3330" s="2"/>
    </row>
    <row r="3331">
      <c r="H3331" s="2"/>
      <c r="I3331" s="2"/>
      <c r="J3331" s="2"/>
      <c r="K3331" s="2"/>
    </row>
    <row r="3332">
      <c r="H3332" s="2"/>
      <c r="I3332" s="2"/>
      <c r="J3332" s="2"/>
      <c r="K3332" s="2"/>
    </row>
    <row r="3333">
      <c r="H3333" s="2"/>
      <c r="I3333" s="2"/>
      <c r="J3333" s="2"/>
      <c r="K3333" s="2"/>
    </row>
    <row r="3334">
      <c r="H3334" s="2"/>
      <c r="I3334" s="2"/>
      <c r="J3334" s="2"/>
      <c r="K3334" s="2"/>
    </row>
    <row r="3335">
      <c r="H3335" s="2"/>
      <c r="I3335" s="2"/>
      <c r="J3335" s="2"/>
      <c r="K3335" s="2"/>
    </row>
    <row r="3336">
      <c r="H3336" s="2"/>
      <c r="I3336" s="2"/>
      <c r="J3336" s="2"/>
      <c r="K3336" s="2"/>
    </row>
    <row r="3337">
      <c r="H3337" s="2"/>
      <c r="I3337" s="2"/>
      <c r="J3337" s="2"/>
      <c r="K3337" s="2"/>
    </row>
    <row r="3338">
      <c r="H3338" s="2"/>
      <c r="I3338" s="2"/>
      <c r="J3338" s="2"/>
      <c r="K3338" s="2"/>
    </row>
    <row r="3339">
      <c r="H3339" s="2"/>
      <c r="I3339" s="2"/>
      <c r="J3339" s="2"/>
      <c r="K3339" s="2"/>
    </row>
    <row r="3340">
      <c r="H3340" s="2"/>
      <c r="I3340" s="2"/>
      <c r="J3340" s="2"/>
      <c r="K3340" s="2"/>
    </row>
    <row r="3341">
      <c r="H3341" s="2"/>
      <c r="I3341" s="2"/>
      <c r="J3341" s="2"/>
      <c r="K3341" s="2"/>
    </row>
    <row r="3342">
      <c r="H3342" s="2"/>
      <c r="I3342" s="2"/>
      <c r="J3342" s="2"/>
      <c r="K3342" s="2"/>
    </row>
    <row r="3343">
      <c r="H3343" s="2"/>
      <c r="I3343" s="2"/>
      <c r="J3343" s="2"/>
      <c r="K3343" s="2"/>
    </row>
    <row r="3344">
      <c r="H3344" s="2"/>
      <c r="I3344" s="2"/>
      <c r="J3344" s="2"/>
      <c r="K3344" s="2"/>
    </row>
    <row r="3345">
      <c r="H3345" s="2"/>
      <c r="I3345" s="2"/>
      <c r="J3345" s="2"/>
      <c r="K3345" s="2"/>
    </row>
    <row r="3346">
      <c r="H3346" s="2"/>
      <c r="I3346" s="2"/>
      <c r="J3346" s="2"/>
      <c r="K3346" s="2"/>
    </row>
    <row r="3347">
      <c r="H3347" s="2"/>
      <c r="I3347" s="2"/>
      <c r="J3347" s="2"/>
      <c r="K3347" s="2"/>
    </row>
    <row r="3348">
      <c r="H3348" s="2"/>
      <c r="I3348" s="2"/>
      <c r="J3348" s="2"/>
      <c r="K3348" s="2"/>
    </row>
    <row r="3349">
      <c r="H3349" s="2"/>
      <c r="I3349" s="2"/>
      <c r="J3349" s="2"/>
      <c r="K3349" s="2"/>
    </row>
    <row r="3350">
      <c r="H3350" s="2"/>
      <c r="I3350" s="2"/>
      <c r="J3350" s="2"/>
      <c r="K3350" s="2"/>
    </row>
    <row r="3351">
      <c r="H3351" s="2"/>
      <c r="I3351" s="2"/>
      <c r="J3351" s="2"/>
      <c r="K3351" s="2"/>
    </row>
    <row r="3352">
      <c r="H3352" s="2"/>
      <c r="I3352" s="2"/>
      <c r="J3352" s="2"/>
      <c r="K3352" s="2"/>
    </row>
    <row r="3353">
      <c r="H3353" s="2"/>
      <c r="I3353" s="2"/>
      <c r="J3353" s="2"/>
      <c r="K3353" s="2"/>
    </row>
    <row r="3354">
      <c r="H3354" s="2"/>
      <c r="I3354" s="2"/>
      <c r="J3354" s="2"/>
      <c r="K3354" s="2"/>
    </row>
    <row r="3355">
      <c r="H3355" s="2"/>
      <c r="I3355" s="2"/>
      <c r="J3355" s="2"/>
      <c r="K3355" s="2"/>
    </row>
    <row r="3356">
      <c r="H3356" s="2"/>
      <c r="I3356" s="2"/>
      <c r="J3356" s="2"/>
      <c r="K3356" s="2"/>
    </row>
    <row r="3357">
      <c r="H3357" s="2"/>
      <c r="I3357" s="2"/>
      <c r="J3357" s="2"/>
      <c r="K3357" s="2"/>
    </row>
    <row r="3358">
      <c r="H3358" s="2"/>
      <c r="I3358" s="2"/>
      <c r="J3358" s="2"/>
      <c r="K3358" s="2"/>
    </row>
    <row r="3359">
      <c r="H3359" s="2"/>
      <c r="I3359" s="2"/>
      <c r="J3359" s="2"/>
      <c r="K3359" s="2"/>
    </row>
    <row r="3360">
      <c r="H3360" s="2"/>
      <c r="I3360" s="2"/>
      <c r="J3360" s="2"/>
      <c r="K3360" s="2"/>
    </row>
    <row r="3361">
      <c r="H3361" s="2"/>
      <c r="I3361" s="2"/>
      <c r="J3361" s="2"/>
      <c r="K3361" s="2"/>
    </row>
    <row r="3362">
      <c r="H3362" s="2"/>
      <c r="I3362" s="2"/>
      <c r="J3362" s="2"/>
      <c r="K3362" s="2"/>
    </row>
    <row r="3363">
      <c r="H3363" s="2"/>
      <c r="I3363" s="2"/>
      <c r="J3363" s="2"/>
      <c r="K3363" s="2"/>
    </row>
    <row r="3364">
      <c r="H3364" s="2"/>
      <c r="I3364" s="2"/>
      <c r="J3364" s="2"/>
      <c r="K3364" s="2"/>
    </row>
    <row r="3365">
      <c r="H3365" s="2"/>
      <c r="I3365" s="2"/>
      <c r="J3365" s="2"/>
      <c r="K3365" s="2"/>
    </row>
    <row r="3366">
      <c r="H3366" s="2"/>
      <c r="I3366" s="2"/>
      <c r="J3366" s="2"/>
      <c r="K3366" s="2"/>
    </row>
    <row r="3367">
      <c r="H3367" s="2"/>
      <c r="I3367" s="2"/>
      <c r="J3367" s="2"/>
      <c r="K3367" s="2"/>
    </row>
    <row r="3368">
      <c r="H3368" s="2"/>
      <c r="I3368" s="2"/>
      <c r="J3368" s="2"/>
      <c r="K3368" s="2"/>
    </row>
    <row r="3369">
      <c r="H3369" s="2"/>
      <c r="I3369" s="2"/>
      <c r="J3369" s="2"/>
      <c r="K3369" s="2"/>
    </row>
    <row r="3370">
      <c r="H3370" s="2"/>
      <c r="I3370" s="2"/>
      <c r="J3370" s="2"/>
      <c r="K3370" s="2"/>
    </row>
    <row r="3371">
      <c r="H3371" s="2"/>
      <c r="I3371" s="2"/>
      <c r="J3371" s="2"/>
      <c r="K3371" s="2"/>
    </row>
    <row r="3372">
      <c r="H3372" s="2"/>
      <c r="I3372" s="2"/>
      <c r="J3372" s="2"/>
      <c r="K3372" s="2"/>
    </row>
    <row r="3373">
      <c r="H3373" s="2"/>
      <c r="I3373" s="2"/>
      <c r="J3373" s="2"/>
      <c r="K3373" s="2"/>
    </row>
    <row r="3374">
      <c r="H3374" s="2"/>
      <c r="I3374" s="2"/>
      <c r="J3374" s="2"/>
      <c r="K3374" s="2"/>
    </row>
    <row r="3375">
      <c r="H3375" s="2"/>
      <c r="I3375" s="2"/>
      <c r="J3375" s="2"/>
      <c r="K3375" s="2"/>
    </row>
    <row r="3376">
      <c r="H3376" s="2"/>
      <c r="I3376" s="2"/>
      <c r="J3376" s="2"/>
      <c r="K3376" s="2"/>
    </row>
    <row r="3377">
      <c r="H3377" s="2"/>
      <c r="I3377" s="2"/>
      <c r="J3377" s="2"/>
      <c r="K3377" s="2"/>
    </row>
    <row r="3378">
      <c r="H3378" s="2"/>
      <c r="I3378" s="2"/>
      <c r="J3378" s="2"/>
      <c r="K3378" s="2"/>
    </row>
    <row r="3379">
      <c r="H3379" s="2"/>
      <c r="I3379" s="2"/>
      <c r="J3379" s="2"/>
      <c r="K3379" s="2"/>
    </row>
    <row r="3380">
      <c r="H3380" s="2"/>
      <c r="I3380" s="2"/>
      <c r="J3380" s="2"/>
      <c r="K3380" s="2"/>
    </row>
    <row r="3381">
      <c r="H3381" s="2"/>
      <c r="I3381" s="2"/>
      <c r="J3381" s="2"/>
      <c r="K3381" s="2"/>
    </row>
    <row r="3382">
      <c r="H3382" s="2"/>
      <c r="I3382" s="2"/>
      <c r="J3382" s="2"/>
      <c r="K3382" s="2"/>
    </row>
    <row r="3383">
      <c r="H3383" s="2"/>
      <c r="I3383" s="2"/>
      <c r="J3383" s="2"/>
      <c r="K3383" s="2"/>
    </row>
    <row r="3384">
      <c r="H3384" s="2"/>
      <c r="I3384" s="2"/>
      <c r="J3384" s="2"/>
      <c r="K3384" s="2"/>
    </row>
    <row r="3385">
      <c r="H3385" s="2"/>
      <c r="I3385" s="2"/>
      <c r="J3385" s="2"/>
      <c r="K3385" s="2"/>
    </row>
    <row r="3386">
      <c r="H3386" s="2"/>
      <c r="I3386" s="2"/>
      <c r="J3386" s="2"/>
      <c r="K3386" s="2"/>
    </row>
    <row r="3387">
      <c r="H3387" s="2"/>
      <c r="I3387" s="2"/>
      <c r="J3387" s="2"/>
      <c r="K3387" s="2"/>
    </row>
    <row r="3388">
      <c r="H3388" s="2"/>
      <c r="I3388" s="2"/>
      <c r="J3388" s="2"/>
      <c r="K3388" s="2"/>
    </row>
    <row r="3389">
      <c r="H3389" s="2"/>
      <c r="I3389" s="2"/>
      <c r="J3389" s="2"/>
      <c r="K3389" s="2"/>
    </row>
    <row r="3390">
      <c r="H3390" s="2"/>
      <c r="I3390" s="2"/>
      <c r="J3390" s="2"/>
      <c r="K3390" s="2"/>
    </row>
    <row r="3391">
      <c r="H3391" s="2"/>
      <c r="I3391" s="2"/>
      <c r="J3391" s="2"/>
      <c r="K3391" s="2"/>
    </row>
    <row r="3392">
      <c r="H3392" s="2"/>
      <c r="I3392" s="2"/>
      <c r="J3392" s="2"/>
      <c r="K3392" s="2"/>
    </row>
    <row r="3393">
      <c r="H3393" s="2"/>
      <c r="I3393" s="2"/>
      <c r="J3393" s="2"/>
      <c r="K3393" s="2"/>
    </row>
    <row r="3394">
      <c r="H3394" s="2"/>
      <c r="I3394" s="2"/>
      <c r="J3394" s="2"/>
      <c r="K3394" s="2"/>
    </row>
    <row r="3395">
      <c r="H3395" s="2"/>
      <c r="I3395" s="2"/>
      <c r="J3395" s="2"/>
      <c r="K3395" s="2"/>
    </row>
    <row r="3396">
      <c r="H3396" s="2"/>
      <c r="I3396" s="2"/>
      <c r="J3396" s="2"/>
      <c r="K3396" s="2"/>
    </row>
    <row r="3397">
      <c r="H3397" s="2"/>
      <c r="I3397" s="2"/>
      <c r="J3397" s="2"/>
      <c r="K3397" s="2"/>
    </row>
    <row r="3398">
      <c r="H3398" s="2"/>
      <c r="I3398" s="2"/>
      <c r="J3398" s="2"/>
      <c r="K3398" s="2"/>
    </row>
    <row r="3399">
      <c r="H3399" s="2"/>
      <c r="I3399" s="2"/>
      <c r="J3399" s="2"/>
      <c r="K3399" s="2"/>
    </row>
    <row r="3400">
      <c r="H3400" s="2"/>
      <c r="I3400" s="2"/>
      <c r="J3400" s="2"/>
      <c r="K3400" s="2"/>
    </row>
    <row r="3401">
      <c r="H3401" s="2"/>
      <c r="I3401" s="2"/>
      <c r="J3401" s="2"/>
      <c r="K3401" s="2"/>
    </row>
    <row r="3402">
      <c r="H3402" s="2"/>
      <c r="I3402" s="2"/>
      <c r="J3402" s="2"/>
      <c r="K3402" s="2"/>
    </row>
    <row r="3403">
      <c r="H3403" s="2"/>
      <c r="I3403" s="2"/>
      <c r="J3403" s="2"/>
      <c r="K3403" s="2"/>
    </row>
    <row r="3404">
      <c r="H3404" s="2"/>
      <c r="I3404" s="2"/>
      <c r="J3404" s="2"/>
      <c r="K3404" s="2"/>
    </row>
    <row r="3405">
      <c r="H3405" s="2"/>
      <c r="I3405" s="2"/>
      <c r="J3405" s="2"/>
      <c r="K3405" s="2"/>
    </row>
    <row r="3406">
      <c r="H3406" s="2"/>
      <c r="I3406" s="2"/>
      <c r="J3406" s="2"/>
      <c r="K3406" s="2"/>
    </row>
    <row r="3407">
      <c r="H3407" s="2"/>
      <c r="I3407" s="2"/>
      <c r="J3407" s="2"/>
      <c r="K3407" s="2"/>
    </row>
    <row r="3408">
      <c r="H3408" s="2"/>
      <c r="I3408" s="2"/>
      <c r="J3408" s="2"/>
      <c r="K3408" s="2"/>
    </row>
    <row r="3409">
      <c r="H3409" s="2"/>
      <c r="I3409" s="2"/>
      <c r="J3409" s="2"/>
      <c r="K3409" s="2"/>
    </row>
    <row r="3410">
      <c r="H3410" s="2"/>
      <c r="I3410" s="2"/>
      <c r="J3410" s="2"/>
      <c r="K3410" s="2"/>
    </row>
    <row r="3411">
      <c r="H3411" s="2"/>
      <c r="I3411" s="2"/>
      <c r="J3411" s="2"/>
      <c r="K3411" s="2"/>
    </row>
    <row r="3412">
      <c r="H3412" s="2"/>
      <c r="I3412" s="2"/>
      <c r="J3412" s="2"/>
      <c r="K3412" s="2"/>
    </row>
    <row r="3413">
      <c r="H3413" s="2"/>
      <c r="I3413" s="2"/>
      <c r="J3413" s="2"/>
      <c r="K3413" s="2"/>
    </row>
    <row r="3414">
      <c r="H3414" s="2"/>
      <c r="I3414" s="2"/>
      <c r="J3414" s="2"/>
      <c r="K3414" s="2"/>
    </row>
    <row r="3415">
      <c r="H3415" s="2"/>
      <c r="I3415" s="2"/>
      <c r="J3415" s="2"/>
      <c r="K3415" s="2"/>
    </row>
    <row r="3416">
      <c r="H3416" s="2"/>
      <c r="I3416" s="2"/>
      <c r="J3416" s="2"/>
      <c r="K3416" s="2"/>
    </row>
    <row r="3417">
      <c r="H3417" s="2"/>
      <c r="I3417" s="2"/>
      <c r="J3417" s="2"/>
      <c r="K3417" s="2"/>
    </row>
    <row r="3418">
      <c r="H3418" s="2"/>
      <c r="I3418" s="2"/>
      <c r="J3418" s="2"/>
      <c r="K3418" s="2"/>
    </row>
    <row r="3419">
      <c r="H3419" s="2"/>
      <c r="I3419" s="2"/>
      <c r="J3419" s="2"/>
      <c r="K3419" s="2"/>
    </row>
    <row r="3420">
      <c r="H3420" s="2"/>
      <c r="I3420" s="2"/>
      <c r="J3420" s="2"/>
      <c r="K3420" s="2"/>
    </row>
    <row r="3421">
      <c r="H3421" s="2"/>
      <c r="I3421" s="2"/>
      <c r="J3421" s="2"/>
      <c r="K3421" s="2"/>
    </row>
    <row r="3422">
      <c r="H3422" s="2"/>
      <c r="I3422" s="2"/>
      <c r="J3422" s="2"/>
      <c r="K3422" s="2"/>
    </row>
    <row r="3423">
      <c r="H3423" s="2"/>
      <c r="I3423" s="2"/>
      <c r="J3423" s="2"/>
      <c r="K3423" s="2"/>
    </row>
    <row r="3424">
      <c r="H3424" s="2"/>
      <c r="I3424" s="2"/>
      <c r="J3424" s="2"/>
      <c r="K3424" s="2"/>
    </row>
    <row r="3425">
      <c r="H3425" s="2"/>
      <c r="I3425" s="2"/>
      <c r="J3425" s="2"/>
      <c r="K3425" s="2"/>
    </row>
    <row r="3426">
      <c r="H3426" s="2"/>
      <c r="I3426" s="2"/>
      <c r="J3426" s="2"/>
      <c r="K3426" s="2"/>
    </row>
    <row r="3427">
      <c r="H3427" s="2"/>
      <c r="I3427" s="2"/>
      <c r="J3427" s="2"/>
      <c r="K3427" s="2"/>
    </row>
    <row r="3428">
      <c r="H3428" s="2"/>
      <c r="I3428" s="2"/>
      <c r="J3428" s="2"/>
      <c r="K3428" s="2"/>
    </row>
    <row r="3429">
      <c r="H3429" s="2"/>
      <c r="I3429" s="2"/>
      <c r="J3429" s="2"/>
      <c r="K3429" s="2"/>
    </row>
    <row r="3430">
      <c r="H3430" s="2"/>
      <c r="I3430" s="2"/>
      <c r="J3430" s="2"/>
      <c r="K3430" s="2"/>
    </row>
    <row r="3431">
      <c r="H3431" s="2"/>
      <c r="I3431" s="2"/>
      <c r="J3431" s="2"/>
      <c r="K3431" s="2"/>
    </row>
    <row r="3432">
      <c r="H3432" s="2"/>
      <c r="I3432" s="2"/>
      <c r="J3432" s="2"/>
      <c r="K3432" s="2"/>
    </row>
    <row r="3433">
      <c r="H3433" s="2"/>
      <c r="I3433" s="2"/>
      <c r="J3433" s="2"/>
      <c r="K3433" s="2"/>
    </row>
    <row r="3434">
      <c r="H3434" s="2"/>
      <c r="I3434" s="2"/>
      <c r="J3434" s="2"/>
      <c r="K3434" s="2"/>
    </row>
    <row r="3435">
      <c r="H3435" s="2"/>
      <c r="I3435" s="2"/>
      <c r="J3435" s="2"/>
      <c r="K3435" s="2"/>
    </row>
    <row r="3436">
      <c r="H3436" s="2"/>
      <c r="I3436" s="2"/>
      <c r="J3436" s="2"/>
      <c r="K3436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D1" s="10"/>
      <c r="E1" s="11" t="s">
        <v>15</v>
      </c>
      <c r="F1" s="12" t="s">
        <v>16</v>
      </c>
      <c r="G1" s="13"/>
      <c r="K1" s="2" t="str">
        <f>portfinvest!A1</f>
        <v>date</v>
      </c>
      <c r="L1" s="2" t="str">
        <f>portfinvest!B1</f>
        <v>BTC</v>
      </c>
      <c r="M1" s="2" t="str">
        <f>portfinvest!C1</f>
        <v>ETH</v>
      </c>
      <c r="N1" s="2" t="str">
        <f>portfinvest!D1</f>
        <v>NSE</v>
      </c>
      <c r="O1" s="1" t="s">
        <v>17</v>
      </c>
      <c r="P1" s="1" t="s">
        <v>18</v>
      </c>
      <c r="Q1" s="1" t="s">
        <v>19</v>
      </c>
    </row>
    <row r="2">
      <c r="D2" s="14" t="s">
        <v>6</v>
      </c>
      <c r="E2" s="15">
        <f>VAR(L2:L621)</f>
        <v>0.003282429597</v>
      </c>
      <c r="F2" s="2">
        <f t="shared" ref="F2:F4" si="1">E2^(1/2)</f>
        <v>0.05729249163</v>
      </c>
      <c r="G2" s="16"/>
      <c r="K2" s="7">
        <f>portfinvest!A2</f>
        <v>42620</v>
      </c>
      <c r="L2" s="2">
        <f>portfinvest!B2</f>
        <v>0.005546143338</v>
      </c>
      <c r="M2" s="2">
        <f>portfinvest!C2</f>
        <v>-0.008869012526</v>
      </c>
      <c r="N2" s="2">
        <f>portfinvest!D2</f>
        <v>-0.00005604599901</v>
      </c>
      <c r="O2" s="2">
        <f>CORREL(L2:L621,M2:M621)</f>
        <v>0.6741309704</v>
      </c>
      <c r="P2" s="1">
        <f>CORREL(L2:L621,N2:N621)</f>
        <v>0.007843374428</v>
      </c>
      <c r="Q2" s="2">
        <f>CORREL(M2:M621,N2:N621)</f>
        <v>0.0135185273</v>
      </c>
    </row>
    <row r="3">
      <c r="B3" s="1"/>
      <c r="C3" s="1"/>
      <c r="D3" s="14" t="s">
        <v>7</v>
      </c>
      <c r="E3" s="15">
        <f>VAR(M3:M621)</f>
        <v>0.006387740126</v>
      </c>
      <c r="F3" s="2">
        <f t="shared" si="1"/>
        <v>0.07992333905</v>
      </c>
      <c r="G3" s="16"/>
      <c r="K3" s="7">
        <f>portfinvest!A3</f>
        <v>42622</v>
      </c>
      <c r="L3" s="2">
        <f>portfinvest!B3</f>
        <v>0.02271889031</v>
      </c>
      <c r="M3" s="2">
        <f>portfinvest!C3</f>
        <v>-0.01195053141</v>
      </c>
      <c r="N3" s="2">
        <f>portfinvest!D3</f>
        <v>-0.02532614484</v>
      </c>
      <c r="O3" s="1" t="s">
        <v>20</v>
      </c>
      <c r="P3" s="1" t="s">
        <v>21</v>
      </c>
      <c r="Q3" s="1" t="s">
        <v>22</v>
      </c>
    </row>
    <row r="4">
      <c r="C4" s="1"/>
      <c r="D4" s="14" t="s">
        <v>9</v>
      </c>
      <c r="E4" s="15">
        <f>VAR(N4:NL23)</f>
        <v>0.00005116700685</v>
      </c>
      <c r="F4" s="2">
        <f t="shared" si="1"/>
        <v>0.00715311169</v>
      </c>
      <c r="G4" s="16"/>
      <c r="K4" s="7">
        <f>portfinvest!A4</f>
        <v>42626</v>
      </c>
      <c r="L4" s="2">
        <f>portfinvest!B4</f>
        <v>-0.02470610281</v>
      </c>
      <c r="M4" s="2">
        <f>portfinvest!C4</f>
        <v>-0.01287074038</v>
      </c>
      <c r="N4" s="2">
        <f>portfinvest!D4</f>
        <v>-0.01954179782</v>
      </c>
      <c r="O4" s="2">
        <f t="shared" ref="O4:Q4" si="2">COVAR(L2:L623,M2:M623)</f>
        <v>0.003079433982</v>
      </c>
      <c r="P4" s="2">
        <f t="shared" si="2"/>
        <v>0.00001185181037</v>
      </c>
      <c r="Q4" s="2">
        <f t="shared" si="2"/>
        <v>0.003268985925</v>
      </c>
    </row>
    <row r="5">
      <c r="A5" s="5" t="s">
        <v>23</v>
      </c>
      <c r="B5" s="5" t="s">
        <v>24</v>
      </c>
      <c r="C5" s="5" t="s">
        <v>25</v>
      </c>
      <c r="D5" s="17"/>
      <c r="E5" s="15"/>
      <c r="G5" s="16"/>
      <c r="K5" s="7">
        <f>portfinvest!A5</f>
        <v>42628</v>
      </c>
      <c r="L5" s="2">
        <f>portfinvest!B5</f>
        <v>-0.0002286218019</v>
      </c>
      <c r="M5" s="2">
        <f>portfinvest!C5</f>
        <v>0.009882470578</v>
      </c>
      <c r="N5" s="2">
        <f>portfinvest!D5</f>
        <v>0.008633457823</v>
      </c>
    </row>
    <row r="6">
      <c r="A6" s="18">
        <v>0.2</v>
      </c>
      <c r="B6" s="1">
        <f t="shared" ref="B6:B7" si="3">1-A6</f>
        <v>0.8</v>
      </c>
      <c r="C6" s="1"/>
      <c r="D6" s="14" t="s">
        <v>26</v>
      </c>
      <c r="E6" s="19">
        <f>E3*A6^2+E4*B6^2+2*A6*B6*O4</f>
        <v>0.001273675364</v>
      </c>
      <c r="F6" s="2">
        <f t="shared" ref="F6:F8" si="4">E6^(1/2)</f>
        <v>0.0356885887</v>
      </c>
      <c r="G6" s="16"/>
      <c r="K6" s="7">
        <f>portfinvest!A6</f>
        <v>42632</v>
      </c>
      <c r="L6" s="2">
        <f>portfinvest!B6</f>
        <v>0.005458467611</v>
      </c>
      <c r="M6" s="2">
        <f>portfinvest!C6</f>
        <v>0.02322037363</v>
      </c>
      <c r="N6" s="2">
        <f>portfinvest!D6</f>
        <v>0.003031935347</v>
      </c>
    </row>
    <row r="7">
      <c r="A7" s="18">
        <v>0.2</v>
      </c>
      <c r="B7" s="2">
        <f t="shared" si="3"/>
        <v>0.8</v>
      </c>
      <c r="C7" s="1"/>
      <c r="D7" s="14" t="s">
        <v>27</v>
      </c>
      <c r="E7" s="19">
        <f>E2*A7^2+E4*B7^2+2*A7*B7*P4</f>
        <v>0.0001678366476</v>
      </c>
      <c r="F7" s="2">
        <f t="shared" si="4"/>
        <v>0.01295517841</v>
      </c>
      <c r="G7" s="16"/>
      <c r="K7" s="7">
        <f>portfinvest!A7</f>
        <v>42634</v>
      </c>
      <c r="L7" s="2">
        <f>portfinvest!B7</f>
        <v>-0.02255072816</v>
      </c>
      <c r="M7" s="2">
        <f>portfinvest!C7</f>
        <v>0.09989544809</v>
      </c>
      <c r="N7" s="2">
        <f>portfinvest!D7</f>
        <v>0.01383218131</v>
      </c>
    </row>
    <row r="8">
      <c r="A8" s="18">
        <v>0.2</v>
      </c>
      <c r="B8" s="20">
        <v>0.3</v>
      </c>
      <c r="C8" s="2">
        <f>1-A8-B8</f>
        <v>0.5</v>
      </c>
      <c r="D8" s="21" t="s">
        <v>28</v>
      </c>
      <c r="E8" s="22">
        <f>A8^2*E2+B8^2*E3+C8^2*E4+2*O4+2*P4+2*Q4</f>
        <v>0.01343952898</v>
      </c>
      <c r="F8" s="2">
        <f t="shared" si="4"/>
        <v>0.1159289825</v>
      </c>
      <c r="G8" s="23"/>
      <c r="K8" s="7">
        <f>portfinvest!A8</f>
        <v>42636</v>
      </c>
      <c r="L8" s="2">
        <f>portfinvest!B8</f>
        <v>-0.001539870676</v>
      </c>
      <c r="M8" s="2">
        <f>portfinvest!C8</f>
        <v>-0.08371316365</v>
      </c>
      <c r="N8" s="2">
        <f>portfinvest!D8</f>
        <v>-0.007060084992</v>
      </c>
    </row>
    <row r="9">
      <c r="K9" s="7">
        <f>portfinvest!A9</f>
        <v>42640</v>
      </c>
      <c r="L9" s="2">
        <f>portfinvest!B9</f>
        <v>0.00603081729</v>
      </c>
      <c r="M9" s="2">
        <f>portfinvest!C9</f>
        <v>-0.008892245868</v>
      </c>
      <c r="N9" s="2">
        <f>portfinvest!D9</f>
        <v>0.003793593227</v>
      </c>
    </row>
    <row r="10">
      <c r="K10" s="7">
        <f>portfinvest!A10</f>
        <v>42642</v>
      </c>
      <c r="L10" s="2">
        <f>portfinvest!B10</f>
        <v>-0.002379563686</v>
      </c>
      <c r="M10" s="2">
        <f>portfinvest!C10</f>
        <v>0.02316169604</v>
      </c>
      <c r="N10" s="2">
        <f>portfinvest!D10</f>
        <v>-0.01032841286</v>
      </c>
    </row>
    <row r="11">
      <c r="K11" s="7">
        <f>portfinvest!A11</f>
        <v>42646</v>
      </c>
      <c r="L11" s="2">
        <f>portfinvest!B11</f>
        <v>0.002132724325</v>
      </c>
      <c r="M11" s="2">
        <f>portfinvest!C11</f>
        <v>0.00008566178858</v>
      </c>
      <c r="N11" s="2">
        <f>portfinvest!D11</f>
        <v>-0.002896957315</v>
      </c>
    </row>
    <row r="12">
      <c r="K12" s="7">
        <f>portfinvest!A12</f>
        <v>42648</v>
      </c>
      <c r="L12" s="2">
        <f>portfinvest!B12</f>
        <v>-0.006189089414</v>
      </c>
      <c r="M12" s="2">
        <f>portfinvest!C12</f>
        <v>0.008353944202</v>
      </c>
      <c r="N12" s="2">
        <f>portfinvest!D12</f>
        <v>0.005128261371</v>
      </c>
    </row>
    <row r="13">
      <c r="K13" s="7">
        <f>portfinvest!A13</f>
        <v>42650</v>
      </c>
      <c r="L13" s="2">
        <f>portfinvest!B13</f>
        <v>0.003455643022</v>
      </c>
      <c r="M13" s="2">
        <f>portfinvest!C13</f>
        <v>-0.02558399758</v>
      </c>
      <c r="N13" s="2">
        <f>portfinvest!D13</f>
        <v>-0.004594022761</v>
      </c>
    </row>
    <row r="14">
      <c r="K14" s="7">
        <f>portfinvest!A14</f>
        <v>42654</v>
      </c>
      <c r="L14" s="2">
        <f>portfinvest!B14</f>
        <v>0.006034423505</v>
      </c>
      <c r="M14" s="2">
        <f>portfinvest!C14</f>
        <v>-0.009830521827</v>
      </c>
      <c r="N14" s="2">
        <f>portfinvest!D14</f>
        <v>-0.01276734187</v>
      </c>
    </row>
    <row r="15">
      <c r="K15" s="7">
        <f>portfinvest!A15</f>
        <v>42656</v>
      </c>
      <c r="L15" s="2">
        <f>portfinvest!B15</f>
        <v>0.03043381962</v>
      </c>
      <c r="M15" s="2">
        <f>portfinvest!C15</f>
        <v>-0.03314458903</v>
      </c>
      <c r="N15" s="2">
        <f>portfinvest!D15</f>
        <v>-0.003547402102</v>
      </c>
    </row>
    <row r="16">
      <c r="K16" s="7">
        <f>portfinvest!A16</f>
        <v>42660</v>
      </c>
      <c r="L16" s="2">
        <f>portfinvest!B16</f>
        <v>-0.003675575487</v>
      </c>
      <c r="M16" s="2">
        <f>portfinvest!C16</f>
        <v>0</v>
      </c>
      <c r="N16" s="2">
        <f>portfinvest!D16</f>
        <v>-0.002710362289</v>
      </c>
    </row>
    <row r="17">
      <c r="K17" s="7">
        <f>portfinvest!A17</f>
        <v>42662</v>
      </c>
      <c r="L17" s="2">
        <f>portfinvest!B17</f>
        <v>-0.003198840223</v>
      </c>
      <c r="M17" s="2">
        <f>portfinvest!C17</f>
        <v>0</v>
      </c>
      <c r="N17" s="2">
        <f>portfinvest!D17</f>
        <v>0.003123347053</v>
      </c>
    </row>
    <row r="18">
      <c r="K18" s="7">
        <f>portfinvest!A18</f>
        <v>42664</v>
      </c>
      <c r="L18" s="2">
        <f>portfinvest!B18</f>
        <v>-0.007929496443</v>
      </c>
      <c r="M18" s="2">
        <f>portfinvest!C18</f>
        <v>0</v>
      </c>
      <c r="N18" s="2">
        <f>portfinvest!D18</f>
        <v>-0.002410211739</v>
      </c>
    </row>
    <row r="19">
      <c r="K19" s="7">
        <f>portfinvest!A19</f>
        <v>42668</v>
      </c>
      <c r="L19" s="2">
        <f>portfinvest!B19</f>
        <v>0.002054474231</v>
      </c>
      <c r="M19" s="2">
        <f>portfinvest!C19</f>
        <v>0.004006512172</v>
      </c>
      <c r="N19" s="2">
        <f>portfinvest!D19</f>
        <v>-0.003896552889</v>
      </c>
    </row>
    <row r="20">
      <c r="K20" s="7">
        <f>portfinvest!A20</f>
        <v>42670</v>
      </c>
      <c r="L20" s="2">
        <f>portfinvest!B20</f>
        <v>0.04696603848</v>
      </c>
      <c r="M20" s="2">
        <f>portfinvest!C20</f>
        <v>-0.02999557636</v>
      </c>
      <c r="N20" s="2">
        <f>portfinvest!D20</f>
        <v>-0.00239271803</v>
      </c>
    </row>
    <row r="21">
      <c r="K21" s="7">
        <f>portfinvest!A21</f>
        <v>42674</v>
      </c>
      <c r="L21" s="2">
        <f>portfinvest!B21</f>
        <v>-0.008990897414</v>
      </c>
      <c r="M21" s="2">
        <f>portfinvest!C21</f>
        <v>0.02300793848</v>
      </c>
      <c r="N21" s="2">
        <f>portfinvest!D21</f>
        <v>0.0005027271968</v>
      </c>
    </row>
    <row r="22">
      <c r="K22" s="7">
        <f>portfinvest!A22</f>
        <v>42676</v>
      </c>
      <c r="L22" s="2">
        <f>portfinvest!B22</f>
        <v>0.04381504563</v>
      </c>
      <c r="M22" s="2">
        <f>portfinvest!C22</f>
        <v>-0.04484863302</v>
      </c>
      <c r="N22" s="2">
        <f>portfinvest!D22</f>
        <v>-0.007697499153</v>
      </c>
    </row>
    <row r="23">
      <c r="K23" s="7">
        <f>portfinvest!A23</f>
        <v>42678</v>
      </c>
      <c r="L23" s="2">
        <f>portfinvest!B23</f>
        <v>-0.03490173359</v>
      </c>
      <c r="M23" s="2">
        <f>portfinvest!C23</f>
        <v>0.001492987039</v>
      </c>
      <c r="N23" s="2">
        <f>portfinvest!D23</f>
        <v>-0.001777569982</v>
      </c>
    </row>
    <row r="24">
      <c r="K24" s="7">
        <f>portfinvest!A24</f>
        <v>42682</v>
      </c>
      <c r="L24" s="2">
        <f>portfinvest!B24</f>
        <v>0.0009275863107</v>
      </c>
      <c r="M24" s="2">
        <f>portfinvest!C24</f>
        <v>-0.01905406199</v>
      </c>
      <c r="N24" s="2">
        <f>portfinvest!D24</f>
        <v>0.002886780498</v>
      </c>
    </row>
    <row r="25">
      <c r="K25" s="7">
        <f>portfinvest!A25</f>
        <v>42684</v>
      </c>
      <c r="L25" s="2">
        <f>portfinvest!B25</f>
        <v>0.01823942218</v>
      </c>
      <c r="M25" s="2">
        <f>portfinvest!C25</f>
        <v>-0.026899214</v>
      </c>
      <c r="N25" s="2">
        <f>portfinvest!D25</f>
        <v>0.003744122842</v>
      </c>
    </row>
    <row r="26">
      <c r="K26" s="7">
        <f>portfinvest!A26</f>
        <v>42688</v>
      </c>
      <c r="L26" s="2">
        <f>portfinvest!B26</f>
        <v>-0.01582587809</v>
      </c>
      <c r="M26" s="2">
        <f>portfinvest!C26</f>
        <v>0.005198445373</v>
      </c>
      <c r="N26" s="2">
        <f>portfinvest!D26</f>
        <v>0.002577705157</v>
      </c>
    </row>
    <row r="27">
      <c r="K27" s="7">
        <f>portfinvest!A27</f>
        <v>42690</v>
      </c>
      <c r="L27" s="2">
        <f>portfinvest!B27</f>
        <v>0.008870454442</v>
      </c>
      <c r="M27" s="2">
        <f>portfinvest!C27</f>
        <v>0.009323158197</v>
      </c>
      <c r="N27" s="2">
        <f>portfinvest!D27</f>
        <v>-0.004306778898</v>
      </c>
    </row>
    <row r="28">
      <c r="K28" s="7">
        <f>portfinvest!A28</f>
        <v>42692</v>
      </c>
      <c r="L28" s="2">
        <f>portfinvest!B28</f>
        <v>0.03755085187</v>
      </c>
      <c r="M28" s="2">
        <f>portfinvest!C28</f>
        <v>-0.03208162547</v>
      </c>
      <c r="N28" s="2">
        <f>portfinvest!D28</f>
        <v>-0.002854501529</v>
      </c>
    </row>
    <row r="29">
      <c r="K29" s="7">
        <f>portfinvest!A29</f>
        <v>42696</v>
      </c>
      <c r="L29" s="2">
        <f>portfinvest!B29</f>
        <v>-0.02410388656</v>
      </c>
      <c r="M29" s="2">
        <f>portfinvest!C29</f>
        <v>0.02425704485</v>
      </c>
      <c r="N29" s="2">
        <f>portfinvest!D29</f>
        <v>0.002619165746</v>
      </c>
    </row>
    <row r="30">
      <c r="K30" s="7">
        <f>portfinvest!A30</f>
        <v>42702</v>
      </c>
      <c r="L30" s="2">
        <f>portfinvest!B30</f>
        <v>-0.007518103566</v>
      </c>
      <c r="M30" s="2">
        <f>portfinvest!C30</f>
        <v>-0.05835370452</v>
      </c>
      <c r="N30" s="2">
        <f>portfinvest!D30</f>
        <v>-0.006426342816</v>
      </c>
    </row>
    <row r="31">
      <c r="K31" s="7">
        <f>portfinvest!A31</f>
        <v>42704</v>
      </c>
      <c r="L31" s="2">
        <f>portfinvest!B31</f>
        <v>-0.000355366027</v>
      </c>
      <c r="M31" s="2">
        <f>portfinvest!C31</f>
        <v>-0.06807233836</v>
      </c>
      <c r="N31" s="2">
        <f>portfinvest!D31</f>
        <v>0.001915379683</v>
      </c>
    </row>
    <row r="32">
      <c r="K32" s="7">
        <f>portfinvest!A32</f>
        <v>42706</v>
      </c>
      <c r="L32" s="2">
        <f>portfinvest!B32</f>
        <v>0.04559462818</v>
      </c>
      <c r="M32" s="2">
        <f>portfinvest!C32</f>
        <v>-0.01126596443</v>
      </c>
      <c r="N32" s="2">
        <f>portfinvest!D32</f>
        <v>0.0008847878533</v>
      </c>
    </row>
    <row r="33">
      <c r="K33" s="7">
        <f>portfinvest!A33</f>
        <v>42710</v>
      </c>
      <c r="L33" s="2">
        <f>portfinvest!B33</f>
        <v>-0.01262707809</v>
      </c>
      <c r="M33" s="2">
        <f>portfinvest!C33</f>
        <v>-0.1638111763</v>
      </c>
      <c r="N33" s="2">
        <f>portfinvest!D33</f>
        <v>0.005458124264</v>
      </c>
    </row>
    <row r="34">
      <c r="K34" s="7">
        <f>portfinvest!A34</f>
        <v>42712</v>
      </c>
      <c r="L34" s="2">
        <f>portfinvest!B34</f>
        <v>0.01101886867</v>
      </c>
      <c r="M34" s="2">
        <f>portfinvest!C34</f>
        <v>0.2072633152</v>
      </c>
      <c r="N34" s="2">
        <f>portfinvest!D34</f>
        <v>0.003170379905</v>
      </c>
    </row>
    <row r="35">
      <c r="K35" s="7">
        <f>portfinvest!A35</f>
        <v>42716</v>
      </c>
      <c r="L35" s="2">
        <f>portfinvest!B35</f>
        <v>-0.00448801842</v>
      </c>
      <c r="M35" s="2">
        <f>portfinvest!C35</f>
        <v>-0.03371441247</v>
      </c>
      <c r="N35" s="2">
        <f>portfinvest!D35</f>
        <v>-0.001298148176</v>
      </c>
    </row>
    <row r="36">
      <c r="K36" s="7">
        <f>portfinvest!A36</f>
        <v>42718</v>
      </c>
      <c r="L36" s="2">
        <f>portfinvest!B36</f>
        <v>0.01095738616</v>
      </c>
      <c r="M36" s="2">
        <f>portfinvest!C36</f>
        <v>0.0252630967</v>
      </c>
      <c r="N36" s="2">
        <f>portfinvest!D36</f>
        <v>-0.01247897279</v>
      </c>
    </row>
    <row r="37">
      <c r="K37" s="7">
        <f>portfinvest!A37</f>
        <v>42720</v>
      </c>
      <c r="L37" s="2">
        <f>portfinvest!B37</f>
        <v>-0.002500273694</v>
      </c>
      <c r="M37" s="2">
        <f>portfinvest!C37</f>
        <v>-0.07120656158</v>
      </c>
      <c r="N37" s="2">
        <f>portfinvest!D37</f>
        <v>-0.0005995316195</v>
      </c>
    </row>
    <row r="38">
      <c r="K38" s="7">
        <f>portfinvest!A38</f>
        <v>42724</v>
      </c>
      <c r="L38" s="2">
        <f>portfinvest!B38</f>
        <v>-0.00001742198908</v>
      </c>
      <c r="M38" s="2">
        <f>portfinvest!C38</f>
        <v>-0.02792470564</v>
      </c>
      <c r="N38" s="2">
        <f>portfinvest!D38</f>
        <v>0.003907057553</v>
      </c>
    </row>
    <row r="39">
      <c r="K39" s="7">
        <f>portfinvest!A39</f>
        <v>42726</v>
      </c>
      <c r="L39" s="2">
        <f>portfinvest!B39</f>
        <v>0.0633797698</v>
      </c>
      <c r="M39" s="2">
        <f>portfinvest!C39</f>
        <v>-0.004119095371</v>
      </c>
      <c r="N39" s="2">
        <f>portfinvest!D39</f>
        <v>-0.002558062603</v>
      </c>
    </row>
    <row r="40">
      <c r="K40" s="7">
        <f>portfinvest!A40</f>
        <v>42732</v>
      </c>
      <c r="L40" s="2">
        <f>portfinvest!B40</f>
        <v>0.04578201837</v>
      </c>
      <c r="M40" s="2">
        <f>portfinvest!C40</f>
        <v>-0.00345672071</v>
      </c>
      <c r="N40" s="2">
        <f>portfinvest!D40</f>
        <v>-0.007914048161</v>
      </c>
    </row>
    <row r="41">
      <c r="K41" s="7">
        <f>portfinvest!A41</f>
        <v>42734</v>
      </c>
      <c r="L41" s="2">
        <f>portfinvest!B41</f>
        <v>0.006226149566</v>
      </c>
      <c r="M41" s="2">
        <f>portfinvest!C41</f>
        <v>0.134893356</v>
      </c>
      <c r="N41" s="2">
        <f>portfinvest!D41</f>
        <v>-0.001576362849</v>
      </c>
    </row>
    <row r="42">
      <c r="K42" s="7">
        <f>portfinvest!A42</f>
        <v>42738</v>
      </c>
      <c r="L42" s="2">
        <f>portfinvest!B42</f>
        <v>0.06224511254</v>
      </c>
      <c r="M42" s="2">
        <f>portfinvest!C42</f>
        <v>-0.01249955747</v>
      </c>
      <c r="N42" s="2">
        <f>portfinvest!D42</f>
        <v>0.008736432102</v>
      </c>
    </row>
    <row r="43">
      <c r="K43" s="7">
        <f>portfinvest!A43</f>
        <v>42740</v>
      </c>
      <c r="L43" s="2">
        <f>portfinvest!B43</f>
        <v>0.09825738676</v>
      </c>
      <c r="M43" s="2">
        <f>portfinvest!C43</f>
        <v>0.2719840741</v>
      </c>
      <c r="N43" s="2">
        <f>portfinvest!D43</f>
        <v>0.0001022779749</v>
      </c>
    </row>
    <row r="44">
      <c r="K44" s="7">
        <f>portfinvest!A44</f>
        <v>42744</v>
      </c>
      <c r="L44" s="2">
        <f>portfinvest!B44</f>
        <v>0.0579110041</v>
      </c>
      <c r="M44" s="2">
        <f>portfinvest!C44</f>
        <v>0.05155492914</v>
      </c>
      <c r="N44" s="2">
        <f>portfinvest!D44</f>
        <v>-0.006072636796</v>
      </c>
    </row>
    <row r="45">
      <c r="K45" s="7">
        <f>portfinvest!A45</f>
        <v>42746</v>
      </c>
      <c r="L45" s="2">
        <f>portfinvest!B45</f>
        <v>0.0233553196</v>
      </c>
      <c r="M45" s="2">
        <f>portfinvest!C45</f>
        <v>0.04016149038</v>
      </c>
      <c r="N45" s="2">
        <f>portfinvest!D45</f>
        <v>0.003870227611</v>
      </c>
    </row>
    <row r="46">
      <c r="K46" s="7">
        <f>portfinvest!A46</f>
        <v>42748</v>
      </c>
      <c r="L46" s="2">
        <f>portfinvest!B46</f>
        <v>-0.1601649905</v>
      </c>
      <c r="M46" s="2">
        <f>portfinvest!C46</f>
        <v>-0.1273608735</v>
      </c>
      <c r="N46" s="2">
        <f>portfinvest!D46</f>
        <v>0.002050341374</v>
      </c>
    </row>
    <row r="47">
      <c r="K47" s="7">
        <f>portfinvest!A47</f>
        <v>42752</v>
      </c>
      <c r="L47" s="2">
        <f>portfinvest!B47</f>
        <v>0.03227151201</v>
      </c>
      <c r="M47" s="2">
        <f>portfinvest!C47</f>
        <v>0.008554578059</v>
      </c>
      <c r="N47" s="2">
        <f>portfinvest!D47</f>
        <v>-0.002758046004</v>
      </c>
    </row>
    <row r="48">
      <c r="K48" s="7">
        <f>portfinvest!A48</f>
        <v>42754</v>
      </c>
      <c r="L48" s="2">
        <f>portfinvest!B48</f>
        <v>0.04445773805</v>
      </c>
      <c r="M48" s="2">
        <f>portfinvest!C48</f>
        <v>0.04299154877</v>
      </c>
      <c r="N48" s="2">
        <f>portfinvest!D48</f>
        <v>-0.004238105424</v>
      </c>
    </row>
    <row r="49">
      <c r="K49" s="7">
        <f>portfinvest!A49</f>
        <v>42758</v>
      </c>
      <c r="L49" s="2">
        <f>portfinvest!B49</f>
        <v>-0.0002431100705</v>
      </c>
      <c r="M49" s="2">
        <f>portfinvest!C49</f>
        <v>0.001519436101</v>
      </c>
      <c r="N49" s="2">
        <f>portfinvest!D49</f>
        <v>-0.001984663498</v>
      </c>
    </row>
    <row r="50">
      <c r="K50" s="7">
        <f>portfinvest!A50</f>
        <v>42760</v>
      </c>
      <c r="L50" s="2">
        <f>portfinvest!B50</f>
        <v>-0.02427800345</v>
      </c>
      <c r="M50" s="2">
        <f>portfinvest!C50</f>
        <v>-0.01527171329</v>
      </c>
      <c r="N50" s="2">
        <f>portfinvest!D50</f>
        <v>0.007916847844</v>
      </c>
    </row>
    <row r="51">
      <c r="K51" s="7">
        <f>portfinvest!A51</f>
        <v>42762</v>
      </c>
      <c r="L51" s="2">
        <f>portfinvest!B51</f>
        <v>0.01565848482</v>
      </c>
      <c r="M51" s="2">
        <f>portfinvest!C51</f>
        <v>-0.006592100555</v>
      </c>
      <c r="N51" s="2">
        <f>portfinvest!D51</f>
        <v>-0.002652590789</v>
      </c>
    </row>
    <row r="52">
      <c r="K52" s="7">
        <f>portfinvest!A52</f>
        <v>42766</v>
      </c>
      <c r="L52" s="2">
        <f>portfinvest!B52</f>
        <v>0.0005671018518</v>
      </c>
      <c r="M52" s="2">
        <f>portfinvest!C52</f>
        <v>-0.0008517157382</v>
      </c>
      <c r="N52" s="2">
        <f>portfinvest!D52</f>
        <v>0.00157888178</v>
      </c>
    </row>
    <row r="53">
      <c r="K53" s="7">
        <f>portfinvest!A53</f>
        <v>42768</v>
      </c>
      <c r="L53" s="2">
        <f>portfinvest!B53</f>
        <v>0.06255039669</v>
      </c>
      <c r="M53" s="2">
        <f>portfinvest!C53</f>
        <v>-0.00121253746</v>
      </c>
      <c r="N53" s="2">
        <f>portfinvest!D53</f>
        <v>0.0007266278084</v>
      </c>
    </row>
    <row r="54">
      <c r="K54" s="7">
        <f>portfinvest!A54</f>
        <v>42772</v>
      </c>
      <c r="L54" s="2">
        <f>portfinvest!B54</f>
        <v>0.007944079956</v>
      </c>
      <c r="M54" s="2">
        <f>portfinvest!C54</f>
        <v>-0.002131308654</v>
      </c>
      <c r="N54" s="2">
        <f>portfinvest!D54</f>
        <v>-0.004139686184</v>
      </c>
    </row>
    <row r="55">
      <c r="K55" s="7">
        <f>portfinvest!A55</f>
        <v>42774</v>
      </c>
      <c r="L55" s="2">
        <f>portfinvest!B55</f>
        <v>0.04532720182</v>
      </c>
      <c r="M55" s="2">
        <f>portfinvest!C55</f>
        <v>0.02506273354</v>
      </c>
      <c r="N55" s="2">
        <f>portfinvest!D55</f>
        <v>0.0007483177932</v>
      </c>
    </row>
    <row r="56">
      <c r="K56" s="7">
        <f>portfinvest!A56</f>
        <v>42776</v>
      </c>
      <c r="L56" s="2">
        <f>portfinvest!B56</f>
        <v>-0.09513222995</v>
      </c>
      <c r="M56" s="2">
        <f>portfinvest!C56</f>
        <v>-0.05502795335</v>
      </c>
      <c r="N56" s="2">
        <f>portfinvest!D56</f>
        <v>0.004398072742</v>
      </c>
    </row>
    <row r="57">
      <c r="K57" s="7">
        <f>portfinvest!A57</f>
        <v>42780</v>
      </c>
      <c r="L57" s="2">
        <f>portfinvest!B57</f>
        <v>-0.01018897424</v>
      </c>
      <c r="M57" s="2">
        <f>portfinvest!C57</f>
        <v>0.0500797438</v>
      </c>
      <c r="N57" s="2">
        <f>portfinvest!D57</f>
        <v>0.003046545008</v>
      </c>
    </row>
    <row r="58">
      <c r="K58" s="7">
        <f>portfinvest!A58</f>
        <v>42782</v>
      </c>
      <c r="L58" s="2">
        <f>portfinvest!B58</f>
        <v>0.02340041904</v>
      </c>
      <c r="M58" s="2">
        <f>portfinvest!C58</f>
        <v>0.06343398984</v>
      </c>
      <c r="N58" s="2">
        <f>portfinvest!D58</f>
        <v>-0.000887499304</v>
      </c>
    </row>
    <row r="59">
      <c r="K59" s="7">
        <f>portfinvest!A59</f>
        <v>42788</v>
      </c>
      <c r="L59" s="2">
        <f>portfinvest!B59</f>
        <v>0.05948730022</v>
      </c>
      <c r="M59" s="2">
        <f>portfinvest!C59</f>
        <v>-0.00377178137</v>
      </c>
      <c r="N59" s="2">
        <f>portfinvest!D59</f>
        <v>-0.002430292234</v>
      </c>
    </row>
    <row r="60">
      <c r="K60" s="7">
        <f>portfinvest!A60</f>
        <v>42790</v>
      </c>
      <c r="L60" s="2">
        <f>portfinvest!B60</f>
        <v>0.06756362165</v>
      </c>
      <c r="M60" s="2">
        <f>portfinvest!C60</f>
        <v>0.02416280433</v>
      </c>
      <c r="N60" s="2">
        <f>portfinvest!D60</f>
        <v>-0.00128758154</v>
      </c>
    </row>
    <row r="61">
      <c r="K61" s="7">
        <f>portfinvest!A61</f>
        <v>42794</v>
      </c>
      <c r="L61" s="2">
        <f>portfinvest!B61</f>
        <v>0.04210186708</v>
      </c>
      <c r="M61" s="2">
        <f>portfinvest!C61</f>
        <v>0.144322192</v>
      </c>
      <c r="N61" s="2">
        <f>portfinvest!D61</f>
        <v>-0.00399221729</v>
      </c>
    </row>
    <row r="62">
      <c r="K62" s="7">
        <f>portfinvest!A62</f>
        <v>42796</v>
      </c>
      <c r="L62" s="2">
        <f>portfinvest!B62</f>
        <v>0.02547234757</v>
      </c>
      <c r="M62" s="2">
        <f>portfinvest!C62</f>
        <v>0.082457514</v>
      </c>
      <c r="N62" s="2">
        <f>portfinvest!D62</f>
        <v>-0.007369577843</v>
      </c>
    </row>
    <row r="63">
      <c r="K63" s="7">
        <f>portfinvest!A63</f>
        <v>42800</v>
      </c>
      <c r="L63" s="2">
        <f>portfinvest!B63</f>
        <v>-0.009526046474</v>
      </c>
      <c r="M63" s="2">
        <f>portfinvest!C63</f>
        <v>-0.04197811132</v>
      </c>
      <c r="N63" s="2">
        <f>portfinvest!D63</f>
        <v>-0.004380065608</v>
      </c>
    </row>
    <row r="64">
      <c r="K64" s="7">
        <f>portfinvest!A64</f>
        <v>42802</v>
      </c>
      <c r="L64" s="2">
        <f>portfinvest!B64</f>
        <v>-0.05544792296</v>
      </c>
      <c r="M64" s="2">
        <f>portfinvest!C64</f>
        <v>-0.06149305691</v>
      </c>
      <c r="N64" s="2">
        <f>portfinvest!D64</f>
        <v>-0.00507593346</v>
      </c>
    </row>
    <row r="65">
      <c r="K65" s="7">
        <f>portfinvest!A65</f>
        <v>42804</v>
      </c>
      <c r="L65" s="2">
        <f>portfinvest!B65</f>
        <v>-0.004831090902</v>
      </c>
      <c r="M65" s="2">
        <f>portfinvest!C65</f>
        <v>0.001587305109</v>
      </c>
      <c r="N65" s="2">
        <f>portfinvest!D65</f>
        <v>0.003749327773</v>
      </c>
    </row>
    <row r="66">
      <c r="K66" s="7">
        <f>portfinvest!A66</f>
        <v>42808</v>
      </c>
      <c r="L66" s="2">
        <f>portfinvest!B66</f>
        <v>0.04542543245</v>
      </c>
      <c r="M66" s="2">
        <f>portfinvest!C66</f>
        <v>0.2279164906</v>
      </c>
      <c r="N66" s="2">
        <f>portfinvest!D66</f>
        <v>-0.005249050403</v>
      </c>
    </row>
    <row r="67">
      <c r="K67" s="7">
        <f>portfinvest!A67</f>
        <v>42810</v>
      </c>
      <c r="L67" s="2">
        <f>portfinvest!B67</f>
        <v>0.003899257127</v>
      </c>
      <c r="M67" s="2">
        <f>portfinvest!C67</f>
        <v>0.2909478405</v>
      </c>
      <c r="N67" s="2">
        <f>portfinvest!D67</f>
        <v>0.000856073995</v>
      </c>
    </row>
    <row r="68">
      <c r="K68" s="7">
        <f>portfinvest!A68</f>
        <v>42814</v>
      </c>
      <c r="L68" s="2">
        <f>portfinvest!B68</f>
        <v>-0.02494050526</v>
      </c>
      <c r="M68" s="2">
        <f>portfinvest!C68</f>
        <v>-0.02848116111</v>
      </c>
      <c r="N68" s="2">
        <f>portfinvest!D68</f>
        <v>-0.002775830507</v>
      </c>
    </row>
    <row r="69">
      <c r="K69" s="7">
        <f>portfinvest!A69</f>
        <v>42816</v>
      </c>
      <c r="L69" s="2">
        <f>portfinvest!B69</f>
        <v>0.05049512843</v>
      </c>
      <c r="M69" s="2">
        <f>portfinvest!C69</f>
        <v>0.002193704873</v>
      </c>
      <c r="N69" s="2">
        <f>portfinvest!D69</f>
        <v>0.0005479051033</v>
      </c>
    </row>
    <row r="70">
      <c r="K70" s="7">
        <f>portfinvest!A70</f>
        <v>42818</v>
      </c>
      <c r="L70" s="2">
        <f>portfinvest!B70</f>
        <v>-0.07643089075</v>
      </c>
      <c r="M70" s="2">
        <f>portfinvest!C70</f>
        <v>0.01242418513</v>
      </c>
      <c r="N70" s="2">
        <f>portfinvest!D70</f>
        <v>-0.001050890268</v>
      </c>
    </row>
    <row r="71">
      <c r="K71" s="7">
        <f>portfinvest!A71</f>
        <v>42822</v>
      </c>
      <c r="L71" s="2">
        <f>portfinvest!B71</f>
        <v>0.07032980146</v>
      </c>
      <c r="M71" s="2">
        <f>portfinvest!C71</f>
        <v>-0.02617548191</v>
      </c>
      <c r="N71" s="2">
        <f>portfinvest!D71</f>
        <v>0.006917598216</v>
      </c>
    </row>
    <row r="72">
      <c r="K72" s="7">
        <f>portfinvest!A72</f>
        <v>42824</v>
      </c>
      <c r="L72" s="2">
        <f>portfinvest!B72</f>
        <v>0.005811562417</v>
      </c>
      <c r="M72" s="2">
        <f>portfinvest!C72</f>
        <v>0.06858374395</v>
      </c>
      <c r="N72" s="2">
        <f>portfinvest!D72</f>
        <v>0.002011305913</v>
      </c>
    </row>
    <row r="73">
      <c r="K73" s="7">
        <f>portfinvest!A73</f>
        <v>42828</v>
      </c>
      <c r="L73" s="2">
        <f>portfinvest!B73</f>
        <v>0.05480523878</v>
      </c>
      <c r="M73" s="2">
        <f>portfinvest!C73</f>
        <v>-0.1244498343</v>
      </c>
      <c r="N73" s="2">
        <f>portfinvest!D73</f>
        <v>-0.002524396354</v>
      </c>
    </row>
    <row r="74">
      <c r="K74" s="7">
        <f>portfinvest!A74</f>
        <v>42830</v>
      </c>
      <c r="L74" s="2">
        <f>portfinvest!B74</f>
        <v>-0.0001552822276</v>
      </c>
      <c r="M74" s="2">
        <f>portfinvest!C74</f>
        <v>0.02702593411</v>
      </c>
      <c r="N74" s="2">
        <f>portfinvest!D74</f>
        <v>-0.004130105814</v>
      </c>
    </row>
    <row r="75">
      <c r="K75" s="7">
        <f>portfinvest!A75</f>
        <v>42832</v>
      </c>
      <c r="L75" s="2">
        <f>portfinvest!B75</f>
        <v>0.03178842149</v>
      </c>
      <c r="M75" s="2">
        <f>portfinvest!C75</f>
        <v>-0.02704842122</v>
      </c>
      <c r="N75" s="2">
        <f>portfinvest!D75</f>
        <v>-0.001023098953</v>
      </c>
    </row>
    <row r="76">
      <c r="K76" s="7">
        <f>portfinvest!A76</f>
        <v>42836</v>
      </c>
      <c r="L76" s="2">
        <f>portfinvest!B76</f>
        <v>0.01633078376</v>
      </c>
      <c r="M76" s="2">
        <f>portfinvest!C76</f>
        <v>0.008368819635</v>
      </c>
      <c r="N76" s="2">
        <f>portfinvest!D76</f>
        <v>0.0008088356513</v>
      </c>
    </row>
    <row r="77">
      <c r="K77" s="7">
        <f>portfinvest!A77</f>
        <v>42838</v>
      </c>
      <c r="L77" s="2">
        <f>portfinvest!B77</f>
        <v>0.007834615533</v>
      </c>
      <c r="M77" s="2">
        <f>portfinvest!C77</f>
        <v>0.09688441773</v>
      </c>
      <c r="N77" s="2">
        <f>portfinvest!D77</f>
        <v>-0.008710264057</v>
      </c>
    </row>
    <row r="78">
      <c r="K78" s="7">
        <f>portfinvest!A78</f>
        <v>42842</v>
      </c>
      <c r="L78" s="2">
        <f>portfinvest!B78</f>
        <v>-0.001612050329</v>
      </c>
      <c r="M78" s="2">
        <f>portfinvest!C78</f>
        <v>0.01998647599</v>
      </c>
      <c r="N78" s="2">
        <f>portfinvest!D78</f>
        <v>0.00897427902</v>
      </c>
    </row>
    <row r="79">
      <c r="K79" s="7">
        <f>portfinvest!A79</f>
        <v>42844</v>
      </c>
      <c r="L79" s="2">
        <f>portfinvest!B79</f>
        <v>0.02828174414</v>
      </c>
      <c r="M79" s="2">
        <f>portfinvest!C79</f>
        <v>0.05968686092</v>
      </c>
      <c r="N79" s="2">
        <f>portfinvest!D79</f>
        <v>-0.003188045959</v>
      </c>
    </row>
    <row r="80">
      <c r="K80" s="7">
        <f>portfinvest!A80</f>
        <v>42846</v>
      </c>
      <c r="L80" s="2">
        <f>portfinvest!B80</f>
        <v>0.03410948069</v>
      </c>
      <c r="M80" s="2">
        <f>portfinvest!C80</f>
        <v>-0.006733993392</v>
      </c>
      <c r="N80" s="2">
        <f>portfinvest!D80</f>
        <v>-0.003317222069</v>
      </c>
    </row>
    <row r="81">
      <c r="K81" s="7">
        <f>portfinvest!A81</f>
        <v>42850</v>
      </c>
      <c r="L81" s="2">
        <f>portfinvest!B81</f>
        <v>0.01503702328</v>
      </c>
      <c r="M81" s="2">
        <f>portfinvest!C81</f>
        <v>0.01303564231</v>
      </c>
      <c r="N81" s="2">
        <f>portfinvest!D81</f>
        <v>0.006161208927</v>
      </c>
    </row>
    <row r="82">
      <c r="K82" s="7">
        <f>portfinvest!A82</f>
        <v>42852</v>
      </c>
      <c r="L82" s="2">
        <f>portfinvest!B82</f>
        <v>0.02959494009</v>
      </c>
      <c r="M82" s="2">
        <f>portfinvest!C82</f>
        <v>0.07333678881</v>
      </c>
      <c r="N82" s="2">
        <f>portfinvest!D82</f>
        <v>-0.001242872628</v>
      </c>
    </row>
    <row r="83">
      <c r="K83" s="7">
        <f>portfinvest!A83</f>
        <v>42856</v>
      </c>
      <c r="L83" s="2">
        <f>portfinvest!B83</f>
        <v>0.03727047907</v>
      </c>
      <c r="M83" s="2">
        <f>portfinvest!C83</f>
        <v>0.1371343916</v>
      </c>
      <c r="N83" s="2">
        <f>portfinvest!D83</f>
        <v>0.00003555292742</v>
      </c>
    </row>
    <row r="84">
      <c r="K84" s="7">
        <f>portfinvest!A84</f>
        <v>42858</v>
      </c>
      <c r="L84" s="2">
        <f>portfinvest!B84</f>
        <v>0.05390088421</v>
      </c>
      <c r="M84" s="2">
        <f>portfinvest!C84</f>
        <v>-0.04348761927</v>
      </c>
      <c r="N84" s="2">
        <f>portfinvest!D84</f>
        <v>-0.001876867896</v>
      </c>
    </row>
    <row r="85">
      <c r="K85" s="7">
        <f>portfinvest!A85</f>
        <v>42860</v>
      </c>
      <c r="L85" s="2">
        <f>portfinvest!B85</f>
        <v>0.06118262047</v>
      </c>
      <c r="M85" s="2">
        <f>portfinvest!C85</f>
        <v>0.1747193101</v>
      </c>
      <c r="N85" s="2">
        <f>portfinvest!D85</f>
        <v>0.006964798969</v>
      </c>
    </row>
    <row r="86">
      <c r="K86" s="7">
        <f>portfinvest!A86</f>
        <v>42864</v>
      </c>
      <c r="L86" s="2">
        <f>portfinvest!B86</f>
        <v>0.0547970296</v>
      </c>
      <c r="M86" s="2">
        <f>portfinvest!C86</f>
        <v>-0.09522562413</v>
      </c>
      <c r="N86" s="2">
        <f>portfinvest!D86</f>
        <v>-0.002398114386</v>
      </c>
    </row>
    <row r="87">
      <c r="K87" s="7">
        <f>portfinvest!A87</f>
        <v>42866</v>
      </c>
      <c r="L87" s="2">
        <f>portfinvest!B87</f>
        <v>0.05927004189</v>
      </c>
      <c r="M87" s="2">
        <f>portfinvest!C87</f>
        <v>0.0133605438</v>
      </c>
      <c r="N87" s="2">
        <f>portfinvest!D87</f>
        <v>-0.003060519751</v>
      </c>
    </row>
    <row r="88">
      <c r="K88" s="7">
        <f>portfinvest!A88</f>
        <v>42870</v>
      </c>
      <c r="L88" s="2">
        <f>portfinvest!B88</f>
        <v>0.06435800477</v>
      </c>
      <c r="M88" s="2">
        <f>portfinvest!C88</f>
        <v>0.04489047157</v>
      </c>
      <c r="N88" s="2">
        <f>portfinvest!D88</f>
        <v>0.005784340528</v>
      </c>
    </row>
    <row r="89">
      <c r="K89" s="7">
        <f>portfinvest!A89</f>
        <v>42872</v>
      </c>
      <c r="L89" s="2">
        <f>portfinvest!B89</f>
        <v>-0.001491881713</v>
      </c>
      <c r="M89" s="2">
        <f>portfinvest!C89</f>
        <v>-0.01246199418</v>
      </c>
      <c r="N89" s="2">
        <f>portfinvest!D89</f>
        <v>-0.01601606129</v>
      </c>
    </row>
    <row r="90">
      <c r="K90" s="7">
        <f>portfinvest!A90</f>
        <v>42874</v>
      </c>
      <c r="L90" s="2">
        <f>portfinvest!B90</f>
        <v>0.08817839271</v>
      </c>
      <c r="M90" s="2">
        <f>portfinvest!C90</f>
        <v>0.1726825757</v>
      </c>
      <c r="N90" s="2">
        <f>portfinvest!D90</f>
        <v>0.009411225282</v>
      </c>
    </row>
    <row r="91">
      <c r="K91" s="7">
        <f>portfinvest!A91</f>
        <v>42878</v>
      </c>
      <c r="L91" s="2">
        <f>portfinvest!B91</f>
        <v>0.05552611906</v>
      </c>
      <c r="M91" s="2">
        <f>portfinvest!C91</f>
        <v>0.2193697592</v>
      </c>
      <c r="N91" s="2">
        <f>portfinvest!D91</f>
        <v>0.001672623128</v>
      </c>
    </row>
    <row r="92">
      <c r="K92" s="7">
        <f>portfinvest!A92</f>
        <v>42880</v>
      </c>
      <c r="L92" s="2">
        <f>portfinvest!B92</f>
        <v>0.1491893218</v>
      </c>
      <c r="M92" s="2">
        <f>portfinvest!C92</f>
        <v>0.1481527266</v>
      </c>
      <c r="N92" s="2">
        <f>portfinvest!D92</f>
        <v>0.00155244184</v>
      </c>
    </row>
    <row r="93">
      <c r="K93" s="7">
        <f>portfinvest!A93</f>
        <v>42886</v>
      </c>
      <c r="L93" s="2">
        <f>portfinvest!B93</f>
        <v>-0.01142513788</v>
      </c>
      <c r="M93" s="2">
        <f>portfinvest!C93</f>
        <v>0.265854692</v>
      </c>
      <c r="N93" s="2">
        <f>portfinvest!D93</f>
        <v>-0.0002827460287</v>
      </c>
    </row>
    <row r="94">
      <c r="K94" s="7">
        <f>portfinvest!A94</f>
        <v>42888</v>
      </c>
      <c r="L94" s="2">
        <f>portfinvest!B94</f>
        <v>0.1236051426</v>
      </c>
      <c r="M94" s="2">
        <f>portfinvest!C94</f>
        <v>0.01314435439</v>
      </c>
      <c r="N94" s="2">
        <f>portfinvest!D94</f>
        <v>0.001613673503</v>
      </c>
    </row>
    <row r="95">
      <c r="K95" s="7">
        <f>portfinvest!A95</f>
        <v>42892</v>
      </c>
      <c r="L95" s="2">
        <f>portfinvest!B95</f>
        <v>0.1151367061</v>
      </c>
      <c r="M95" s="2">
        <f>portfinvest!C95</f>
        <v>0.1084876708</v>
      </c>
      <c r="N95" s="2">
        <f>portfinvest!D95</f>
        <v>-0.001903765859</v>
      </c>
    </row>
    <row r="96">
      <c r="K96" s="7">
        <f>portfinvest!A96</f>
        <v>42894</v>
      </c>
      <c r="L96" s="2">
        <f>portfinvest!B96</f>
        <v>-0.04278001134</v>
      </c>
      <c r="M96" s="2">
        <f>portfinvest!C96</f>
        <v>-0.003763880508</v>
      </c>
      <c r="N96" s="2">
        <f>portfinvest!D96</f>
        <v>0.0009606793259</v>
      </c>
    </row>
    <row r="97">
      <c r="K97" s="7">
        <f>portfinvest!A97</f>
        <v>42898</v>
      </c>
      <c r="L97" s="2">
        <f>portfinvest!B97</f>
        <v>0.05354359185</v>
      </c>
      <c r="M97" s="2">
        <f>portfinvest!C97</f>
        <v>0.1715619145</v>
      </c>
      <c r="N97" s="2">
        <f>portfinvest!D97</f>
        <v>0.0001472351675</v>
      </c>
    </row>
    <row r="98">
      <c r="K98" s="7">
        <f>portfinvest!A98</f>
        <v>42900</v>
      </c>
      <c r="L98" s="2">
        <f>portfinvest!B98</f>
        <v>-0.08158816912</v>
      </c>
      <c r="M98" s="2">
        <f>portfinvest!C98</f>
        <v>0.1015215923</v>
      </c>
      <c r="N98" s="2">
        <f>portfinvest!D98</f>
        <v>-0.001441489262</v>
      </c>
    </row>
    <row r="99">
      <c r="K99" s="7">
        <f>portfinvest!A99</f>
        <v>42902</v>
      </c>
      <c r="L99" s="2">
        <f>portfinvest!B99</f>
        <v>-0.140065021</v>
      </c>
      <c r="M99" s="2">
        <f>portfinvest!C99</f>
        <v>-0.1741491167</v>
      </c>
      <c r="N99" s="2">
        <f>portfinvest!D99</f>
        <v>0.002675836539</v>
      </c>
    </row>
    <row r="100">
      <c r="K100" s="7">
        <f>portfinvest!A100</f>
        <v>42906</v>
      </c>
      <c r="L100" s="2">
        <f>portfinvest!B100</f>
        <v>-0.004706570361</v>
      </c>
      <c r="M100" s="2">
        <f>portfinvest!C100</f>
        <v>-0.01903365219</v>
      </c>
      <c r="N100" s="2">
        <f>portfinvest!D100</f>
        <v>-0.008040723185</v>
      </c>
    </row>
    <row r="101">
      <c r="K101" s="7">
        <f>portfinvest!A101</f>
        <v>42908</v>
      </c>
      <c r="L101" s="2">
        <f>portfinvest!B101</f>
        <v>0.01275211036</v>
      </c>
      <c r="M101" s="2">
        <f>portfinvest!C101</f>
        <v>-0.167317753</v>
      </c>
      <c r="N101" s="2">
        <f>portfinvest!D101</f>
        <v>0.001386487165</v>
      </c>
    </row>
    <row r="102">
      <c r="K102" s="7">
        <f>portfinvest!A102</f>
        <v>42912</v>
      </c>
      <c r="L102" s="2">
        <f>portfinvest!B102</f>
        <v>-0.04181468847</v>
      </c>
      <c r="M102" s="2">
        <f>portfinvest!C102</f>
        <v>-0.1458976759</v>
      </c>
      <c r="N102" s="2">
        <f>portfinvest!D102</f>
        <v>0.002182197614</v>
      </c>
    </row>
    <row r="103">
      <c r="K103" s="7">
        <f>portfinvest!A103</f>
        <v>42914</v>
      </c>
      <c r="L103" s="2">
        <f>portfinvest!B103</f>
        <v>-0.02911682822</v>
      </c>
      <c r="M103" s="2">
        <f>portfinvest!C103</f>
        <v>-0.03966100088</v>
      </c>
      <c r="N103" s="2">
        <f>portfinvest!D103</f>
        <v>0.00811660949</v>
      </c>
    </row>
    <row r="104">
      <c r="K104" s="7">
        <f>portfinvest!A104</f>
        <v>42916</v>
      </c>
      <c r="L104" s="2">
        <f>portfinvest!B104</f>
        <v>-0.003472273338</v>
      </c>
      <c r="M104" s="2">
        <f>portfinvest!C104</f>
        <v>0.05381630579</v>
      </c>
      <c r="N104" s="2">
        <f>portfinvest!D104</f>
        <v>0.001846648498</v>
      </c>
    </row>
    <row r="105">
      <c r="K105" s="7">
        <f>portfinvest!A105</f>
        <v>42922</v>
      </c>
      <c r="L105" s="2">
        <f>portfinvest!B105</f>
        <v>-0.002235046189</v>
      </c>
      <c r="M105" s="2">
        <f>portfinvest!C105</f>
        <v>-0.05328981934</v>
      </c>
      <c r="N105" s="2">
        <f>portfinvest!D105</f>
        <v>-0.009148574173</v>
      </c>
    </row>
    <row r="106">
      <c r="K106" s="7">
        <f>portfinvest!A106</f>
        <v>42926</v>
      </c>
      <c r="L106" s="2">
        <f>portfinvest!B106</f>
        <v>0.003868166277</v>
      </c>
      <c r="M106" s="2">
        <f>portfinvest!C106</f>
        <v>-0.01692289575</v>
      </c>
      <c r="N106" s="2">
        <f>portfinvest!D106</f>
        <v>-0.0001012977594</v>
      </c>
    </row>
    <row r="107">
      <c r="K107" s="7">
        <f>portfinvest!A107</f>
        <v>42928</v>
      </c>
      <c r="L107" s="2">
        <f>portfinvest!B107</f>
        <v>-0.1008378488</v>
      </c>
      <c r="M107" s="2">
        <f>portfinvest!C107</f>
        <v>-0.2562185942</v>
      </c>
      <c r="N107" s="2">
        <f>portfinvest!D107</f>
        <v>0.006860438302</v>
      </c>
    </row>
    <row r="108">
      <c r="K108" s="7">
        <f>portfinvest!A108</f>
        <v>42930</v>
      </c>
      <c r="L108" s="2">
        <f>portfinvest!B108</f>
        <v>0.01914933778</v>
      </c>
      <c r="M108" s="2">
        <f>portfinvest!C108</f>
        <v>0.0609269945</v>
      </c>
      <c r="N108" s="2">
        <f>portfinvest!D108</f>
        <v>0.004428686392</v>
      </c>
    </row>
    <row r="109">
      <c r="K109" s="7">
        <f>portfinvest!A109</f>
        <v>42934</v>
      </c>
      <c r="L109" s="2">
        <f>portfinvest!B109</f>
        <v>0.06562436766</v>
      </c>
      <c r="M109" s="2">
        <f>portfinvest!C109</f>
        <v>0.06882688686</v>
      </c>
      <c r="N109" s="2">
        <f>portfinvest!D109</f>
        <v>-0.001102078068</v>
      </c>
    </row>
    <row r="110">
      <c r="K110" s="7">
        <f>portfinvest!A110</f>
        <v>42936</v>
      </c>
      <c r="L110" s="2">
        <f>portfinvest!B110</f>
        <v>0.06815275256</v>
      </c>
      <c r="M110" s="2">
        <f>portfinvest!C110</f>
        <v>0.144630912</v>
      </c>
      <c r="N110" s="2">
        <f>portfinvest!D110</f>
        <v>0.0002637525703</v>
      </c>
    </row>
    <row r="111">
      <c r="K111" s="7">
        <f>portfinvest!A111</f>
        <v>42940</v>
      </c>
      <c r="L111" s="2">
        <f>portfinvest!B111</f>
        <v>0.01211690009</v>
      </c>
      <c r="M111" s="2">
        <f>portfinvest!C111</f>
        <v>0.02504997859</v>
      </c>
      <c r="N111" s="2">
        <f>portfinvest!D111</f>
        <v>-0.001670737722</v>
      </c>
    </row>
    <row r="112">
      <c r="K112" s="7">
        <f>portfinvest!A112</f>
        <v>42942</v>
      </c>
      <c r="L112" s="2">
        <f>portfinvest!B112</f>
        <v>-0.09139357579</v>
      </c>
      <c r="M112" s="2">
        <f>portfinvest!C112</f>
        <v>-0.1444570822</v>
      </c>
      <c r="N112" s="2">
        <f>portfinvest!D112</f>
        <v>-0.00006766210439</v>
      </c>
    </row>
    <row r="113">
      <c r="K113" s="7">
        <f>portfinvest!A113</f>
        <v>42944</v>
      </c>
      <c r="L113" s="2">
        <f>portfinvest!B113</f>
        <v>0.05908480737</v>
      </c>
      <c r="M113" s="2">
        <f>portfinvest!C113</f>
        <v>0.008450531828</v>
      </c>
      <c r="N113" s="2">
        <f>portfinvest!D113</f>
        <v>-0.0007143672226</v>
      </c>
    </row>
    <row r="114">
      <c r="K114" s="7">
        <f>portfinvest!A114</f>
        <v>42948</v>
      </c>
      <c r="L114" s="2">
        <f>portfinvest!B114</f>
        <v>0.05333628581</v>
      </c>
      <c r="M114" s="2">
        <f>portfinvest!C114</f>
        <v>0.03188292267</v>
      </c>
      <c r="N114" s="2">
        <f>portfinvest!D114</f>
        <v>0.002695796362</v>
      </c>
    </row>
    <row r="115">
      <c r="K115" s="7">
        <f>portfinvest!A115</f>
        <v>42950</v>
      </c>
      <c r="L115" s="2">
        <f>portfinvest!B115</f>
        <v>-0.04656174543</v>
      </c>
      <c r="M115" s="2">
        <f>portfinvest!C115</f>
        <v>0.04464965915</v>
      </c>
      <c r="N115" s="2">
        <f>portfinvest!D115</f>
        <v>-0.001911140273</v>
      </c>
    </row>
    <row r="116">
      <c r="K116" s="7">
        <f>portfinvest!A116</f>
        <v>42954</v>
      </c>
      <c r="L116" s="2">
        <f>portfinvest!B116</f>
        <v>0.04618106584</v>
      </c>
      <c r="M116" s="2">
        <f>portfinvest!C116</f>
        <v>0.149680713</v>
      </c>
      <c r="N116" s="2">
        <f>portfinvest!D116</f>
        <v>0.000240235099</v>
      </c>
    </row>
    <row r="117">
      <c r="K117" s="7">
        <f>portfinvest!A117</f>
        <v>42956</v>
      </c>
      <c r="L117" s="2">
        <f>portfinvest!B117</f>
        <v>0.04143437782</v>
      </c>
      <c r="M117" s="2">
        <f>portfinvest!C117</f>
        <v>0.1531156593</v>
      </c>
      <c r="N117" s="2">
        <f>portfinvest!D117</f>
        <v>-0.001719253518</v>
      </c>
    </row>
    <row r="118">
      <c r="K118" s="7">
        <f>portfinvest!A118</f>
        <v>42958</v>
      </c>
      <c r="L118" s="2">
        <f>portfinvest!B118</f>
        <v>0.0103328575</v>
      </c>
      <c r="M118" s="2">
        <f>portfinvest!C118</f>
        <v>-0.04631634924</v>
      </c>
      <c r="N118" s="2">
        <f>portfinvest!D118</f>
        <v>-0.0007123799601</v>
      </c>
    </row>
    <row r="119">
      <c r="K119" s="7">
        <f>portfinvest!A119</f>
        <v>42962</v>
      </c>
      <c r="L119" s="2">
        <f>portfinvest!B119</f>
        <v>0.08036909467</v>
      </c>
      <c r="M119" s="2">
        <f>portfinvest!C119</f>
        <v>-0.02755322426</v>
      </c>
      <c r="N119" s="2">
        <f>portfinvest!D119</f>
        <v>-0.001062111854</v>
      </c>
    </row>
    <row r="120">
      <c r="K120" s="7">
        <f>portfinvest!A120</f>
        <v>42964</v>
      </c>
      <c r="L120" s="2">
        <f>portfinvest!B120</f>
        <v>-0.03244824877</v>
      </c>
      <c r="M120" s="2">
        <f>portfinvest!C120</f>
        <v>0.02831041201</v>
      </c>
      <c r="N120" s="2">
        <f>portfinvest!D120</f>
        <v>-0.01333085984</v>
      </c>
    </row>
    <row r="121">
      <c r="K121" s="7">
        <f>portfinvest!A121</f>
        <v>42968</v>
      </c>
      <c r="L121" s="2">
        <f>portfinvest!B121</f>
        <v>-0.01685684513</v>
      </c>
      <c r="M121" s="2">
        <f>portfinvest!C121</f>
        <v>0</v>
      </c>
      <c r="N121" s="2">
        <f>portfinvest!D121</f>
        <v>0.001658759784</v>
      </c>
    </row>
    <row r="122">
      <c r="K122" s="7">
        <f>portfinvest!A122</f>
        <v>42970</v>
      </c>
      <c r="L122" s="2">
        <f>portfinvest!B122</f>
        <v>0.01245587911</v>
      </c>
      <c r="M122" s="2">
        <f>portfinvest!C122</f>
        <v>0.07246232268</v>
      </c>
      <c r="N122" s="2">
        <f>portfinvest!D122</f>
        <v>-0.001643496403</v>
      </c>
    </row>
    <row r="123">
      <c r="K123" s="7">
        <f>portfinvest!A123</f>
        <v>42972</v>
      </c>
      <c r="L123" s="2">
        <f>portfinvest!B123</f>
        <v>0.0530566656</v>
      </c>
      <c r="M123" s="2">
        <f>portfinvest!C123</f>
        <v>0.01670744702</v>
      </c>
      <c r="N123" s="2">
        <f>portfinvest!D123</f>
        <v>0.003236570438</v>
      </c>
    </row>
    <row r="124">
      <c r="K124" s="7">
        <f>portfinvest!A124</f>
        <v>42976</v>
      </c>
      <c r="L124" s="2">
        <f>portfinvest!B124</f>
        <v>0.01378932542</v>
      </c>
      <c r="M124" s="2">
        <f>portfinvest!C124</f>
        <v>0.04546033787</v>
      </c>
      <c r="N124" s="2">
        <f>portfinvest!D124</f>
        <v>-0.0007072531337</v>
      </c>
    </row>
    <row r="125">
      <c r="K125" s="7">
        <f>portfinvest!A125</f>
        <v>42978</v>
      </c>
      <c r="L125" s="2">
        <f>portfinvest!B125</f>
        <v>0.04993111309</v>
      </c>
      <c r="M125" s="2">
        <f>portfinvest!C125</f>
        <v>0.08288559038</v>
      </c>
      <c r="N125" s="2">
        <f>portfinvest!D125</f>
        <v>0.005946611476</v>
      </c>
    </row>
    <row r="126">
      <c r="K126" s="7">
        <f>portfinvest!A126</f>
        <v>42984</v>
      </c>
      <c r="L126" s="2">
        <f>portfinvest!B126</f>
        <v>-0.01673742742</v>
      </c>
      <c r="M126" s="2">
        <f>portfinvest!C126</f>
        <v>-0.04640214579</v>
      </c>
      <c r="N126" s="2">
        <f>portfinvest!D126</f>
        <v>0.003854951545</v>
      </c>
    </row>
    <row r="127">
      <c r="K127" s="7">
        <f>portfinvest!A127</f>
        <v>42986</v>
      </c>
      <c r="L127" s="2">
        <f>portfinvest!B127</f>
        <v>0.02398834205</v>
      </c>
      <c r="M127" s="2">
        <f>portfinvest!C127</f>
        <v>0.01384991767</v>
      </c>
      <c r="N127" s="2">
        <f>portfinvest!D127</f>
        <v>0.000704082331</v>
      </c>
    </row>
    <row r="128">
      <c r="K128" s="7">
        <f>portfinvest!A128</f>
        <v>42990</v>
      </c>
      <c r="L128" s="2">
        <f>portfinvest!B128</f>
        <v>0.02363783375</v>
      </c>
      <c r="M128" s="2">
        <f>portfinvest!C128</f>
        <v>0.05729821409</v>
      </c>
      <c r="N128" s="2">
        <f>portfinvest!D128</f>
        <v>0.003885719438</v>
      </c>
    </row>
    <row r="129">
      <c r="K129" s="7">
        <f>portfinvest!A129</f>
        <v>42992</v>
      </c>
      <c r="L129" s="2">
        <f>portfinvest!B129</f>
        <v>-0.1254117183</v>
      </c>
      <c r="M129" s="2">
        <f>portfinvest!C129</f>
        <v>-0.1248597775</v>
      </c>
      <c r="N129" s="2">
        <f>portfinvest!D129</f>
        <v>0.0006168169873</v>
      </c>
    </row>
    <row r="130">
      <c r="K130" s="7">
        <f>portfinvest!A130</f>
        <v>42996</v>
      </c>
      <c r="L130" s="2">
        <f>portfinvest!B130</f>
        <v>-0.002142647958</v>
      </c>
      <c r="M130" s="2">
        <f>portfinvest!C130</f>
        <v>0.04964137623</v>
      </c>
      <c r="N130" s="2">
        <f>portfinvest!D130</f>
        <v>0.002585202143</v>
      </c>
    </row>
    <row r="131">
      <c r="K131" s="7">
        <f>portfinvest!A131</f>
        <v>42998</v>
      </c>
      <c r="L131" s="2">
        <f>portfinvest!B131</f>
        <v>0.02551488425</v>
      </c>
      <c r="M131" s="2">
        <f>portfinvest!C131</f>
        <v>0.02367422562</v>
      </c>
      <c r="N131" s="2">
        <f>portfinvest!D131</f>
        <v>0.001298170899</v>
      </c>
    </row>
    <row r="132">
      <c r="K132" s="7">
        <f>portfinvest!A132</f>
        <v>43000</v>
      </c>
      <c r="L132" s="2">
        <f>portfinvest!B132</f>
        <v>-0.04665277925</v>
      </c>
      <c r="M132" s="2">
        <f>portfinvest!C132</f>
        <v>-0.0603482849</v>
      </c>
      <c r="N132" s="2">
        <f>portfinvest!D132</f>
        <v>0.001495245337</v>
      </c>
    </row>
    <row r="133">
      <c r="K133" s="7">
        <f>portfinvest!A133</f>
        <v>43004</v>
      </c>
      <c r="L133" s="2">
        <f>portfinvest!B133</f>
        <v>0.03778221897</v>
      </c>
      <c r="M133" s="2">
        <f>portfinvest!C133</f>
        <v>-0.001752100622</v>
      </c>
      <c r="N133" s="2">
        <f>portfinvest!D133</f>
        <v>-0.001124648587</v>
      </c>
    </row>
    <row r="134">
      <c r="K134" s="7">
        <f>portfinvest!A134</f>
        <v>43006</v>
      </c>
      <c r="L134" s="2">
        <f>portfinvest!B134</f>
        <v>0.07091679936</v>
      </c>
      <c r="M134" s="2">
        <f>portfinvest!C134</f>
        <v>0.04704833168</v>
      </c>
      <c r="N134" s="2">
        <f>portfinvest!D134</f>
        <v>0.001778358525</v>
      </c>
    </row>
    <row r="135">
      <c r="K135" s="7">
        <f>portfinvest!A135</f>
        <v>43010</v>
      </c>
      <c r="L135" s="2">
        <f>portfinvest!B135</f>
        <v>0.04674766703</v>
      </c>
      <c r="M135" s="2">
        <f>portfinvest!C135</f>
        <v>0.01654673388</v>
      </c>
      <c r="N135" s="2">
        <f>portfinvest!D135</f>
        <v>0.004525196727</v>
      </c>
    </row>
    <row r="136">
      <c r="K136" s="7">
        <f>portfinvest!A136</f>
        <v>43012</v>
      </c>
      <c r="L136" s="2">
        <f>portfinvest!B136</f>
        <v>-0.02475244077</v>
      </c>
      <c r="M136" s="2">
        <f>portfinvest!C136</f>
        <v>-0.02689737007</v>
      </c>
      <c r="N136" s="2">
        <f>portfinvest!D136</f>
        <v>0.0001454763932</v>
      </c>
    </row>
    <row r="137">
      <c r="K137" s="7">
        <f>portfinvest!A137</f>
        <v>43014</v>
      </c>
      <c r="L137" s="2">
        <f>portfinvest!B137</f>
        <v>0.004087926989</v>
      </c>
      <c r="M137" s="2">
        <f>portfinvest!C137</f>
        <v>0.009013515758</v>
      </c>
      <c r="N137" s="2">
        <f>portfinvest!D137</f>
        <v>-0.001724288991</v>
      </c>
    </row>
    <row r="138">
      <c r="K138" s="7">
        <f>portfinvest!A138</f>
        <v>43018</v>
      </c>
      <c r="L138" s="2">
        <f>portfinvest!B138</f>
        <v>0.07164484798</v>
      </c>
      <c r="M138" s="2">
        <f>portfinvest!C138</f>
        <v>-0.04681741786</v>
      </c>
      <c r="N138" s="2">
        <f>portfinvest!D138</f>
        <v>0.004263497019</v>
      </c>
    </row>
    <row r="139">
      <c r="K139" s="7">
        <f>portfinvest!A139</f>
        <v>43020</v>
      </c>
      <c r="L139" s="2">
        <f>portfinvest!B139</f>
        <v>0.01426412317</v>
      </c>
      <c r="M139" s="2">
        <f>portfinvest!C139</f>
        <v>0.0328376233</v>
      </c>
      <c r="N139" s="2">
        <f>portfinvest!D139</f>
        <v>-0.001889928433</v>
      </c>
    </row>
    <row r="140">
      <c r="K140" s="7">
        <f>portfinvest!A140</f>
        <v>43024</v>
      </c>
      <c r="L140" s="2">
        <f>portfinvest!B140</f>
        <v>-0.01069531711</v>
      </c>
      <c r="M140" s="2">
        <f>portfinvest!C140</f>
        <v>-0.01971995682</v>
      </c>
      <c r="N140" s="2">
        <f>portfinvest!D140</f>
        <v>0.0006083999448</v>
      </c>
    </row>
    <row r="141">
      <c r="K141" s="7">
        <f>portfinvest!A141</f>
        <v>43026</v>
      </c>
      <c r="L141" s="2">
        <f>portfinvest!B141</f>
        <v>-0.02037678988</v>
      </c>
      <c r="M141" s="2">
        <f>portfinvest!C141</f>
        <v>-0.08614378574</v>
      </c>
      <c r="N141" s="2">
        <f>portfinvest!D141</f>
        <v>0.00170154157</v>
      </c>
    </row>
    <row r="142">
      <c r="K142" s="7">
        <f>portfinvest!A142</f>
        <v>43028</v>
      </c>
      <c r="L142" s="2">
        <f>portfinvest!B142</f>
        <v>0.03367389714</v>
      </c>
      <c r="M142" s="2">
        <f>portfinvest!C142</f>
        <v>0.0002241183478</v>
      </c>
      <c r="N142" s="2">
        <f>portfinvest!D142</f>
        <v>0.004038384548</v>
      </c>
    </row>
    <row r="143">
      <c r="K143" s="7">
        <f>portfinvest!A143</f>
        <v>43032</v>
      </c>
      <c r="L143" s="2">
        <f>portfinvest!B143</f>
        <v>-0.05311975295</v>
      </c>
      <c r="M143" s="2">
        <f>portfinvest!C143</f>
        <v>-0.00752482862</v>
      </c>
      <c r="N143" s="2">
        <f>portfinvest!D143</f>
        <v>0.001658228794</v>
      </c>
    </row>
    <row r="144">
      <c r="K144" s="7">
        <f>portfinvest!A144</f>
        <v>43034</v>
      </c>
      <c r="L144" s="2">
        <f>portfinvest!B144</f>
        <v>0.02213543949</v>
      </c>
      <c r="M144" s="2">
        <f>portfinvest!C144</f>
        <v>-0.01108049953</v>
      </c>
      <c r="N144" s="2">
        <f>portfinvest!D144</f>
        <v>0.001283116796</v>
      </c>
    </row>
    <row r="145">
      <c r="K145" s="7">
        <f>portfinvest!A145</f>
        <v>43038</v>
      </c>
      <c r="L145" s="2">
        <f>portfinvest!B145</f>
        <v>0.06733874409</v>
      </c>
      <c r="M145" s="2">
        <f>portfinvest!C145</f>
        <v>0.03879324362</v>
      </c>
      <c r="N145" s="2">
        <f>portfinvest!D145</f>
        <v>-0.003811849214</v>
      </c>
    </row>
    <row r="146">
      <c r="K146" s="7">
        <f>portfinvest!A146</f>
        <v>43040</v>
      </c>
      <c r="L146" s="2">
        <f>portfinvest!B146</f>
        <v>0.04252305427</v>
      </c>
      <c r="M146" s="2">
        <f>portfinvest!C146</f>
        <v>-0.01115718377</v>
      </c>
      <c r="N146" s="2">
        <f>portfinvest!D146</f>
        <v>0.001769014761</v>
      </c>
    </row>
    <row r="147">
      <c r="K147" s="7">
        <f>portfinvest!A147</f>
        <v>43042</v>
      </c>
      <c r="L147" s="2">
        <f>portfinvest!B147</f>
        <v>0.1076117436</v>
      </c>
      <c r="M147" s="2">
        <f>portfinvest!C147</f>
        <v>-0.05453164715</v>
      </c>
      <c r="N147" s="2">
        <f>portfinvest!D147</f>
        <v>0.000008050474455</v>
      </c>
    </row>
    <row r="148">
      <c r="K148" s="7">
        <f>portfinvest!A148</f>
        <v>43046</v>
      </c>
      <c r="L148" s="2">
        <f>portfinvest!B148</f>
        <v>-0.03549305462</v>
      </c>
      <c r="M148" s="2">
        <f>portfinvest!C148</f>
        <v>0.002596461366</v>
      </c>
      <c r="N148" s="2">
        <f>portfinvest!D148</f>
        <v>-0.002399085622</v>
      </c>
    </row>
    <row r="149">
      <c r="K149" s="7">
        <f>portfinvest!A149</f>
        <v>43048</v>
      </c>
      <c r="L149" s="2">
        <f>portfinvest!B149</f>
        <v>0.02981550524</v>
      </c>
      <c r="M149" s="2">
        <f>portfinvest!C149</f>
        <v>0.03310896385</v>
      </c>
      <c r="N149" s="2">
        <f>portfinvest!D149</f>
        <v>-0.003651605509</v>
      </c>
    </row>
    <row r="150">
      <c r="K150" s="7">
        <f>portfinvest!A150</f>
        <v>43052</v>
      </c>
      <c r="L150" s="2">
        <f>portfinvest!B150</f>
        <v>-0.1347876491</v>
      </c>
      <c r="M150" s="2">
        <f>portfinvest!C150</f>
        <v>0.03302967445</v>
      </c>
      <c r="N150" s="2">
        <f>portfinvest!D150</f>
        <v>-0.0004692198029</v>
      </c>
    </row>
    <row r="151">
      <c r="K151" s="7">
        <f>portfinvest!A151</f>
        <v>43054</v>
      </c>
      <c r="L151" s="2">
        <f>portfinvest!B151</f>
        <v>0.1308053727</v>
      </c>
      <c r="M151" s="2">
        <f>portfinvest!C151</f>
        <v>0.06745686261</v>
      </c>
      <c r="N151" s="2">
        <f>portfinvest!D151</f>
        <v>-0.004891067578</v>
      </c>
    </row>
    <row r="152">
      <c r="K152" s="7">
        <f>portfinvest!A152</f>
        <v>43056</v>
      </c>
      <c r="L152" s="2">
        <f>portfinvest!B152</f>
        <v>0.1333583938</v>
      </c>
      <c r="M152" s="2">
        <f>portfinvest!C152</f>
        <v>-0.01542411799</v>
      </c>
      <c r="N152" s="2">
        <f>portfinvest!D152</f>
        <v>-0.00003175067087</v>
      </c>
    </row>
    <row r="153">
      <c r="K153" s="7">
        <f>portfinvest!A153</f>
        <v>43060</v>
      </c>
      <c r="L153" s="2">
        <f>portfinvest!B153</f>
        <v>0.01162622826</v>
      </c>
      <c r="M153" s="2">
        <f>portfinvest!C153</f>
        <v>0.01304395825</v>
      </c>
      <c r="N153" s="2">
        <f>portfinvest!D153</f>
        <v>0.005257605134</v>
      </c>
    </row>
    <row r="154">
      <c r="K154" s="7">
        <f>portfinvest!A154</f>
        <v>43066</v>
      </c>
      <c r="L154" s="2">
        <f>portfinvest!B154</f>
        <v>0.1444642725</v>
      </c>
      <c r="M154" s="2">
        <f>portfinvest!C154</f>
        <v>0.03671154159</v>
      </c>
      <c r="N154" s="2">
        <f>portfinvest!D154</f>
        <v>-0.002513918762</v>
      </c>
    </row>
    <row r="155">
      <c r="K155" s="7">
        <f>portfinvest!A155</f>
        <v>43068</v>
      </c>
      <c r="L155" s="2">
        <f>portfinvest!B155</f>
        <v>0.07009338192</v>
      </c>
      <c r="M155" s="2">
        <f>portfinvest!C155</f>
        <v>0.003531648451</v>
      </c>
      <c r="N155" s="2">
        <f>portfinvest!D155</f>
        <v>0.003271140531</v>
      </c>
    </row>
    <row r="156">
      <c r="K156" s="7">
        <f>portfinvest!A156</f>
        <v>43070</v>
      </c>
      <c r="L156" s="2">
        <f>portfinvest!B156</f>
        <v>-0.06073691001</v>
      </c>
      <c r="M156" s="2">
        <f>portfinvest!C156</f>
        <v>-0.1031221013</v>
      </c>
      <c r="N156" s="2">
        <f>portfinvest!D156</f>
        <v>-0.001049599467</v>
      </c>
    </row>
    <row r="157">
      <c r="K157" s="7">
        <f>portfinvest!A157</f>
        <v>43074</v>
      </c>
      <c r="L157" s="2">
        <f>portfinvest!B157</f>
        <v>0.05377900005</v>
      </c>
      <c r="M157" s="2">
        <f>portfinvest!C157</f>
        <v>0.003621458049</v>
      </c>
      <c r="N157" s="2">
        <f>portfinvest!D157</f>
        <v>-0.005389403108</v>
      </c>
    </row>
    <row r="158">
      <c r="K158" s="7">
        <f>portfinvest!A158</f>
        <v>43076</v>
      </c>
      <c r="L158" s="2">
        <f>portfinvest!B158</f>
        <v>0.1556143753</v>
      </c>
      <c r="M158" s="2">
        <f>portfinvest!C158</f>
        <v>-0.06459055788</v>
      </c>
      <c r="N158" s="2">
        <f>portfinvest!D158</f>
        <v>0.002908014782</v>
      </c>
    </row>
    <row r="159">
      <c r="K159" s="7">
        <f>portfinvest!A159</f>
        <v>43080</v>
      </c>
      <c r="L159" s="2">
        <f>portfinvest!B159</f>
        <v>0.03479889241</v>
      </c>
      <c r="M159" s="2">
        <f>portfinvest!C159</f>
        <v>-0.02661727483</v>
      </c>
      <c r="N159" s="2">
        <f>portfinvest!D159</f>
        <v>0.00198608467</v>
      </c>
    </row>
    <row r="160">
      <c r="K160" s="7">
        <f>portfinvest!A160</f>
        <v>43082</v>
      </c>
      <c r="L160" s="2">
        <f>portfinvest!B160</f>
        <v>0.02272355541</v>
      </c>
      <c r="M160" s="2">
        <f>portfinvest!C160</f>
        <v>0.2502496372</v>
      </c>
      <c r="N160" s="2">
        <f>portfinvest!D160</f>
        <v>0.0001338791775</v>
      </c>
    </row>
    <row r="161">
      <c r="K161" s="7">
        <f>portfinvest!A161</f>
        <v>43084</v>
      </c>
      <c r="L161" s="2">
        <f>portfinvest!B161</f>
        <v>0.03155119983</v>
      </c>
      <c r="M161" s="2">
        <f>portfinvest!C161</f>
        <v>0.08002229918</v>
      </c>
      <c r="N161" s="2">
        <f>portfinvest!D161</f>
        <v>0.005559933536</v>
      </c>
    </row>
    <row r="162">
      <c r="K162" s="7">
        <f>portfinvest!A162</f>
        <v>43088</v>
      </c>
      <c r="L162" s="2">
        <f>portfinvest!B162</f>
        <v>-0.009597759888</v>
      </c>
      <c r="M162" s="2">
        <f>portfinvest!C162</f>
        <v>0.1225123859</v>
      </c>
      <c r="N162" s="2">
        <f>portfinvest!D162</f>
        <v>-0.003002953816</v>
      </c>
    </row>
    <row r="163">
      <c r="K163" s="7">
        <f>portfinvest!A163</f>
        <v>43090</v>
      </c>
      <c r="L163" s="2">
        <f>portfinvest!B163</f>
        <v>-0.1216985448</v>
      </c>
      <c r="M163" s="2">
        <f>portfinvest!C163</f>
        <v>0.04974948782</v>
      </c>
      <c r="N163" s="2">
        <f>portfinvest!D163</f>
        <v>0.004114007205</v>
      </c>
    </row>
    <row r="164">
      <c r="K164" s="7">
        <f>portfinvest!A164</f>
        <v>43096</v>
      </c>
      <c r="L164" s="2">
        <f>portfinvest!B164</f>
        <v>0.1551630416</v>
      </c>
      <c r="M164" s="2">
        <f>portfinvest!C164</f>
        <v>0.04286078857</v>
      </c>
      <c r="N164" s="2">
        <f>portfinvest!D164</f>
        <v>0.001020890108</v>
      </c>
    </row>
    <row r="165">
      <c r="K165" s="7">
        <f>portfinvest!A165</f>
        <v>43098</v>
      </c>
      <c r="L165" s="2">
        <f>portfinvest!B165</f>
        <v>-0.06581445962</v>
      </c>
      <c r="M165" s="2">
        <f>portfinvest!C165</f>
        <v>-0.03872590731</v>
      </c>
      <c r="N165" s="2">
        <f>portfinvest!D165</f>
        <v>-0.003454645428</v>
      </c>
    </row>
    <row r="166">
      <c r="K166" s="7">
        <f>portfinvest!A166</f>
        <v>43102</v>
      </c>
      <c r="L166" s="2">
        <f>portfinvest!B166</f>
        <v>0.02065407653</v>
      </c>
      <c r="M166" s="2">
        <f>portfinvest!C166</f>
        <v>0.1678416022</v>
      </c>
      <c r="N166" s="2">
        <f>portfinvest!D166</f>
        <v>0.007275976305</v>
      </c>
    </row>
    <row r="167">
      <c r="K167" s="7">
        <f>portfinvest!A167</f>
        <v>43104</v>
      </c>
      <c r="L167" s="2">
        <f>portfinvest!B167</f>
        <v>0.116974054</v>
      </c>
      <c r="M167" s="2">
        <f>portfinvest!C167</f>
        <v>0.08688607135</v>
      </c>
      <c r="N167" s="2">
        <f>portfinvest!D167</f>
        <v>0.005463399988</v>
      </c>
    </row>
    <row r="168">
      <c r="K168" s="7">
        <f>portfinvest!A168</f>
        <v>43108</v>
      </c>
      <c r="L168" s="2">
        <f>portfinvest!B168</f>
        <v>-0.06040558842</v>
      </c>
      <c r="M168" s="2">
        <f>portfinvest!C168</f>
        <v>0.1970334784</v>
      </c>
      <c r="N168" s="2">
        <f>portfinvest!D168</f>
        <v>0.000847860575</v>
      </c>
    </row>
    <row r="169">
      <c r="K169" s="7">
        <f>portfinvest!A169</f>
        <v>43110</v>
      </c>
      <c r="L169" s="2">
        <f>portfinvest!B169</f>
        <v>-0.106889822</v>
      </c>
      <c r="M169" s="2">
        <f>portfinvest!C169</f>
        <v>0.1023334591</v>
      </c>
      <c r="N169" s="2">
        <f>portfinvest!D169</f>
        <v>-0.001086493478</v>
      </c>
    </row>
    <row r="170">
      <c r="K170" s="7">
        <f>portfinvest!A170</f>
        <v>43112</v>
      </c>
      <c r="L170" s="2">
        <f>portfinvest!B170</f>
        <v>-0.03590172308</v>
      </c>
      <c r="M170" s="2">
        <f>portfinvest!C170</f>
        <v>-0.1653370265</v>
      </c>
      <c r="N170" s="2">
        <f>portfinvest!D170</f>
        <v>0.006284697527</v>
      </c>
    </row>
    <row r="171">
      <c r="K171" s="7">
        <f>portfinvest!A171</f>
        <v>43116</v>
      </c>
      <c r="L171" s="2">
        <f>portfinvest!B171</f>
        <v>-0.1008311675</v>
      </c>
      <c r="M171" s="2">
        <f>portfinvest!C171</f>
        <v>-0.09153860366</v>
      </c>
      <c r="N171" s="2">
        <f>portfinvest!D171</f>
        <v>-0.003582732794</v>
      </c>
    </row>
    <row r="172">
      <c r="K172" s="7">
        <f>portfinvest!A172</f>
        <v>43118</v>
      </c>
      <c r="L172" s="2">
        <f>portfinvest!B172</f>
        <v>-0.1388338631</v>
      </c>
      <c r="M172" s="2">
        <f>portfinvest!C172</f>
        <v>-0.2396729605</v>
      </c>
      <c r="N172" s="2">
        <f>portfinvest!D172</f>
        <v>-0.002739541764</v>
      </c>
    </row>
    <row r="173">
      <c r="K173" s="7">
        <f>portfinvest!A173</f>
        <v>43122</v>
      </c>
      <c r="L173" s="2">
        <f>portfinvest!B173</f>
        <v>-0.02036049935</v>
      </c>
      <c r="M173" s="2">
        <f>portfinvest!C173</f>
        <v>-0.00726731951</v>
      </c>
      <c r="N173" s="2">
        <f>portfinvest!D173</f>
        <v>0.006377713103</v>
      </c>
    </row>
    <row r="174">
      <c r="K174" s="7">
        <f>portfinvest!A174</f>
        <v>43124</v>
      </c>
      <c r="L174" s="2">
        <f>portfinvest!B174</f>
        <v>-0.06257012615</v>
      </c>
      <c r="M174" s="2">
        <f>portfinvest!C174</f>
        <v>-0.1012516635</v>
      </c>
      <c r="N174" s="2">
        <f>portfinvest!D174</f>
        <v>0.002483761333</v>
      </c>
    </row>
    <row r="175">
      <c r="K175" s="7">
        <f>portfinvest!A175</f>
        <v>43126</v>
      </c>
      <c r="L175" s="2">
        <f>portfinvest!B175</f>
        <v>0.06016979707</v>
      </c>
      <c r="M175" s="2">
        <f>portfinvest!C175</f>
        <v>0.08987382117</v>
      </c>
      <c r="N175" s="2">
        <f>portfinvest!D175</f>
        <v>0.009119248874</v>
      </c>
    </row>
    <row r="176">
      <c r="K176" s="7">
        <f>portfinvest!A176</f>
        <v>43130</v>
      </c>
      <c r="L176" s="2">
        <f>portfinvest!B176</f>
        <v>-0.04901267169</v>
      </c>
      <c r="M176" s="2">
        <f>portfinvest!C176</f>
        <v>0.01093635541</v>
      </c>
      <c r="N176" s="2">
        <f>portfinvest!D176</f>
        <v>-0.01115027596</v>
      </c>
    </row>
    <row r="177">
      <c r="K177" s="7">
        <f>portfinvest!A177</f>
        <v>43132</v>
      </c>
      <c r="L177" s="2">
        <f>portfinvest!B177</f>
        <v>-0.09496621657</v>
      </c>
      <c r="M177" s="2">
        <f>portfinvest!C177</f>
        <v>-0.01476208383</v>
      </c>
      <c r="N177" s="2">
        <f>portfinvest!D177</f>
        <v>0.001046913592</v>
      </c>
    </row>
    <row r="178">
      <c r="K178" s="7">
        <f>portfinvest!A178</f>
        <v>43136</v>
      </c>
      <c r="L178" s="2">
        <f>portfinvest!B178</f>
        <v>-0.01832646174</v>
      </c>
      <c r="M178" s="2">
        <f>portfinvest!C178</f>
        <v>-0.05582322725</v>
      </c>
      <c r="N178" s="2">
        <f>portfinvest!D178</f>
        <v>-0.04075580901</v>
      </c>
    </row>
    <row r="179">
      <c r="K179" s="7">
        <f>portfinvest!A179</f>
        <v>43138</v>
      </c>
      <c r="L179" s="2">
        <f>portfinvest!B179</f>
        <v>-0.1190951938</v>
      </c>
      <c r="M179" s="2">
        <f>portfinvest!C179</f>
        <v>-0.1144967115</v>
      </c>
      <c r="N179" s="2">
        <f>portfinvest!D179</f>
        <v>-0.004592865273</v>
      </c>
    </row>
    <row r="180">
      <c r="K180" s="7">
        <f>portfinvest!A180</f>
        <v>43140</v>
      </c>
      <c r="L180" s="2">
        <f>portfinvest!B180</f>
        <v>0.1009382915</v>
      </c>
      <c r="M180" s="2">
        <f>portfinvest!C180</f>
        <v>0.07155415257</v>
      </c>
      <c r="N180" s="2">
        <f>portfinvest!D180</f>
        <v>0.01089568594</v>
      </c>
    </row>
    <row r="181">
      <c r="K181" s="7">
        <f>portfinvest!A181</f>
        <v>43144</v>
      </c>
      <c r="L181" s="2">
        <f>portfinvest!B181</f>
        <v>0.08228865491</v>
      </c>
      <c r="M181" s="2">
        <f>portfinvest!C181</f>
        <v>0.04044781001</v>
      </c>
      <c r="N181" s="2">
        <f>portfinvest!D181</f>
        <v>0.00113325756</v>
      </c>
    </row>
    <row r="182">
      <c r="K182" s="7">
        <f>portfinvest!A182</f>
        <v>43146</v>
      </c>
      <c r="L182" s="2">
        <f>portfinvest!B182</f>
        <v>0.09239139015</v>
      </c>
      <c r="M182" s="2">
        <f>portfinvest!C182</f>
        <v>0.09065894233</v>
      </c>
      <c r="N182" s="2">
        <f>portfinvest!D182</f>
        <v>0.008567434298</v>
      </c>
    </row>
    <row r="183">
      <c r="K183" s="7">
        <f>portfinvest!A183</f>
        <v>43152</v>
      </c>
      <c r="L183" s="2">
        <f>portfinvest!B183</f>
        <v>0.03578084136</v>
      </c>
      <c r="M183" s="2">
        <f>portfinvest!C183</f>
        <v>-0.05507338143</v>
      </c>
      <c r="N183" s="2">
        <f>portfinvest!D183</f>
        <v>-0.005341216124</v>
      </c>
    </row>
    <row r="184">
      <c r="K184" s="7">
        <f>portfinvest!A184</f>
        <v>43154</v>
      </c>
      <c r="L184" s="2">
        <f>portfinvest!B184</f>
        <v>-0.1139990344</v>
      </c>
      <c r="M184" s="2">
        <f>portfinvest!C184</f>
        <v>-0.04437057549</v>
      </c>
      <c r="N184" s="2">
        <f>portfinvest!D184</f>
        <v>0.01337774571</v>
      </c>
    </row>
    <row r="185">
      <c r="K185" s="7">
        <f>portfinvest!A185</f>
        <v>43158</v>
      </c>
      <c r="L185" s="2">
        <f>portfinvest!B185</f>
        <v>0.06693507507</v>
      </c>
      <c r="M185" s="2">
        <f>portfinvest!C185</f>
        <v>0.03558978035</v>
      </c>
      <c r="N185" s="2">
        <f>portfinvest!D185</f>
        <v>-0.01407264981</v>
      </c>
    </row>
    <row r="186">
      <c r="K186" s="7">
        <f>portfinvest!A186</f>
        <v>43160</v>
      </c>
      <c r="L186" s="2">
        <f>portfinvest!B186</f>
        <v>0.007645227628</v>
      </c>
      <c r="M186" s="2">
        <f>portfinvest!C186</f>
        <v>-0.01763475235</v>
      </c>
      <c r="N186" s="2">
        <f>portfinvest!D186</f>
        <v>-0.01068952929</v>
      </c>
    </row>
    <row r="187">
      <c r="K187" s="7">
        <f>portfinvest!A187</f>
        <v>43164</v>
      </c>
      <c r="L187" s="2">
        <f>portfinvest!B187</f>
        <v>0.02191919782</v>
      </c>
      <c r="M187" s="2">
        <f>portfinvest!C187</f>
        <v>0.004876190564</v>
      </c>
      <c r="N187" s="2">
        <f>portfinvest!D187</f>
        <v>0.009679271656</v>
      </c>
    </row>
    <row r="188">
      <c r="K188" s="7">
        <f>portfinvest!A188</f>
        <v>43166</v>
      </c>
      <c r="L188" s="2">
        <f>portfinvest!B188</f>
        <v>-0.07662047928</v>
      </c>
      <c r="M188" s="2">
        <f>portfinvest!C188</f>
        <v>-0.06876290727</v>
      </c>
      <c r="N188" s="2">
        <f>portfinvest!D188</f>
        <v>-0.001082848385</v>
      </c>
    </row>
    <row r="189">
      <c r="K189" s="7">
        <f>portfinvest!A189</f>
        <v>43168</v>
      </c>
      <c r="L189" s="2">
        <f>portfinvest!B189</f>
        <v>-0.1955073638</v>
      </c>
      <c r="M189" s="2">
        <f>portfinvest!C189</f>
        <v>-0.2237838342</v>
      </c>
      <c r="N189" s="2">
        <f>portfinvest!D189</f>
        <v>0.01345405717</v>
      </c>
    </row>
    <row r="190">
      <c r="K190" s="7">
        <f>portfinvest!A190</f>
        <v>43172</v>
      </c>
      <c r="L190" s="2">
        <f>portfinvest!B190</f>
        <v>0.04055313546</v>
      </c>
      <c r="M190" s="2">
        <f>portfinvest!C190</f>
        <v>0.01507910492</v>
      </c>
      <c r="N190" s="2">
        <f>portfinvest!D190</f>
        <v>-0.005194177801</v>
      </c>
    </row>
    <row r="191">
      <c r="K191" s="7">
        <f>portfinvest!A191</f>
        <v>43174</v>
      </c>
      <c r="L191" s="2">
        <f>portfinvest!B191</f>
        <v>-0.145836549</v>
      </c>
      <c r="M191" s="2">
        <f>portfinvest!C191</f>
        <v>-0.1766819603</v>
      </c>
      <c r="N191" s="2">
        <f>portfinvest!D191</f>
        <v>-0.001495617762</v>
      </c>
    </row>
    <row r="192">
      <c r="K192" s="7">
        <f>portfinvest!A192</f>
        <v>43178</v>
      </c>
      <c r="L192" s="2">
        <f>portfinvest!B192</f>
        <v>-0.002083615389</v>
      </c>
      <c r="M192" s="2">
        <f>portfinvest!C192</f>
        <v>-0.1274205472</v>
      </c>
      <c r="N192" s="2">
        <f>portfinvest!D192</f>
        <v>-0.01050706301</v>
      </c>
    </row>
    <row r="193">
      <c r="K193" s="7">
        <f>portfinvest!A193</f>
        <v>43180</v>
      </c>
      <c r="L193" s="2">
        <f>portfinvest!B193</f>
        <v>0.0929085744</v>
      </c>
      <c r="M193" s="2">
        <f>portfinvest!C193</f>
        <v>0.06064965066</v>
      </c>
      <c r="N193" s="2">
        <f>portfinvest!D193</f>
        <v>0.001586289741</v>
      </c>
    </row>
    <row r="194">
      <c r="K194" s="7">
        <f>portfinvest!A194</f>
        <v>43182</v>
      </c>
      <c r="L194" s="2">
        <f>portfinvest!B194</f>
        <v>-0.07330842543</v>
      </c>
      <c r="M194" s="2">
        <f>portfinvest!C194</f>
        <v>-0.09146243607</v>
      </c>
      <c r="N194" s="2">
        <f>portfinvest!D194</f>
        <v>-0.01639796101</v>
      </c>
    </row>
    <row r="195">
      <c r="K195" s="7">
        <f>portfinvest!A195</f>
        <v>43186</v>
      </c>
      <c r="L195" s="2">
        <f>portfinvest!B195</f>
        <v>-0.0883777259</v>
      </c>
      <c r="M195" s="2">
        <f>portfinvest!C195</f>
        <v>-0.1263714674</v>
      </c>
      <c r="N195" s="2">
        <f>portfinvest!D195</f>
        <v>-0.01061653541</v>
      </c>
    </row>
    <row r="196">
      <c r="K196" s="7">
        <f>portfinvest!A196</f>
        <v>43188</v>
      </c>
      <c r="L196" s="2">
        <f>portfinvest!B196</f>
        <v>0.001490206398</v>
      </c>
      <c r="M196" s="2">
        <f>portfinvest!C196</f>
        <v>-0.04469600088</v>
      </c>
      <c r="N196" s="2">
        <f>portfinvest!D196</f>
        <v>0.01149682735</v>
      </c>
    </row>
    <row r="197">
      <c r="K197" s="7">
        <f>portfinvest!A197</f>
        <v>43192</v>
      </c>
      <c r="L197" s="2">
        <f>portfinvest!B197</f>
        <v>0.002357469441</v>
      </c>
      <c r="M197" s="2">
        <f>portfinvest!C197</f>
        <v>-0.07059356734</v>
      </c>
      <c r="N197" s="2">
        <f>portfinvest!D197</f>
        <v>-0.01926456548</v>
      </c>
    </row>
    <row r="198">
      <c r="K198" s="7">
        <f>portfinvest!A198</f>
        <v>43194</v>
      </c>
      <c r="L198" s="2">
        <f>portfinvest!B198</f>
        <v>0.04236015071</v>
      </c>
      <c r="M198" s="2">
        <f>portfinvest!C198</f>
        <v>0.05384643821</v>
      </c>
      <c r="N198" s="2">
        <f>portfinvest!D198</f>
        <v>0.007971786711</v>
      </c>
    </row>
    <row r="199">
      <c r="K199" s="7">
        <f>portfinvest!A199</f>
        <v>43196</v>
      </c>
      <c r="L199" s="2">
        <f>portfinvest!B199</f>
        <v>-0.07822216278</v>
      </c>
      <c r="M199" s="2">
        <f>portfinvest!C199</f>
        <v>-0.06851122323</v>
      </c>
      <c r="N199" s="2">
        <f>portfinvest!D199</f>
        <v>-0.01804422113</v>
      </c>
    </row>
    <row r="200">
      <c r="K200" s="7">
        <f>portfinvest!A200</f>
        <v>43200</v>
      </c>
      <c r="L200" s="2">
        <f>portfinvest!B200</f>
        <v>-0.02580027963</v>
      </c>
      <c r="M200" s="2">
        <f>portfinvest!C200</f>
        <v>0.03009668664</v>
      </c>
      <c r="N200" s="2">
        <f>portfinvest!D200</f>
        <v>0.0147557193</v>
      </c>
    </row>
    <row r="201">
      <c r="K201" s="7">
        <f>portfinvest!A201</f>
        <v>43202</v>
      </c>
      <c r="L201" s="2">
        <f>portfinvest!B201</f>
        <v>0.02195032837</v>
      </c>
      <c r="M201" s="2">
        <f>portfinvest!C201</f>
        <v>0.08187756377</v>
      </c>
      <c r="N201" s="2">
        <f>portfinvest!D201</f>
        <v>0.005216910708</v>
      </c>
    </row>
    <row r="202">
      <c r="K202" s="7">
        <f>portfinvest!A202</f>
        <v>43206</v>
      </c>
      <c r="L202" s="2">
        <f>portfinvest!B202</f>
        <v>0.01464769704</v>
      </c>
      <c r="M202" s="2">
        <f>portfinvest!C202</f>
        <v>0.0200257861</v>
      </c>
      <c r="N202" s="2">
        <f>portfinvest!D202</f>
        <v>0.006506080929</v>
      </c>
    </row>
    <row r="203">
      <c r="K203" s="7">
        <f>portfinvest!A203</f>
        <v>43208</v>
      </c>
      <c r="L203" s="2">
        <f>portfinvest!B203</f>
        <v>-0.02806921731</v>
      </c>
      <c r="M203" s="2">
        <f>portfinvest!C203</f>
        <v>-0.02050144001</v>
      </c>
      <c r="N203" s="2">
        <f>portfinvest!D203</f>
        <v>0.002127555404</v>
      </c>
    </row>
    <row r="204">
      <c r="K204" s="7">
        <f>portfinvest!A204</f>
        <v>43210</v>
      </c>
      <c r="L204" s="2">
        <f>portfinvest!B204</f>
        <v>0.04754170808</v>
      </c>
      <c r="M204" s="2">
        <f>portfinvest!C204</f>
        <v>0.1165152772</v>
      </c>
      <c r="N204" s="2">
        <f>portfinvest!D204</f>
        <v>-0.005101887515</v>
      </c>
    </row>
    <row r="205">
      <c r="K205" s="7">
        <f>portfinvest!A205</f>
        <v>43214</v>
      </c>
      <c r="L205" s="2">
        <f>portfinvest!B205</f>
        <v>0.03935686839</v>
      </c>
      <c r="M205" s="2">
        <f>portfinvest!C205</f>
        <v>0.09782269954</v>
      </c>
      <c r="N205" s="2">
        <f>portfinvest!D205</f>
        <v>-0.00773290163</v>
      </c>
    </row>
    <row r="206">
      <c r="K206" s="7">
        <f>portfinvest!A206</f>
        <v>43216</v>
      </c>
      <c r="L206" s="2">
        <f>portfinvest!B206</f>
        <v>-0.04363376049</v>
      </c>
      <c r="M206" s="2">
        <f>portfinvest!C206</f>
        <v>-0.07914190181</v>
      </c>
      <c r="N206" s="2">
        <f>portfinvest!D206</f>
        <v>0.005168922663</v>
      </c>
    </row>
    <row r="207">
      <c r="K207" s="7">
        <f>portfinvest!A207</f>
        <v>43220</v>
      </c>
      <c r="L207" s="2">
        <f>portfinvest!B207</f>
        <v>0.01341434238</v>
      </c>
      <c r="M207" s="2">
        <f>portfinvest!C207</f>
        <v>0.03413836354</v>
      </c>
      <c r="N207" s="2">
        <f>portfinvest!D207</f>
        <v>-0.006285011121</v>
      </c>
    </row>
    <row r="208">
      <c r="K208" s="7">
        <f>portfinvest!A208</f>
        <v>43222</v>
      </c>
      <c r="L208" s="2">
        <f>portfinvest!B208</f>
        <v>-0.02649530019</v>
      </c>
      <c r="M208" s="2">
        <f>portfinvest!C208</f>
        <v>-0.02359934288</v>
      </c>
      <c r="N208" s="2">
        <f>portfinvest!D208</f>
        <v>-0.006036366679</v>
      </c>
    </row>
    <row r="209">
      <c r="K209" s="7">
        <f>portfinvest!A209</f>
        <v>43224</v>
      </c>
      <c r="L209" s="2">
        <f>portfinvest!B209</f>
        <v>0.05674679776</v>
      </c>
      <c r="M209" s="2">
        <f>portfinvest!C209</f>
        <v>0.130895657</v>
      </c>
      <c r="N209" s="2">
        <f>portfinvest!D209</f>
        <v>0.008072263417</v>
      </c>
    </row>
    <row r="210">
      <c r="K210" s="7">
        <f>portfinvest!A210</f>
        <v>43228</v>
      </c>
      <c r="L210" s="2">
        <f>portfinvest!B210</f>
        <v>-0.04462099744</v>
      </c>
      <c r="M210" s="2">
        <f>portfinvest!C210</f>
        <v>-0.07545130621</v>
      </c>
      <c r="N210" s="2">
        <f>portfinvest!D210</f>
        <v>0.00003915531897</v>
      </c>
    </row>
    <row r="211">
      <c r="K211" s="7">
        <f>portfinvest!A211</f>
        <v>43230</v>
      </c>
      <c r="L211" s="2">
        <f>portfinvest!B211</f>
        <v>-0.01050077464</v>
      </c>
      <c r="M211" s="2">
        <f>portfinvest!C211</f>
        <v>-0.01665321819</v>
      </c>
      <c r="N211" s="2">
        <f>portfinvest!D211</f>
        <v>0.007787639043</v>
      </c>
    </row>
    <row r="212">
      <c r="K212" s="7">
        <f>portfinvest!A212</f>
        <v>43234</v>
      </c>
      <c r="L212" s="2">
        <f>portfinvest!B212</f>
        <v>-0.001130660254</v>
      </c>
      <c r="M212" s="2">
        <f>portfinvest!C212</f>
        <v>0.03409751115</v>
      </c>
      <c r="N212" s="2">
        <f>portfinvest!D212</f>
        <v>0.0007993999217</v>
      </c>
    </row>
    <row r="213">
      <c r="K213" s="7">
        <f>portfinvest!A213</f>
        <v>43236</v>
      </c>
      <c r="L213" s="2">
        <f>portfinvest!B213</f>
        <v>-0.02936618641</v>
      </c>
      <c r="M213" s="2">
        <f>portfinvest!C213</f>
        <v>-0.02326835501</v>
      </c>
      <c r="N213" s="2">
        <f>portfinvest!D213</f>
        <v>0.003073645428</v>
      </c>
    </row>
    <row r="214">
      <c r="K214" s="7">
        <f>portfinvest!A214</f>
        <v>43238</v>
      </c>
      <c r="L214" s="2">
        <f>portfinvest!B214</f>
        <v>-0.02031244602</v>
      </c>
      <c r="M214" s="2">
        <f>portfinvest!C214</f>
        <v>-0.021792663</v>
      </c>
      <c r="N214" s="2">
        <f>portfinvest!D214</f>
        <v>-0.002391220561</v>
      </c>
    </row>
    <row r="215">
      <c r="K215" s="7">
        <f>portfinvest!A215</f>
        <v>43242</v>
      </c>
      <c r="L215" s="2">
        <f>portfinvest!B215</f>
        <v>0.008845480402</v>
      </c>
      <c r="M215" s="2">
        <f>portfinvest!C215</f>
        <v>-0.02306164117</v>
      </c>
      <c r="N215" s="2">
        <f>portfinvest!D215</f>
        <v>-0.002926325532</v>
      </c>
    </row>
    <row r="216">
      <c r="K216" s="7">
        <f>portfinvest!A216</f>
        <v>43244</v>
      </c>
      <c r="L216" s="2">
        <f>portfinvest!B216</f>
        <v>-0.093114199</v>
      </c>
      <c r="M216" s="2">
        <f>portfinvest!C216</f>
        <v>-0.1586805391</v>
      </c>
      <c r="N216" s="2">
        <f>portfinvest!D216</f>
        <v>-0.003678908394</v>
      </c>
    </row>
    <row r="217">
      <c r="K217" s="7">
        <f>portfinvest!A217</f>
        <v>43250</v>
      </c>
      <c r="L217" s="2">
        <f>portfinvest!B217</f>
        <v>0.01446868322</v>
      </c>
      <c r="M217" s="2">
        <f>portfinvest!C217</f>
        <v>-0.004193843267</v>
      </c>
      <c r="N217" s="2">
        <f>portfinvest!D217</f>
        <v>0.01450828223</v>
      </c>
    </row>
    <row r="218">
      <c r="K218" s="7">
        <f>portfinvest!A218</f>
        <v>43252</v>
      </c>
      <c r="L218" s="2">
        <f>portfinvest!B218</f>
        <v>-0.0001321652727</v>
      </c>
      <c r="M218" s="2">
        <f>portfinvest!C218</f>
        <v>0.004071309203</v>
      </c>
      <c r="N218" s="2">
        <f>portfinvest!D218</f>
        <v>0.007423476065</v>
      </c>
    </row>
    <row r="219">
      <c r="K219" s="7">
        <f>portfinvest!A219</f>
        <v>43256</v>
      </c>
      <c r="L219" s="2">
        <f>portfinvest!B219</f>
        <v>-0.01662948859</v>
      </c>
      <c r="M219" s="2">
        <f>portfinvest!C219</f>
        <v>0.0002839189126</v>
      </c>
      <c r="N219" s="2">
        <f>portfinvest!D219</f>
        <v>-0.001201542083</v>
      </c>
    </row>
    <row r="220">
      <c r="K220" s="7">
        <f>portfinvest!A220</f>
        <v>43258</v>
      </c>
      <c r="L220" s="2">
        <f>portfinvest!B220</f>
        <v>0.0199751028</v>
      </c>
      <c r="M220" s="2">
        <f>portfinvest!C220</f>
        <v>0.02413627162</v>
      </c>
      <c r="N220" s="2">
        <f>portfinvest!D220</f>
        <v>0.0008030285804</v>
      </c>
    </row>
    <row r="221">
      <c r="K221" s="7">
        <f>portfinvest!A221</f>
        <v>43262</v>
      </c>
      <c r="L221" s="2">
        <f>portfinvest!B221</f>
        <v>-0.1252232173</v>
      </c>
      <c r="M221" s="2">
        <f>portfinvest!C221</f>
        <v>-0.1396504455</v>
      </c>
      <c r="N221" s="2">
        <f>portfinvest!D221</f>
        <v>0.00193588905</v>
      </c>
    </row>
    <row r="222">
      <c r="K222" s="7">
        <f>portfinvest!A222</f>
        <v>43264</v>
      </c>
      <c r="L222" s="2">
        <f>portfinvest!B222</f>
        <v>-0.03754305899</v>
      </c>
      <c r="M222" s="2">
        <f>portfinvest!C222</f>
        <v>-0.0720843952</v>
      </c>
      <c r="N222" s="2">
        <f>portfinvest!D222</f>
        <v>-0.004634937769</v>
      </c>
    </row>
    <row r="223">
      <c r="K223" s="7">
        <f>portfinvest!A223</f>
        <v>43266</v>
      </c>
      <c r="L223" s="2">
        <f>portfinvest!B223</f>
        <v>0.01151208065</v>
      </c>
      <c r="M223" s="2">
        <f>portfinvest!C223</f>
        <v>0.0448315462</v>
      </c>
      <c r="N223" s="2">
        <f>portfinvest!D223</f>
        <v>-0.002929847097</v>
      </c>
    </row>
    <row r="224">
      <c r="K224" s="7">
        <f>portfinvest!A224</f>
        <v>43270</v>
      </c>
      <c r="L224" s="2">
        <f>portfinvest!B224</f>
        <v>0.02713277122</v>
      </c>
      <c r="M224" s="2">
        <f>portfinvest!C224</f>
        <v>0.03263800359</v>
      </c>
      <c r="N224" s="2">
        <f>portfinvest!D224</f>
        <v>-0.005510682936</v>
      </c>
    </row>
    <row r="225">
      <c r="K225" s="7">
        <f>portfinvest!A225</f>
        <v>43272</v>
      </c>
      <c r="L225" s="2">
        <f>portfinvest!B225</f>
        <v>0.00374329025</v>
      </c>
      <c r="M225" s="2">
        <f>portfinvest!C225</f>
        <v>0.03246612038</v>
      </c>
      <c r="N225" s="2">
        <f>portfinvest!D225</f>
        <v>-0.007046826507</v>
      </c>
    </row>
    <row r="226">
      <c r="K226" s="7">
        <f>portfinvest!A226</f>
        <v>43276</v>
      </c>
      <c r="L226" s="2">
        <f>portfinvest!B226</f>
        <v>0.006991948476</v>
      </c>
      <c r="M226" s="2">
        <f>portfinvest!C226</f>
        <v>-0.01721925121</v>
      </c>
      <c r="N226" s="2">
        <f>portfinvest!D226</f>
        <v>-0.01265628677</v>
      </c>
    </row>
    <row r="227">
      <c r="K227" s="7">
        <f>portfinvest!A227</f>
        <v>43278</v>
      </c>
      <c r="L227" s="2">
        <f>portfinvest!B227</f>
        <v>0.0009807614074</v>
      </c>
      <c r="M227" s="2">
        <f>portfinvest!C227</f>
        <v>-0.06044652135</v>
      </c>
      <c r="N227" s="2">
        <f>portfinvest!D227</f>
        <v>-0.007934171296</v>
      </c>
    </row>
    <row r="228">
      <c r="K228" s="7">
        <f>portfinvest!A228</f>
        <v>43280</v>
      </c>
      <c r="L228" s="2">
        <f>portfinvest!B228</f>
        <v>-0.03256281099</v>
      </c>
      <c r="M228" s="2">
        <f>portfinvest!C228</f>
        <v>-0.0333570608</v>
      </c>
      <c r="N228" s="2">
        <f>portfinvest!D228</f>
        <v>0.00226079381</v>
      </c>
    </row>
    <row r="229">
      <c r="K229" s="7">
        <f>portfinvest!A229</f>
        <v>43284</v>
      </c>
      <c r="L229" s="2">
        <f>portfinvest!B229</f>
        <v>0.04311737431</v>
      </c>
      <c r="M229" s="2">
        <f>portfinvest!C229</f>
        <v>0.08027361589</v>
      </c>
      <c r="N229" s="2">
        <f>portfinvest!D229</f>
        <v>0.0007299188342</v>
      </c>
    </row>
    <row r="230">
      <c r="K230" s="7">
        <f>portfinvest!A230</f>
        <v>43286</v>
      </c>
      <c r="L230" s="2">
        <f>portfinvest!B230</f>
        <v>-0.006087866062</v>
      </c>
      <c r="M230" s="2">
        <f>portfinvest!C230</f>
        <v>-0.1706928329</v>
      </c>
      <c r="N230" s="2">
        <f>portfinvest!D230</f>
        <v>0.007191756536</v>
      </c>
    </row>
    <row r="231">
      <c r="K231" s="7">
        <f>portfinvest!A231</f>
        <v>43290</v>
      </c>
      <c r="L231" s="2">
        <f>portfinvest!B231</f>
        <v>0.02201021918</v>
      </c>
      <c r="M231" s="2">
        <f>portfinvest!C231</f>
        <v>0.04265381321</v>
      </c>
      <c r="N231" s="2">
        <f>portfinvest!D231</f>
        <v>0.008768939595</v>
      </c>
    </row>
    <row r="232">
      <c r="K232" s="7">
        <f>portfinvest!A232</f>
        <v>43292</v>
      </c>
      <c r="L232" s="2">
        <f>portfinvest!B232</f>
        <v>-0.05980168307</v>
      </c>
      <c r="M232" s="2">
        <f>portfinvest!C232</f>
        <v>-0.1196973681</v>
      </c>
      <c r="N232" s="2">
        <f>portfinvest!D232</f>
        <v>-0.0104915713</v>
      </c>
    </row>
    <row r="233">
      <c r="K233" s="7">
        <f>portfinvest!A233</f>
        <v>43294</v>
      </c>
      <c r="L233" s="2">
        <f>portfinvest!B233</f>
        <v>-0.03573380909</v>
      </c>
      <c r="M233" s="2">
        <f>portfinvest!C233</f>
        <v>-0.03187450249</v>
      </c>
      <c r="N233" s="2">
        <f>portfinvest!D233</f>
        <v>0.0006296283331</v>
      </c>
    </row>
    <row r="234">
      <c r="K234" s="7">
        <f>portfinvest!A234</f>
        <v>43298</v>
      </c>
      <c r="L234" s="2">
        <f>portfinvest!B234</f>
        <v>0.06249567871</v>
      </c>
      <c r="M234" s="2">
        <f>portfinvest!C234</f>
        <v>0.08836833027</v>
      </c>
      <c r="N234" s="2">
        <f>portfinvest!D234</f>
        <v>0.00238194934</v>
      </c>
    </row>
    <row r="235">
      <c r="K235" s="7">
        <f>portfinvest!A235</f>
        <v>43300</v>
      </c>
      <c r="L235" s="2">
        <f>portfinvest!B235</f>
        <v>0.09349669663</v>
      </c>
      <c r="M235" s="2">
        <f>portfinvest!C235</f>
        <v>0.01094853054</v>
      </c>
      <c r="N235" s="2">
        <f>portfinvest!D235</f>
        <v>-0.002874129444</v>
      </c>
    </row>
    <row r="236">
      <c r="K236" s="7">
        <f>portfinvest!A236</f>
        <v>43304</v>
      </c>
      <c r="L236" s="2">
        <f>portfinvest!B236</f>
        <v>0.007253190254</v>
      </c>
      <c r="M236" s="2">
        <f>portfinvest!C236</f>
        <v>0.01705349501</v>
      </c>
      <c r="N236" s="2">
        <f>portfinvest!D236</f>
        <v>0.0003235604881</v>
      </c>
    </row>
    <row r="237">
      <c r="K237" s="7">
        <f>portfinvest!A237</f>
        <v>43306</v>
      </c>
      <c r="L237" s="2">
        <f>portfinvest!B237</f>
        <v>0.1098514065</v>
      </c>
      <c r="M237" s="2">
        <f>portfinvest!C237</f>
        <v>0.03980001806</v>
      </c>
      <c r="N237" s="2">
        <f>portfinvest!D237</f>
        <v>0.006660129428</v>
      </c>
    </row>
    <row r="238">
      <c r="K238" s="7">
        <f>portfinvest!A238</f>
        <v>43308</v>
      </c>
      <c r="L238" s="2">
        <f>portfinvest!B238</f>
        <v>-0.05054153111</v>
      </c>
      <c r="M238" s="2">
        <f>portfinvest!C238</f>
        <v>-0.03069932372</v>
      </c>
      <c r="N238" s="2">
        <f>portfinvest!D238</f>
        <v>-0.002480377762</v>
      </c>
    </row>
    <row r="239">
      <c r="K239" s="7">
        <f>portfinvest!A239</f>
        <v>43312</v>
      </c>
      <c r="L239" s="2">
        <f>portfinvest!B239</f>
        <v>-0.002241771291</v>
      </c>
      <c r="M239" s="2">
        <f>portfinvest!C239</f>
        <v>-0.02483058771</v>
      </c>
      <c r="N239" s="2">
        <f>portfinvest!D239</f>
        <v>0.004616932114</v>
      </c>
    </row>
    <row r="240">
      <c r="K240" s="7">
        <f>portfinvest!A240</f>
        <v>43314</v>
      </c>
      <c r="L240" s="2">
        <f>portfinvest!B240</f>
        <v>-0.07614095251</v>
      </c>
      <c r="M240" s="2">
        <f>portfinvest!C240</f>
        <v>-0.08242653981</v>
      </c>
      <c r="N240" s="2">
        <f>portfinvest!D240</f>
        <v>-0.000334882265</v>
      </c>
    </row>
    <row r="241">
      <c r="K241" s="7">
        <f>portfinvest!A241</f>
        <v>43318</v>
      </c>
      <c r="L241" s="2">
        <f>portfinvest!B241</f>
        <v>-0.001559610708</v>
      </c>
      <c r="M241" s="2">
        <f>portfinvest!C241</f>
        <v>-0.004405652008</v>
      </c>
      <c r="N241" s="2">
        <f>portfinvest!D241</f>
        <v>0.0008430623086</v>
      </c>
    </row>
    <row r="242">
      <c r="K242" s="7">
        <f>portfinvest!A242</f>
        <v>43320</v>
      </c>
      <c r="L242" s="2">
        <f>portfinvest!B242</f>
        <v>-0.09825584422</v>
      </c>
      <c r="M242" s="2">
        <f>portfinvest!C242</f>
        <v>-0.09243273788</v>
      </c>
      <c r="N242" s="2">
        <f>portfinvest!D242</f>
        <v>-0.0008992738524</v>
      </c>
    </row>
    <row r="243">
      <c r="K243" s="7">
        <f>portfinvest!A243</f>
        <v>43322</v>
      </c>
      <c r="L243" s="2">
        <f>portfinvest!B243</f>
        <v>-0.04094849956</v>
      </c>
      <c r="M243" s="2">
        <f>portfinvest!C243</f>
        <v>-0.03493263624</v>
      </c>
      <c r="N243" s="2">
        <f>portfinvest!D243</f>
        <v>-0.008811461677</v>
      </c>
    </row>
    <row r="244">
      <c r="K244" s="7">
        <f>portfinvest!A244</f>
        <v>43326</v>
      </c>
      <c r="L244" s="2">
        <f>portfinvest!B244</f>
        <v>-0.02099076873</v>
      </c>
      <c r="M244" s="2">
        <f>portfinvest!C244</f>
        <v>-0.152048168</v>
      </c>
      <c r="N244" s="2">
        <f>portfinvest!D244</f>
        <v>0.005582211602</v>
      </c>
    </row>
    <row r="245">
      <c r="K245" s="7">
        <f>portfinvest!A245</f>
        <v>43328</v>
      </c>
      <c r="L245" s="2">
        <f>portfinvest!B245</f>
        <v>0.01143508606</v>
      </c>
      <c r="M245" s="2">
        <f>portfinvest!C245</f>
        <v>0.008832082178</v>
      </c>
      <c r="N245" s="2">
        <f>portfinvest!D245</f>
        <v>0.009203944349</v>
      </c>
    </row>
    <row r="246">
      <c r="K246" s="7">
        <f>portfinvest!A246</f>
        <v>43332</v>
      </c>
      <c r="L246" s="2">
        <f>portfinvest!B246</f>
        <v>-0.007661415055</v>
      </c>
      <c r="M246" s="2">
        <f>portfinvest!C246</f>
        <v>-0.0468570158</v>
      </c>
      <c r="N246" s="2">
        <f>portfinvest!D246</f>
        <v>0.004384065276</v>
      </c>
    </row>
    <row r="247">
      <c r="K247" s="7">
        <f>portfinvest!A247</f>
        <v>43334</v>
      </c>
      <c r="L247" s="2">
        <f>portfinvest!B247</f>
        <v>-0.007098857497</v>
      </c>
      <c r="M247" s="2">
        <f>portfinvest!C247</f>
        <v>-0.07501399059</v>
      </c>
      <c r="N247" s="2">
        <f>portfinvest!D247</f>
        <v>-0.0004811204574</v>
      </c>
    </row>
    <row r="248">
      <c r="K248" s="7">
        <f>portfinvest!A248</f>
        <v>43336</v>
      </c>
      <c r="L248" s="2">
        <f>portfinvest!B248</f>
        <v>0.005089121839</v>
      </c>
      <c r="M248" s="2">
        <f>portfinvest!C248</f>
        <v>-0.01874781446</v>
      </c>
      <c r="N248" s="2">
        <f>portfinvest!D248</f>
        <v>0.005075639167</v>
      </c>
    </row>
    <row r="249">
      <c r="K249" s="7">
        <f>portfinvest!A249</f>
        <v>43340</v>
      </c>
      <c r="L249" s="2">
        <f>portfinvest!B249</f>
        <v>0.004676385107</v>
      </c>
      <c r="M249" s="2">
        <f>portfinvest!C249</f>
        <v>0.004011503481</v>
      </c>
      <c r="N249" s="2">
        <f>portfinvest!D249</f>
        <v>-0.001316830846</v>
      </c>
    </row>
    <row r="250">
      <c r="K250" s="7">
        <f>portfinvest!A250</f>
        <v>43342</v>
      </c>
      <c r="L250" s="2">
        <f>portfinvest!B250</f>
        <v>0.04286618462</v>
      </c>
      <c r="M250" s="2">
        <f>portfinvest!C250</f>
        <v>0.0368301132</v>
      </c>
      <c r="N250" s="2">
        <f>portfinvest!D250</f>
        <v>-0.007072926788</v>
      </c>
    </row>
    <row r="251">
      <c r="K251" s="7">
        <f>portfinvest!A251</f>
        <v>43348</v>
      </c>
      <c r="L251" s="2">
        <f>portfinvest!B251</f>
        <v>0.01065214705</v>
      </c>
      <c r="M251" s="2">
        <f>portfinvest!C251</f>
        <v>-0.02594929411</v>
      </c>
      <c r="N251" s="2">
        <f>portfinvest!D251</f>
        <v>-0.0001010557865</v>
      </c>
    </row>
    <row r="252">
      <c r="K252" s="7">
        <f>portfinvest!A252</f>
        <v>43350</v>
      </c>
      <c r="L252" s="2">
        <f>portfinvest!B252</f>
        <v>-0.1374918986</v>
      </c>
      <c r="M252" s="2">
        <f>portfinvest!C252</f>
        <v>-0.2580265993</v>
      </c>
      <c r="N252" s="2">
        <f>portfinvest!D252</f>
        <v>-0.002152411158</v>
      </c>
    </row>
    <row r="253">
      <c r="K253" s="7">
        <f>portfinvest!A253</f>
        <v>43354</v>
      </c>
      <c r="L253" s="2">
        <f>portfinvest!B253</f>
        <v>0.01487453206</v>
      </c>
      <c r="M253" s="2">
        <f>portfinvest!C253</f>
        <v>-0.01312410357</v>
      </c>
      <c r="N253" s="2">
        <f>portfinvest!D253</f>
        <v>0.001824377397</v>
      </c>
    </row>
    <row r="254">
      <c r="K254" s="7">
        <f>portfinvest!A254</f>
        <v>43356</v>
      </c>
      <c r="L254" s="2">
        <f>portfinvest!B254</f>
        <v>0.000384114551</v>
      </c>
      <c r="M254" s="2">
        <f>portfinvest!C254</f>
        <v>-0.004791787813</v>
      </c>
      <c r="N254" s="2">
        <f>portfinvest!D254</f>
        <v>0.003414811935</v>
      </c>
    </row>
    <row r="255">
      <c r="K255" s="7">
        <f>portfinvest!A255</f>
        <v>43360</v>
      </c>
      <c r="L255" s="2">
        <f>portfinvest!B255</f>
        <v>-0.0007280389477</v>
      </c>
      <c r="M255" s="2">
        <f>portfinvest!C255</f>
        <v>-0.003823937294</v>
      </c>
      <c r="N255" s="2">
        <f>portfinvest!D255</f>
        <v>-0.001427985213</v>
      </c>
    </row>
    <row r="256">
      <c r="K256" s="7">
        <f>portfinvest!A256</f>
        <v>43362</v>
      </c>
      <c r="L256" s="2">
        <f>portfinvest!B256</f>
        <v>-0.00044816862</v>
      </c>
      <c r="M256" s="2">
        <f>portfinvest!C256</f>
        <v>-0.001576410319</v>
      </c>
      <c r="N256" s="2">
        <f>portfinvest!D256</f>
        <v>0.002285423501</v>
      </c>
    </row>
    <row r="257">
      <c r="K257" s="7">
        <f>portfinvest!A257</f>
        <v>43364</v>
      </c>
      <c r="L257" s="2">
        <f>portfinvest!B257</f>
        <v>0.001506771372</v>
      </c>
      <c r="M257" s="2">
        <f>portfinvest!C257</f>
        <v>0.004213258404</v>
      </c>
      <c r="N257" s="2">
        <f>portfinvest!D257</f>
        <v>0.0008559762015</v>
      </c>
    </row>
    <row r="258">
      <c r="K258" s="7">
        <f>portfinvest!A258</f>
        <v>43368</v>
      </c>
      <c r="L258" s="2">
        <f>portfinvest!B258</f>
        <v>0.02677567475</v>
      </c>
      <c r="M258" s="2">
        <f>portfinvest!C258</f>
        <v>0.1233523279</v>
      </c>
      <c r="N258" s="2">
        <f>portfinvest!D258</f>
        <v>-0.0001101922437</v>
      </c>
    </row>
    <row r="259">
      <c r="K259" s="7">
        <f>portfinvest!A259</f>
        <v>43370</v>
      </c>
      <c r="L259" s="2">
        <f>portfinvest!B259</f>
        <v>0.006571970104</v>
      </c>
      <c r="M259" s="2">
        <f>portfinvest!C259</f>
        <v>-0.01774215186</v>
      </c>
      <c r="N259" s="2">
        <f>portfinvest!D259</f>
        <v>0.0002868797806</v>
      </c>
    </row>
    <row r="260">
      <c r="K260" s="7">
        <f>portfinvest!A260</f>
        <v>43374</v>
      </c>
      <c r="L260" s="2">
        <f>portfinvest!B260</f>
        <v>0.02176791795</v>
      </c>
      <c r="M260" s="2">
        <f>portfinvest!C260</f>
        <v>0.06697742326</v>
      </c>
      <c r="N260" s="2">
        <f>portfinvest!D260</f>
        <v>0.003263157118</v>
      </c>
    </row>
    <row r="261">
      <c r="K261" s="7">
        <f>portfinvest!A261</f>
        <v>43376</v>
      </c>
      <c r="L261" s="2">
        <f>portfinvest!B261</f>
        <v>-0.01080138255</v>
      </c>
      <c r="M261" s="2">
        <f>portfinvest!C261</f>
        <v>-0.02294870778</v>
      </c>
      <c r="N261" s="2">
        <f>portfinvest!D261</f>
        <v>0.0009559013143</v>
      </c>
    </row>
    <row r="262">
      <c r="K262" s="7">
        <f>portfinvest!A262</f>
        <v>43378</v>
      </c>
      <c r="L262" s="2">
        <f>portfinvest!B262</f>
        <v>0.002817549321</v>
      </c>
      <c r="M262" s="2">
        <f>portfinvest!C262</f>
        <v>-0.02238032564</v>
      </c>
      <c r="N262" s="2">
        <f>portfinvest!D262</f>
        <v>-0.003875446661</v>
      </c>
    </row>
    <row r="263">
      <c r="K263" s="7">
        <f>portfinvest!A263</f>
        <v>43382</v>
      </c>
      <c r="L263" s="2">
        <f>portfinvest!B263</f>
        <v>0.010147007</v>
      </c>
      <c r="M263" s="2">
        <f>portfinvest!C263</f>
        <v>0.01998365342</v>
      </c>
      <c r="N263" s="2">
        <f>portfinvest!D263</f>
        <v>-0.003062351415</v>
      </c>
    </row>
    <row r="264">
      <c r="K264" s="7">
        <f>portfinvest!A264</f>
        <v>43384</v>
      </c>
      <c r="L264" s="2">
        <f>portfinvest!B264</f>
        <v>-0.006552259482</v>
      </c>
      <c r="M264" s="2">
        <f>portfinvest!C264</f>
        <v>-0.01592554592</v>
      </c>
      <c r="N264" s="2">
        <f>portfinvest!D264</f>
        <v>-0.02207368248</v>
      </c>
    </row>
    <row r="265">
      <c r="K265" s="7">
        <f>portfinvest!A265</f>
        <v>43388</v>
      </c>
      <c r="L265" s="2">
        <f>portfinvest!B265</f>
        <v>0.008208563396</v>
      </c>
      <c r="M265" s="2">
        <f>portfinvest!C265</f>
        <v>0.01342054746</v>
      </c>
      <c r="N265" s="2">
        <f>portfinvest!D265</f>
        <v>-0.001105793353</v>
      </c>
    </row>
    <row r="266">
      <c r="K266" s="7">
        <f>portfinvest!A266</f>
        <v>43390</v>
      </c>
      <c r="L266" s="2">
        <f>portfinvest!B266</f>
        <v>0.05404090442</v>
      </c>
      <c r="M266" s="2">
        <f>portfinvest!C266</f>
        <v>0.0629635926</v>
      </c>
      <c r="N266" s="2">
        <f>portfinvest!D266</f>
        <v>-0.002608440505</v>
      </c>
    </row>
    <row r="267">
      <c r="K267" s="7">
        <f>portfinvest!A267</f>
        <v>43392</v>
      </c>
      <c r="L267" s="2">
        <f>portfinvest!B267</f>
        <v>-0.05493388309</v>
      </c>
      <c r="M267" s="2">
        <f>portfinvest!C267</f>
        <v>-0.074155749</v>
      </c>
      <c r="N267" s="2">
        <f>portfinvest!D267</f>
        <v>0.0009463600326</v>
      </c>
    </row>
    <row r="268">
      <c r="K268" s="7">
        <f>portfinvest!A268</f>
        <v>43396</v>
      </c>
      <c r="L268" s="2">
        <f>portfinvest!B268</f>
        <v>-0.001656890609</v>
      </c>
      <c r="M268" s="2">
        <f>portfinvest!C268</f>
        <v>-0.00852513922</v>
      </c>
      <c r="N268" s="2">
        <f>portfinvest!D268</f>
        <v>-0.007106389365</v>
      </c>
    </row>
    <row r="269">
      <c r="K269" s="7">
        <f>portfinvest!A269</f>
        <v>43398</v>
      </c>
      <c r="L269" s="2">
        <f>portfinvest!B269</f>
        <v>0.001683455255</v>
      </c>
      <c r="M269" s="2">
        <f>portfinvest!C269</f>
        <v>-0.002884380096</v>
      </c>
      <c r="N269" s="2">
        <f>portfinvest!D269</f>
        <v>0.01230392156</v>
      </c>
    </row>
    <row r="270">
      <c r="K270" s="7">
        <f>portfinvest!A270</f>
        <v>43402</v>
      </c>
      <c r="L270" s="2">
        <f>portfinvest!B270</f>
        <v>-0.0201062625</v>
      </c>
      <c r="M270" s="2">
        <f>portfinvest!C270</f>
        <v>-0.02749096009</v>
      </c>
      <c r="N270" s="2">
        <f>portfinvest!D270</f>
        <v>-0.00288385186</v>
      </c>
    </row>
    <row r="271">
      <c r="K271" s="7">
        <f>portfinvest!A271</f>
        <v>43405</v>
      </c>
      <c r="L271" s="2">
        <f>portfinvest!B271</f>
        <v>0.01181264942</v>
      </c>
      <c r="M271" s="2">
        <f>portfinvest!C271</f>
        <v>0.01406556256</v>
      </c>
      <c r="N271" s="2">
        <f>portfinvest!D271</f>
        <v>0.01201314531</v>
      </c>
    </row>
    <row r="272">
      <c r="K272" s="7">
        <f>portfinvest!A272</f>
        <v>43409</v>
      </c>
      <c r="L272" s="2">
        <f>portfinvest!B272</f>
        <v>0.008069158733</v>
      </c>
      <c r="M272" s="2">
        <f>portfinvest!C272</f>
        <v>0.04462937854</v>
      </c>
      <c r="N272" s="2">
        <f>portfinvest!D272</f>
        <v>0.008250741373</v>
      </c>
    </row>
    <row r="273">
      <c r="K273" s="7">
        <f>portfinvest!A273</f>
        <v>43412</v>
      </c>
      <c r="L273" s="2">
        <f>portfinvest!B273</f>
        <v>0.002521965577</v>
      </c>
      <c r="M273" s="2">
        <f>portfinvest!C273</f>
        <v>0.01639034638</v>
      </c>
      <c r="N273" s="2">
        <f>portfinvest!D273</f>
        <v>-0.004520629773</v>
      </c>
    </row>
    <row r="274">
      <c r="K274" s="7">
        <f>portfinvest!A274</f>
        <v>43418</v>
      </c>
      <c r="L274" s="2">
        <f>portfinvest!B274</f>
        <v>-0.1452865975</v>
      </c>
      <c r="M274" s="2">
        <f>portfinvest!C274</f>
        <v>-0.192908097</v>
      </c>
      <c r="N274" s="2">
        <f>portfinvest!D274</f>
        <v>-0.004302033564</v>
      </c>
    </row>
    <row r="275">
      <c r="K275" s="7">
        <f>portfinvest!A275</f>
        <v>43424</v>
      </c>
      <c r="L275" s="2">
        <f>portfinvest!B275</f>
        <v>-0.2946317361</v>
      </c>
      <c r="M275" s="2">
        <f>portfinvest!C275</f>
        <v>-0.3710942054</v>
      </c>
      <c r="N275" s="2">
        <f>portfinvest!D275</f>
        <v>-0.01927600223</v>
      </c>
    </row>
    <row r="276">
      <c r="K276" s="7">
        <f>portfinvest!A276</f>
        <v>43427</v>
      </c>
      <c r="L276" s="2">
        <f>portfinvest!B276</f>
        <v>0.01930855534</v>
      </c>
      <c r="M276" s="2">
        <f>portfinvest!C276</f>
        <v>-0.02513195459</v>
      </c>
      <c r="N276" s="2">
        <f>portfinvest!D276</f>
        <v>-0.007236446623</v>
      </c>
    </row>
    <row r="277">
      <c r="K277" s="7">
        <f>portfinvest!A277</f>
        <v>43432</v>
      </c>
      <c r="L277" s="2">
        <f>portfinvest!B277</f>
        <v>0.05344941085</v>
      </c>
      <c r="M277" s="2">
        <f>portfinvest!C277</f>
        <v>0.04929229492</v>
      </c>
      <c r="N277" s="2">
        <f>portfinvest!D277</f>
        <v>0.01848658497</v>
      </c>
    </row>
    <row r="278">
      <c r="K278" s="7">
        <f>portfinvest!A278</f>
        <v>43437</v>
      </c>
      <c r="L278" s="2">
        <f>portfinvest!B278</f>
        <v>-0.08618878833</v>
      </c>
      <c r="M278" s="2">
        <f>portfinvest!C278</f>
        <v>-0.08891162065</v>
      </c>
      <c r="N278" s="2">
        <f>portfinvest!D278</f>
        <v>0.009540039915</v>
      </c>
    </row>
    <row r="279">
      <c r="K279" s="7">
        <f>portfinvest!A279</f>
        <v>43441</v>
      </c>
      <c r="L279" s="2">
        <f>portfinvest!B279</f>
        <v>-0.0948440959</v>
      </c>
      <c r="M279" s="2">
        <f>portfinvest!C279</f>
        <v>-0.0946805024</v>
      </c>
      <c r="N279" s="2">
        <f>portfinvest!D279</f>
        <v>-0.01695542289</v>
      </c>
    </row>
    <row r="280">
      <c r="K280" s="7">
        <f>portfinvest!A280</f>
        <v>43445</v>
      </c>
      <c r="L280" s="2">
        <f>portfinvest!B280</f>
        <v>-0.009202025838</v>
      </c>
      <c r="M280" s="2">
        <f>portfinvest!C280</f>
        <v>-0.06793078947</v>
      </c>
      <c r="N280" s="2">
        <f>portfinvest!D280</f>
        <v>-0.002414677699</v>
      </c>
    </row>
    <row r="281">
      <c r="K281" s="7">
        <f>portfinvest!A281</f>
        <v>43447</v>
      </c>
      <c r="L281" s="2">
        <f>portfinvest!B281</f>
        <v>-0.02984442633</v>
      </c>
      <c r="M281" s="2">
        <f>portfinvest!C281</f>
        <v>-0.03271572651</v>
      </c>
      <c r="N281" s="2">
        <f>portfinvest!D281</f>
        <v>-0.0005973347297</v>
      </c>
    </row>
    <row r="282">
      <c r="K282" s="7">
        <f>portfinvest!A282</f>
        <v>43452</v>
      </c>
      <c r="L282" s="2">
        <f>portfinvest!B282</f>
        <v>0.1016736344</v>
      </c>
      <c r="M282" s="2">
        <f>portfinvest!C282</f>
        <v>0.1165907168</v>
      </c>
      <c r="N282" s="2">
        <f>portfinvest!D282</f>
        <v>-0.002604724729</v>
      </c>
    </row>
    <row r="283">
      <c r="K283" s="7">
        <f>portfinvest!A283</f>
        <v>43454</v>
      </c>
      <c r="L283" s="2">
        <f>portfinvest!B283</f>
        <v>0.1236915275</v>
      </c>
      <c r="M283" s="2">
        <f>portfinvest!C283</f>
        <v>0.1581093737</v>
      </c>
      <c r="N283" s="2">
        <f>portfinvest!D283</f>
        <v>-0.01328099381</v>
      </c>
    </row>
    <row r="284">
      <c r="K284" s="7">
        <f>portfinvest!A284</f>
        <v>43461</v>
      </c>
      <c r="L284" s="2">
        <f>portfinvest!B284</f>
        <v>-0.05022075441</v>
      </c>
      <c r="M284" s="2">
        <f>portfinvest!C284</f>
        <v>-0.1206643882</v>
      </c>
      <c r="N284" s="2">
        <f>portfinvest!D284</f>
        <v>0.007196942671</v>
      </c>
    </row>
    <row r="285">
      <c r="K285" s="7">
        <f>portfinvest!A285</f>
        <v>43467</v>
      </c>
      <c r="L285" s="2">
        <f>portfinvest!B285</f>
        <v>-0.002668654797</v>
      </c>
      <c r="M285" s="2">
        <f>portfinvest!C285</f>
        <v>0.02692012586</v>
      </c>
      <c r="N285" s="2">
        <f>portfinvest!D285</f>
        <v>0.0008029692706</v>
      </c>
    </row>
    <row r="286">
      <c r="K286" s="7">
        <f>portfinvest!A286</f>
        <v>43469</v>
      </c>
      <c r="L286" s="2">
        <f>portfinvest!B286</f>
        <v>0.02108453294</v>
      </c>
      <c r="M286" s="2">
        <f>portfinvest!C286</f>
        <v>0.07439153455</v>
      </c>
      <c r="N286" s="2">
        <f>portfinvest!D286</f>
        <v>0.02973114628</v>
      </c>
    </row>
    <row r="287">
      <c r="K287" s="7">
        <f>portfinvest!A287</f>
        <v>43473</v>
      </c>
      <c r="L287" s="2">
        <f>portfinvest!B287</f>
        <v>0.04504611193</v>
      </c>
      <c r="M287" s="2">
        <f>portfinvest!C287</f>
        <v>-0.03673255275</v>
      </c>
      <c r="N287" s="2">
        <f>portfinvest!D287</f>
        <v>0.009411773547</v>
      </c>
    </row>
    <row r="288">
      <c r="K288" s="7">
        <f>portfinvest!A288</f>
        <v>43475</v>
      </c>
      <c r="L288" s="2">
        <f>portfinvest!B288</f>
        <v>0.001425028491</v>
      </c>
      <c r="M288" s="2">
        <f>portfinvest!C288</f>
        <v>-0.001026659571</v>
      </c>
      <c r="N288" s="2">
        <f>portfinvest!D288</f>
        <v>0.005143006663</v>
      </c>
    </row>
    <row r="289">
      <c r="K289" s="7">
        <f>portfinvest!A289</f>
        <v>43479</v>
      </c>
      <c r="L289" s="2">
        <f>portfinvest!B289</f>
        <v>-0.0310193694</v>
      </c>
      <c r="M289" s="2">
        <f>portfinvest!C289</f>
        <v>-0.07522614754</v>
      </c>
      <c r="N289" s="2">
        <f>portfinvest!D289</f>
        <v>-0.004144330593</v>
      </c>
    </row>
    <row r="290">
      <c r="K290" s="7">
        <f>portfinvest!A290</f>
        <v>43481</v>
      </c>
      <c r="L290" s="2">
        <f>portfinvest!B290</f>
        <v>0.0199178542</v>
      </c>
      <c r="M290" s="2">
        <f>portfinvest!C290</f>
        <v>0.03008730305</v>
      </c>
      <c r="N290" s="2">
        <f>portfinvest!D290</f>
        <v>0.00326939351</v>
      </c>
    </row>
    <row r="291">
      <c r="K291" s="7">
        <f>portfinvest!A291</f>
        <v>43483</v>
      </c>
      <c r="L291" s="2">
        <f>portfinvest!B291</f>
        <v>0.01516842316</v>
      </c>
      <c r="M291" s="2">
        <f>portfinvest!C291</f>
        <v>0.02611263487</v>
      </c>
      <c r="N291" s="2">
        <f>portfinvest!D291</f>
        <v>0.01293881452</v>
      </c>
    </row>
    <row r="292">
      <c r="K292" s="7">
        <f>portfinvest!A292</f>
        <v>43487</v>
      </c>
      <c r="L292" s="2">
        <f>portfinvest!B292</f>
        <v>-0.04603846203</v>
      </c>
      <c r="M292" s="2">
        <f>portfinvest!C292</f>
        <v>-0.06776269339</v>
      </c>
      <c r="N292" s="2">
        <f>portfinvest!D292</f>
        <v>-0.01270061783</v>
      </c>
    </row>
    <row r="293">
      <c r="K293" s="7">
        <f>portfinvest!A293</f>
        <v>43489</v>
      </c>
      <c r="L293" s="2">
        <f>portfinvest!B293</f>
        <v>0.006002435328</v>
      </c>
      <c r="M293" s="2">
        <f>portfinvest!C293</f>
        <v>0.005141583997</v>
      </c>
      <c r="N293" s="2">
        <f>portfinvest!D293</f>
        <v>0.0007083039426</v>
      </c>
    </row>
    <row r="294">
      <c r="K294" s="7">
        <f>portfinvest!A294</f>
        <v>43493</v>
      </c>
      <c r="L294" s="2">
        <f>portfinvest!B294</f>
        <v>-0.007640709799</v>
      </c>
      <c r="M294" s="2">
        <f>portfinvest!C294</f>
        <v>-0.02328468923</v>
      </c>
      <c r="N294" s="2">
        <f>portfinvest!D294</f>
        <v>-0.00515035886</v>
      </c>
    </row>
    <row r="295">
      <c r="K295" s="7">
        <f>portfinvest!A295</f>
        <v>43495</v>
      </c>
      <c r="L295" s="2">
        <f>portfinvest!B295</f>
        <v>-0.04259249127</v>
      </c>
      <c r="M295" s="2">
        <f>portfinvest!C295</f>
        <v>-0.08158988232</v>
      </c>
      <c r="N295" s="2">
        <f>portfinvest!D295</f>
        <v>0.01076789227</v>
      </c>
    </row>
    <row r="296">
      <c r="K296" s="7">
        <f>portfinvest!A296</f>
        <v>43497</v>
      </c>
      <c r="L296" s="2">
        <f>portfinvest!B296</f>
        <v>0.007488257182</v>
      </c>
      <c r="M296" s="2">
        <f>portfinvest!C296</f>
        <v>0.01917725043</v>
      </c>
      <c r="N296" s="2">
        <f>portfinvest!D296</f>
        <v>0.002486693172</v>
      </c>
    </row>
    <row r="297">
      <c r="K297" s="7">
        <f>portfinvest!A297</f>
        <v>43501</v>
      </c>
      <c r="L297" s="2">
        <f>portfinvest!B297</f>
        <v>-0.006097142189</v>
      </c>
      <c r="M297" s="2">
        <f>portfinvest!C297</f>
        <v>-0.004594624269</v>
      </c>
      <c r="N297" s="2">
        <f>portfinvest!D297</f>
        <v>0.003735815703</v>
      </c>
    </row>
    <row r="298">
      <c r="K298" s="7">
        <f>portfinvest!A298</f>
        <v>43503</v>
      </c>
      <c r="L298" s="2">
        <f>portfinvest!B298</f>
        <v>-0.01327725221</v>
      </c>
      <c r="M298" s="2">
        <f>portfinvest!C298</f>
        <v>-0.02213770692</v>
      </c>
      <c r="N298" s="2">
        <f>portfinvest!D298</f>
        <v>-0.008413854921</v>
      </c>
    </row>
    <row r="299">
      <c r="K299" s="7">
        <f>portfinvest!A299</f>
        <v>43507</v>
      </c>
      <c r="L299" s="2">
        <f>portfinvest!B299</f>
        <v>0.008321063067</v>
      </c>
      <c r="M299" s="2">
        <f>portfinvest!C299</f>
        <v>0.03261377919</v>
      </c>
      <c r="N299" s="2">
        <f>portfinvest!D299</f>
        <v>0.0004684330509</v>
      </c>
    </row>
    <row r="300">
      <c r="K300" s="7">
        <f>portfinvest!A300</f>
        <v>43509</v>
      </c>
      <c r="L300" s="2">
        <f>portfinvest!B300</f>
        <v>-0.01168151104</v>
      </c>
      <c r="M300" s="2">
        <f>portfinvest!C300</f>
        <v>-0.00117990632</v>
      </c>
      <c r="N300" s="2">
        <f>portfinvest!D300</f>
        <v>0.002921806848</v>
      </c>
    </row>
    <row r="301">
      <c r="K301" s="7">
        <f>portfinvest!A301</f>
        <v>43511</v>
      </c>
      <c r="L301" s="2">
        <f>portfinvest!B301</f>
        <v>-0.005886084031</v>
      </c>
      <c r="M301" s="2">
        <f>portfinvest!C301</f>
        <v>-0.003363278635</v>
      </c>
      <c r="N301" s="2">
        <f>portfinvest!D301</f>
        <v>0.01295278233</v>
      </c>
    </row>
    <row r="302">
      <c r="K302" s="7">
        <f>portfinvest!A302</f>
        <v>43515</v>
      </c>
      <c r="L302" s="2">
        <f>portfinvest!B302</f>
        <v>0.06957072155</v>
      </c>
      <c r="M302" s="2">
        <f>portfinvest!C302</f>
        <v>0.1426101848</v>
      </c>
      <c r="N302" s="2">
        <f>portfinvest!D302</f>
        <v>0.001971010037</v>
      </c>
    </row>
    <row r="303">
      <c r="K303" s="7">
        <f>portfinvest!A303</f>
        <v>43517</v>
      </c>
      <c r="L303" s="2">
        <f>portfinvest!B303</f>
        <v>0.01514028478</v>
      </c>
      <c r="M303" s="2">
        <f>portfinvest!C303</f>
        <v>0.02013255944</v>
      </c>
      <c r="N303" s="2">
        <f>portfinvest!D303</f>
        <v>-0.004111200484</v>
      </c>
    </row>
    <row r="304">
      <c r="K304" s="7">
        <f>portfinvest!A304</f>
        <v>43521</v>
      </c>
      <c r="L304" s="2">
        <f>portfinvest!B304</f>
        <v>-0.04516583782</v>
      </c>
      <c r="M304" s="2">
        <f>portfinvest!C304</f>
        <v>-0.0646171512</v>
      </c>
      <c r="N304" s="2">
        <f>portfinvest!D304</f>
        <v>0.000446520785</v>
      </c>
    </row>
    <row r="305">
      <c r="K305" s="7">
        <f>portfinvest!A305</f>
        <v>43523</v>
      </c>
      <c r="L305" s="2">
        <f>portfinvest!B305</f>
        <v>0.008942868277</v>
      </c>
      <c r="M305" s="2">
        <f>portfinvest!C305</f>
        <v>-0.01488449238</v>
      </c>
      <c r="N305" s="2">
        <f>portfinvest!D305</f>
        <v>0.0002608810783</v>
      </c>
    </row>
    <row r="306">
      <c r="K306" s="7">
        <f>portfinvest!A306</f>
        <v>43525</v>
      </c>
      <c r="L306" s="2">
        <f>portfinvest!B306</f>
        <v>0.0005518239022</v>
      </c>
      <c r="M306" s="2">
        <f>portfinvest!C306</f>
        <v>-0.006830557309</v>
      </c>
      <c r="N306" s="2">
        <f>portfinvest!D306</f>
        <v>0.004398220908</v>
      </c>
    </row>
    <row r="307">
      <c r="K307" s="7">
        <f>portfinvest!A307</f>
        <v>43529</v>
      </c>
      <c r="L307" s="2">
        <f>portfinvest!B307</f>
        <v>-0.03104621506</v>
      </c>
      <c r="M307" s="2">
        <f>portfinvest!C307</f>
        <v>-0.05307739608</v>
      </c>
      <c r="N307" s="2">
        <f>portfinvest!D307</f>
        <v>-0.001013888447</v>
      </c>
    </row>
    <row r="308">
      <c r="K308" s="7">
        <f>portfinvest!A308</f>
        <v>43531</v>
      </c>
      <c r="L308" s="2">
        <f>portfinvest!B308</f>
        <v>0.04133418548</v>
      </c>
      <c r="M308" s="2">
        <f>portfinvest!C308</f>
        <v>0.09015821757</v>
      </c>
      <c r="N308" s="2">
        <f>portfinvest!D308</f>
        <v>-0.007600019799</v>
      </c>
    </row>
    <row r="309">
      <c r="K309" s="7">
        <f>portfinvest!A309</f>
        <v>43535</v>
      </c>
      <c r="L309" s="2">
        <f>portfinvest!B309</f>
        <v>0.01827955268</v>
      </c>
      <c r="M309" s="2">
        <f>portfinvest!C309</f>
        <v>0.02216583239</v>
      </c>
      <c r="N309" s="2">
        <f>portfinvest!D309</f>
        <v>0.011633378</v>
      </c>
    </row>
    <row r="310">
      <c r="K310" s="7">
        <f>portfinvest!A310</f>
        <v>43537</v>
      </c>
      <c r="L310" s="2">
        <f>portfinvest!B310</f>
        <v>-0.008628393453</v>
      </c>
      <c r="M310" s="2">
        <f>portfinvest!C310</f>
        <v>-0.01923847424</v>
      </c>
      <c r="N310" s="2">
        <f>portfinvest!D310</f>
        <v>0.00721542699</v>
      </c>
    </row>
    <row r="311">
      <c r="K311" s="7">
        <f>portfinvest!A311</f>
        <v>43539</v>
      </c>
      <c r="L311" s="2">
        <f>portfinvest!B311</f>
        <v>-0.002736587977</v>
      </c>
      <c r="M311" s="2">
        <f>portfinvest!C311</f>
        <v>-0.01095999331</v>
      </c>
      <c r="N311" s="2">
        <f>portfinvest!D311</f>
        <v>0.004373260687</v>
      </c>
    </row>
    <row r="312">
      <c r="K312" s="7">
        <f>portfinvest!A312</f>
        <v>43543</v>
      </c>
      <c r="L312" s="2">
        <f>portfinvest!B312</f>
        <v>-0.002877271293</v>
      </c>
      <c r="M312" s="2">
        <f>portfinvest!C312</f>
        <v>-0.02360481201</v>
      </c>
      <c r="N312" s="2">
        <f>portfinvest!D312</f>
        <v>-0.001615896581</v>
      </c>
    </row>
    <row r="313">
      <c r="K313" s="7">
        <f>portfinvest!A313</f>
        <v>43545</v>
      </c>
      <c r="L313" s="2">
        <f>portfinvest!B313</f>
        <v>0.01325085615</v>
      </c>
      <c r="M313" s="2">
        <f>portfinvest!C313</f>
        <v>0.01075672814</v>
      </c>
      <c r="N313" s="2">
        <f>portfinvest!D313</f>
        <v>0.00643769069</v>
      </c>
    </row>
    <row r="314">
      <c r="K314" s="7">
        <f>portfinvest!A314</f>
        <v>43549</v>
      </c>
      <c r="L314" s="2">
        <f>portfinvest!B314</f>
        <v>-0.00475414271</v>
      </c>
      <c r="M314" s="2">
        <f>portfinvest!C314</f>
        <v>-0.004585849606</v>
      </c>
      <c r="N314" s="2">
        <f>portfinvest!D314</f>
        <v>-0.0002975880122</v>
      </c>
    </row>
    <row r="315">
      <c r="K315" s="7">
        <f>portfinvest!A315</f>
        <v>43551</v>
      </c>
      <c r="L315" s="2">
        <f>portfinvest!B315</f>
        <v>-0.01355256569</v>
      </c>
      <c r="M315" s="2">
        <f>portfinvest!C315</f>
        <v>-0.01428937998</v>
      </c>
      <c r="N315" s="2">
        <f>portfinvest!D315</f>
        <v>-0.003942322898</v>
      </c>
    </row>
    <row r="316">
      <c r="K316" s="7">
        <f>portfinvest!A316</f>
        <v>43553</v>
      </c>
      <c r="L316" s="2">
        <f>portfinvest!B316</f>
        <v>0.02320033626</v>
      </c>
      <c r="M316" s="2">
        <f>portfinvest!C316</f>
        <v>0.02783499474</v>
      </c>
      <c r="N316" s="2">
        <f>portfinvest!D316</f>
        <v>0.005064220942</v>
      </c>
    </row>
    <row r="317">
      <c r="K317" s="7">
        <f>portfinvest!A317</f>
        <v>43557</v>
      </c>
      <c r="L317" s="2">
        <f>portfinvest!B317</f>
        <v>0.01304979972</v>
      </c>
      <c r="M317" s="2">
        <f>portfinvest!C317</f>
        <v>-0.001607881257</v>
      </c>
      <c r="N317" s="2">
        <f>portfinvest!D317</f>
        <v>-0.001324627664</v>
      </c>
    </row>
    <row r="318">
      <c r="K318" s="7">
        <f>portfinvest!A318</f>
        <v>43559</v>
      </c>
      <c r="L318" s="2">
        <f>portfinvest!B318</f>
        <v>0.1895212156</v>
      </c>
      <c r="M318" s="2">
        <f>portfinvest!C318</f>
        <v>0.1396175337</v>
      </c>
      <c r="N318" s="2">
        <f>portfinvest!D318</f>
        <v>0.002730696584</v>
      </c>
    </row>
    <row r="319">
      <c r="K319" s="7">
        <f>portfinvest!A319</f>
        <v>43563</v>
      </c>
      <c r="L319" s="2">
        <f>portfinvest!B319</f>
        <v>0.03217282192</v>
      </c>
      <c r="M319" s="2">
        <f>portfinvest!C319</f>
        <v>0.04650029793</v>
      </c>
      <c r="N319" s="2">
        <f>portfinvest!D319</f>
        <v>0.001206807299</v>
      </c>
    </row>
    <row r="320">
      <c r="K320" s="7">
        <f>portfinvest!A320</f>
        <v>43565</v>
      </c>
      <c r="L320" s="2">
        <f>portfinvest!B320</f>
        <v>-0.003508789444</v>
      </c>
      <c r="M320" s="2">
        <f>portfinvest!C320</f>
        <v>0.01223695423</v>
      </c>
      <c r="N320" s="2">
        <f>portfinvest!D320</f>
        <v>0.002921497496</v>
      </c>
    </row>
    <row r="321">
      <c r="K321" s="7">
        <f>portfinvest!A321</f>
        <v>43567</v>
      </c>
      <c r="L321" s="2">
        <f>portfinvest!B321</f>
        <v>-0.02582217904</v>
      </c>
      <c r="M321" s="2">
        <f>portfinvest!C321</f>
        <v>-0.06340572633</v>
      </c>
      <c r="N321" s="2">
        <f>portfinvest!D321</f>
        <v>0.006354883963</v>
      </c>
    </row>
    <row r="322">
      <c r="K322" s="7">
        <f>portfinvest!A322</f>
        <v>43571</v>
      </c>
      <c r="L322" s="2">
        <f>portfinvest!B322</f>
        <v>-0.004200007641</v>
      </c>
      <c r="M322" s="2">
        <f>portfinvest!C322</f>
        <v>-0.01440836056</v>
      </c>
      <c r="N322" s="2">
        <f>portfinvest!D322</f>
        <v>-0.000342755687</v>
      </c>
    </row>
    <row r="323">
      <c r="K323" s="7">
        <f>portfinvest!A323</f>
        <v>43573</v>
      </c>
      <c r="L323" s="2">
        <f>portfinvest!B323</f>
        <v>0.03357328348</v>
      </c>
      <c r="M323" s="2">
        <f>portfinvest!C323</f>
        <v>0.03038758664</v>
      </c>
      <c r="N323" s="2">
        <f>portfinvest!D323</f>
        <v>0.001207146879</v>
      </c>
    </row>
    <row r="324">
      <c r="K324" s="7">
        <f>portfinvest!A324</f>
        <v>43577</v>
      </c>
      <c r="L324" s="2">
        <f>portfinvest!B324</f>
        <v>0.001875668133</v>
      </c>
      <c r="M324" s="2">
        <f>portfinvest!C324</f>
        <v>-0.01900644906</v>
      </c>
      <c r="N324" s="2">
        <f>portfinvest!D324</f>
        <v>-0.0006527416025</v>
      </c>
    </row>
    <row r="325">
      <c r="K325" s="7">
        <f>portfinvest!A325</f>
        <v>43579</v>
      </c>
      <c r="L325" s="2">
        <f>portfinvest!B325</f>
        <v>0.04970058594</v>
      </c>
      <c r="M325" s="2">
        <f>portfinvest!C325</f>
        <v>0.009769625086</v>
      </c>
      <c r="N325" s="2">
        <f>portfinvest!D325</f>
        <v>-0.003259800224</v>
      </c>
    </row>
    <row r="326">
      <c r="K326" s="7">
        <f>portfinvest!A326</f>
        <v>43581</v>
      </c>
      <c r="L326" s="2">
        <f>portfinvest!B326</f>
        <v>-0.08189317058</v>
      </c>
      <c r="M326" s="2">
        <f>portfinvest!C326</f>
        <v>-0.1140513174</v>
      </c>
      <c r="N326" s="2">
        <f>portfinvest!D326</f>
        <v>0.006022556255</v>
      </c>
    </row>
    <row r="327">
      <c r="K327" s="7">
        <f>portfinvest!A327</f>
        <v>43585</v>
      </c>
      <c r="L327" s="2">
        <f>portfinvest!B327</f>
        <v>-0.009465275955</v>
      </c>
      <c r="M327" s="2">
        <f>portfinvest!C327</f>
        <v>-0.02425141939</v>
      </c>
      <c r="N327" s="2">
        <f>portfinvest!D327</f>
        <v>0.004026661722</v>
      </c>
    </row>
    <row r="328">
      <c r="K328" s="7">
        <f>portfinvest!A328</f>
        <v>43587</v>
      </c>
      <c r="L328" s="2">
        <f>portfinvest!B328</f>
        <v>0.02765394165</v>
      </c>
      <c r="M328" s="2">
        <f>portfinvest!C328</f>
        <v>0.02610852778</v>
      </c>
      <c r="N328" s="2">
        <f>portfinvest!D328</f>
        <v>-0.001281583716</v>
      </c>
    </row>
    <row r="329">
      <c r="K329" s="7">
        <f>portfinvest!A329</f>
        <v>43591</v>
      </c>
      <c r="L329" s="2">
        <f>portfinvest!B329</f>
        <v>0.00268788794</v>
      </c>
      <c r="M329" s="2">
        <f>portfinvest!C329</f>
        <v>-0.01963385836</v>
      </c>
      <c r="N329" s="2">
        <f>portfinvest!D329</f>
        <v>-0.00471692363</v>
      </c>
    </row>
    <row r="330">
      <c r="K330" s="7">
        <f>portfinvest!A330</f>
        <v>43593</v>
      </c>
      <c r="L330" s="2">
        <f>portfinvest!B330</f>
        <v>0.03161178117</v>
      </c>
      <c r="M330" s="2">
        <f>portfinvest!C330</f>
        <v>0.06258561797</v>
      </c>
      <c r="N330" s="2">
        <f>portfinvest!D330</f>
        <v>-0.0009250298709</v>
      </c>
    </row>
    <row r="331">
      <c r="K331" s="7">
        <f>portfinvest!A331</f>
        <v>43595</v>
      </c>
      <c r="L331" s="2">
        <f>portfinvest!B331</f>
        <v>0.04223530429</v>
      </c>
      <c r="M331" s="2">
        <f>portfinvest!C331</f>
        <v>-0.01649950931</v>
      </c>
      <c r="N331" s="2">
        <f>portfinvest!D331</f>
        <v>0.004440836632</v>
      </c>
    </row>
    <row r="332">
      <c r="K332" s="7">
        <f>portfinvest!A332</f>
        <v>43599</v>
      </c>
      <c r="L332" s="2">
        <f>portfinvest!B332</f>
        <v>0.08247630942</v>
      </c>
      <c r="M332" s="2">
        <f>portfinvest!C332</f>
        <v>-0.01613891478</v>
      </c>
      <c r="N332" s="2">
        <f>portfinvest!D332</f>
        <v>0.007392237639</v>
      </c>
    </row>
    <row r="333">
      <c r="K333" s="7">
        <f>portfinvest!A333</f>
        <v>43601</v>
      </c>
      <c r="L333" s="2">
        <f>portfinvest!B333</f>
        <v>0.03308030837</v>
      </c>
      <c r="M333" s="2">
        <f>portfinvest!C333</f>
        <v>0.2006362539</v>
      </c>
      <c r="N333" s="2">
        <f>portfinvest!D333</f>
        <v>0.006756781141</v>
      </c>
    </row>
    <row r="334">
      <c r="K334" s="7">
        <f>portfinvest!A334</f>
        <v>43605</v>
      </c>
      <c r="L334" s="2">
        <f>portfinvest!B334</f>
        <v>0.1189122991</v>
      </c>
      <c r="M334" s="2">
        <f>portfinvest!C334</f>
        <v>0.09109120059</v>
      </c>
      <c r="N334" s="2">
        <f>portfinvest!D334</f>
        <v>-0.003236167541</v>
      </c>
    </row>
    <row r="335">
      <c r="K335" s="7">
        <f>portfinvest!A335</f>
        <v>43607</v>
      </c>
      <c r="L335" s="2">
        <f>portfinvest!B335</f>
        <v>-0.03267509678</v>
      </c>
      <c r="M335" s="2">
        <f>portfinvest!C335</f>
        <v>-0.02951093591</v>
      </c>
      <c r="N335" s="2">
        <f>portfinvest!D335</f>
        <v>-0.003845449065</v>
      </c>
    </row>
    <row r="336">
      <c r="K336" s="7">
        <f>portfinvest!A336</f>
        <v>43609</v>
      </c>
      <c r="L336" s="2">
        <f>portfinvest!B336</f>
        <v>-0.007247335812</v>
      </c>
      <c r="M336" s="2">
        <f>portfinvest!C336</f>
        <v>-0.04027609766</v>
      </c>
      <c r="N336" s="2">
        <f>portfinvest!D336</f>
        <v>0.004479670753</v>
      </c>
    </row>
    <row r="337">
      <c r="K337" s="7">
        <f>portfinvest!A337</f>
        <v>43613</v>
      </c>
      <c r="L337" s="2">
        <f>portfinvest!B337</f>
        <v>0.08076686913</v>
      </c>
      <c r="M337" s="2">
        <f>portfinvest!C337</f>
        <v>0.06058712079</v>
      </c>
      <c r="N337" s="2">
        <f>portfinvest!D337</f>
        <v>-0.0092620635</v>
      </c>
    </row>
    <row r="338">
      <c r="K338" s="7">
        <f>portfinvest!A338</f>
        <v>43615</v>
      </c>
      <c r="L338" s="2">
        <f>portfinvest!B338</f>
        <v>-0.0147532975</v>
      </c>
      <c r="M338" s="2">
        <f>portfinvest!C338</f>
        <v>0.004762175316</v>
      </c>
      <c r="N338" s="2">
        <f>portfinvest!D338</f>
        <v>0.0006011295216</v>
      </c>
    </row>
    <row r="339">
      <c r="K339" s="7">
        <f>portfinvest!A339</f>
        <v>43619</v>
      </c>
      <c r="L339" s="2">
        <f>portfinvest!B339</f>
        <v>0.0264243666</v>
      </c>
      <c r="M339" s="2">
        <f>portfinvest!C339</f>
        <v>0.02472100937</v>
      </c>
      <c r="N339" s="2">
        <f>portfinvest!D339</f>
        <v>0.006265694771</v>
      </c>
    </row>
    <row r="340">
      <c r="K340" s="7">
        <f>portfinvest!A340</f>
        <v>43621</v>
      </c>
      <c r="L340" s="2">
        <f>portfinvest!B340</f>
        <v>-0.1437031752</v>
      </c>
      <c r="M340" s="2">
        <f>portfinvest!C340</f>
        <v>-0.1263163009</v>
      </c>
      <c r="N340" s="2">
        <f>portfinvest!D340</f>
        <v>0.004290242032</v>
      </c>
    </row>
    <row r="341">
      <c r="K341" s="7">
        <f>portfinvest!A341</f>
        <v>43623</v>
      </c>
      <c r="L341" s="2">
        <f>portfinvest!B341</f>
        <v>0.01103486187</v>
      </c>
      <c r="M341" s="2">
        <f>portfinvest!C341</f>
        <v>0.01831504354</v>
      </c>
      <c r="N341" s="2">
        <f>portfinvest!D341</f>
        <v>0.00706573576</v>
      </c>
    </row>
    <row r="342">
      <c r="K342" s="7">
        <f>portfinvest!A342</f>
        <v>43627</v>
      </c>
      <c r="L342" s="2">
        <f>portfinvest!B342</f>
        <v>0.0005758656655</v>
      </c>
      <c r="M342" s="2">
        <f>portfinvest!C342</f>
        <v>-0.005998623096</v>
      </c>
      <c r="N342" s="2">
        <f>portfinvest!D342</f>
        <v>0.0009271083421</v>
      </c>
    </row>
    <row r="343">
      <c r="K343" s="7">
        <f>portfinvest!A343</f>
        <v>43629</v>
      </c>
      <c r="L343" s="2">
        <f>portfinvest!B343</f>
        <v>0.02426245942</v>
      </c>
      <c r="M343" s="2">
        <f>portfinvest!C343</f>
        <v>0.05206448886</v>
      </c>
      <c r="N343" s="2">
        <f>portfinvest!D343</f>
        <v>0.003327199806</v>
      </c>
    </row>
    <row r="344">
      <c r="K344" s="7">
        <f>portfinvest!A344</f>
        <v>43633</v>
      </c>
      <c r="L344" s="2">
        <f>portfinvest!B344</f>
        <v>0.04345315329</v>
      </c>
      <c r="M344" s="2">
        <f>portfinvest!C344</f>
        <v>0.02497440644</v>
      </c>
      <c r="N344" s="2">
        <f>portfinvest!D344</f>
        <v>-0.0009174345491</v>
      </c>
    </row>
    <row r="345">
      <c r="K345" s="7">
        <f>portfinvest!A345</f>
        <v>43635</v>
      </c>
      <c r="L345" s="2">
        <f>portfinvest!B345</f>
        <v>-0.005442738099</v>
      </c>
      <c r="M345" s="2">
        <f>portfinvest!C345</f>
        <v>-0.02905155166</v>
      </c>
      <c r="N345" s="2">
        <f>portfinvest!D345</f>
        <v>0.003598875159</v>
      </c>
    </row>
    <row r="346">
      <c r="K346" s="7">
        <f>portfinvest!A346</f>
        <v>43637</v>
      </c>
      <c r="L346" s="2">
        <f>portfinvest!B346</f>
        <v>0.05726135205</v>
      </c>
      <c r="M346" s="2">
        <f>portfinvest!C346</f>
        <v>0.03208918557</v>
      </c>
      <c r="N346" s="2">
        <f>portfinvest!D346</f>
        <v>-0.002628893497</v>
      </c>
    </row>
    <row r="347">
      <c r="K347" s="7">
        <f>portfinvest!A347</f>
        <v>43641</v>
      </c>
      <c r="L347" s="2">
        <f>portfinvest!B347</f>
        <v>0.04865634876</v>
      </c>
      <c r="M347" s="2">
        <f>portfinvest!C347</f>
        <v>0.02157507884</v>
      </c>
      <c r="N347" s="2">
        <f>portfinvest!D347</f>
        <v>-0.006441395221</v>
      </c>
    </row>
    <row r="348">
      <c r="K348" s="7">
        <f>portfinvest!A348</f>
        <v>43643</v>
      </c>
      <c r="L348" s="2">
        <f>portfinvest!B348</f>
        <v>0.1163900956</v>
      </c>
      <c r="M348" s="2">
        <f>portfinvest!C348</f>
        <v>0.04771400945</v>
      </c>
      <c r="N348" s="2">
        <f>portfinvest!D348</f>
        <v>0.004111780173</v>
      </c>
    </row>
    <row r="349">
      <c r="K349" s="7">
        <f>portfinvest!A349</f>
        <v>43647</v>
      </c>
      <c r="L349" s="2">
        <f>portfinvest!B349</f>
        <v>-0.1266559804</v>
      </c>
      <c r="M349" s="2">
        <f>portfinvest!C349</f>
        <v>-0.05409635313</v>
      </c>
      <c r="N349" s="2">
        <f>portfinvest!D349</f>
        <v>0.005940151424</v>
      </c>
    </row>
    <row r="350">
      <c r="K350" s="7">
        <f>portfinvest!A350</f>
        <v>43649</v>
      </c>
      <c r="L350" s="2">
        <f>portfinvest!B350</f>
        <v>-0.01223877541</v>
      </c>
      <c r="M350" s="2">
        <f>portfinvest!C350</f>
        <v>-0.007147499498</v>
      </c>
      <c r="N350" s="2">
        <f>portfinvest!D350</f>
        <v>0.006595254427</v>
      </c>
    </row>
    <row r="351">
      <c r="K351" s="7">
        <f>portfinvest!A351</f>
        <v>43651</v>
      </c>
      <c r="L351" s="2">
        <f>portfinvest!B351</f>
        <v>0.07259393587</v>
      </c>
      <c r="M351" s="2">
        <f>portfinvest!C351</f>
        <v>0.00579847027</v>
      </c>
      <c r="N351" s="2">
        <f>portfinvest!D351</f>
        <v>-0.002192124589</v>
      </c>
    </row>
    <row r="352">
      <c r="K352" s="7">
        <f>portfinvest!A352</f>
        <v>43655</v>
      </c>
      <c r="L352" s="2">
        <f>portfinvest!B352</f>
        <v>0.09054421604</v>
      </c>
      <c r="M352" s="2">
        <f>portfinvest!C352</f>
        <v>0.08469436232</v>
      </c>
      <c r="N352" s="2">
        <f>portfinvest!D352</f>
        <v>-0.0007863413088</v>
      </c>
    </row>
    <row r="353">
      <c r="K353" s="7">
        <f>portfinvest!A353</f>
        <v>43657</v>
      </c>
      <c r="L353" s="2">
        <f>portfinvest!B353</f>
        <v>-0.02337906954</v>
      </c>
      <c r="M353" s="2">
        <f>portfinvest!C353</f>
        <v>-0.08508216601</v>
      </c>
      <c r="N353" s="2">
        <f>portfinvest!D353</f>
        <v>0.001928972016</v>
      </c>
    </row>
    <row r="354">
      <c r="K354" s="7">
        <f>portfinvest!A354</f>
        <v>43661</v>
      </c>
      <c r="L354" s="2">
        <f>portfinvest!B354</f>
        <v>-0.1234071282</v>
      </c>
      <c r="M354" s="2">
        <f>portfinvest!C354</f>
        <v>-0.1595322977</v>
      </c>
      <c r="N354" s="2">
        <f>portfinvest!D354</f>
        <v>-0.0001035349246</v>
      </c>
    </row>
    <row r="355">
      <c r="K355" s="7">
        <f>portfinvest!A355</f>
        <v>43663</v>
      </c>
      <c r="L355" s="2">
        <f>portfinvest!B355</f>
        <v>-0.1070538845</v>
      </c>
      <c r="M355" s="2">
        <f>portfinvest!C355</f>
        <v>-0.1831262608</v>
      </c>
      <c r="N355" s="2">
        <f>portfinvest!D355</f>
        <v>-0.005733298519</v>
      </c>
    </row>
    <row r="356">
      <c r="K356" s="7">
        <f>portfinvest!A356</f>
        <v>43665</v>
      </c>
      <c r="L356" s="2">
        <f>portfinvest!B356</f>
        <v>0.1049610242</v>
      </c>
      <c r="M356" s="2">
        <f>portfinvest!C356</f>
        <v>0.1071034968</v>
      </c>
      <c r="N356" s="2">
        <f>portfinvest!D356</f>
        <v>-0.004325046007</v>
      </c>
    </row>
    <row r="357">
      <c r="K357" s="7">
        <f>portfinvest!A357</f>
        <v>43669</v>
      </c>
      <c r="L357" s="2">
        <f>portfinvest!B357</f>
        <v>-0.06782045877</v>
      </c>
      <c r="M357" s="2">
        <f>portfinvest!C357</f>
        <v>-0.07961072253</v>
      </c>
      <c r="N357" s="2">
        <f>portfinvest!D357</f>
        <v>0.006648976711</v>
      </c>
    </row>
    <row r="358">
      <c r="K358" s="7">
        <f>portfinvest!A358</f>
        <v>43671</v>
      </c>
      <c r="L358" s="2">
        <f>portfinvest!B358</f>
        <v>-0.05261569041</v>
      </c>
      <c r="M358" s="2">
        <f>portfinvest!C358</f>
        <v>-0.004056776312</v>
      </c>
      <c r="N358" s="2">
        <f>portfinvest!D358</f>
        <v>-0.004984296709</v>
      </c>
    </row>
    <row r="359">
      <c r="K359" s="7">
        <f>portfinvest!A359</f>
        <v>43675</v>
      </c>
      <c r="L359" s="2">
        <f>portfinvest!B359</f>
        <v>-0.03331675562</v>
      </c>
      <c r="M359" s="2">
        <f>portfinvest!C359</f>
        <v>-0.05084628462</v>
      </c>
      <c r="N359" s="2">
        <f>portfinvest!D359</f>
        <v>-0.0009748187126</v>
      </c>
    </row>
    <row r="360">
      <c r="K360" s="7">
        <f>portfinvest!A360</f>
        <v>43677</v>
      </c>
      <c r="L360" s="2">
        <f>portfinvest!B360</f>
        <v>0.008031153836</v>
      </c>
      <c r="M360" s="2">
        <f>portfinvest!C360</f>
        <v>0.01290151344</v>
      </c>
      <c r="N360" s="2">
        <f>portfinvest!D360</f>
        <v>-0.009230431452</v>
      </c>
    </row>
    <row r="361">
      <c r="K361" s="7">
        <f>portfinvest!A361</f>
        <v>43679</v>
      </c>
      <c r="L361" s="2">
        <f>portfinvest!B361</f>
        <v>0.07823298414</v>
      </c>
      <c r="M361" s="2">
        <f>portfinvest!C361</f>
        <v>0.03327782322</v>
      </c>
      <c r="N361" s="2">
        <f>portfinvest!D361</f>
        <v>-0.006332838908</v>
      </c>
    </row>
    <row r="362">
      <c r="K362" s="7">
        <f>portfinvest!A362</f>
        <v>43683</v>
      </c>
      <c r="L362" s="2">
        <f>portfinvest!B362</f>
        <v>0.08301260379</v>
      </c>
      <c r="M362" s="2">
        <f>portfinvest!C362</f>
        <v>0.04667865034</v>
      </c>
      <c r="N362" s="2">
        <f>portfinvest!D362</f>
        <v>0.01036020203</v>
      </c>
    </row>
    <row r="363">
      <c r="K363" s="7">
        <f>portfinvest!A363</f>
        <v>43685</v>
      </c>
      <c r="L363" s="2">
        <f>portfinvest!B363</f>
        <v>0.0120658748</v>
      </c>
      <c r="M363" s="2">
        <f>portfinvest!C363</f>
        <v>-0.03255402189</v>
      </c>
      <c r="N363" s="2">
        <f>portfinvest!D363</f>
        <v>0.01526721454</v>
      </c>
    </row>
    <row r="364">
      <c r="K364" s="7">
        <f>portfinvest!A364</f>
        <v>43689</v>
      </c>
      <c r="L364" s="2">
        <f>portfinvest!B364</f>
        <v>-0.02979520158</v>
      </c>
      <c r="M364" s="2">
        <f>portfinvest!C364</f>
        <v>0.02662186304</v>
      </c>
      <c r="N364" s="2">
        <f>portfinvest!D364</f>
        <v>-0.01288547533</v>
      </c>
    </row>
    <row r="365">
      <c r="K365" s="7">
        <f>portfinvest!A365</f>
        <v>43691</v>
      </c>
      <c r="L365" s="2">
        <f>portfinvest!B365</f>
        <v>-0.05667174396</v>
      </c>
      <c r="M365" s="2">
        <f>portfinvest!C365</f>
        <v>-0.03816164073</v>
      </c>
      <c r="N365" s="2">
        <f>portfinvest!D365</f>
        <v>-0.0288089515</v>
      </c>
    </row>
    <row r="366">
      <c r="K366" s="7">
        <f>portfinvest!A366</f>
        <v>43693</v>
      </c>
      <c r="L366" s="2">
        <f>portfinvest!B366</f>
        <v>-0.04648704802</v>
      </c>
      <c r="M366" s="2">
        <f>portfinvest!C366</f>
        <v>-0.1014662234</v>
      </c>
      <c r="N366" s="2">
        <f>portfinvest!D366</f>
        <v>0.01358223737</v>
      </c>
    </row>
    <row r="367">
      <c r="K367" s="7">
        <f>portfinvest!A367</f>
        <v>43697</v>
      </c>
      <c r="L367" s="2">
        <f>portfinvest!B367</f>
        <v>0.05222447989</v>
      </c>
      <c r="M367" s="2">
        <f>portfinvest!C367</f>
        <v>0.07118950857</v>
      </c>
      <c r="N367" s="2">
        <f>portfinvest!D367</f>
        <v>-0.007024138345</v>
      </c>
    </row>
    <row r="368">
      <c r="K368" s="7">
        <f>portfinvest!A368</f>
        <v>43699</v>
      </c>
      <c r="L368" s="2">
        <f>portfinvest!B368</f>
        <v>-0.07053148335</v>
      </c>
      <c r="M368" s="2">
        <f>portfinvest!C368</f>
        <v>-0.08524991235</v>
      </c>
      <c r="N368" s="2">
        <f>portfinvest!D368</f>
        <v>-0.0006738252732</v>
      </c>
    </row>
    <row r="369">
      <c r="K369" s="7">
        <f>portfinvest!A369</f>
        <v>43703</v>
      </c>
      <c r="L369" s="2">
        <f>portfinvest!B369</f>
        <v>-0.02933371829</v>
      </c>
      <c r="M369" s="2">
        <f>portfinvest!C369</f>
        <v>-0.04220564669</v>
      </c>
      <c r="N369" s="2">
        <f>portfinvest!D369</f>
        <v>0.008240659144</v>
      </c>
    </row>
    <row r="370">
      <c r="K370" s="7">
        <f>portfinvest!A370</f>
        <v>43705</v>
      </c>
      <c r="L370" s="2">
        <f>portfinvest!B370</f>
        <v>0.00526309807</v>
      </c>
      <c r="M370" s="2">
        <f>portfinvest!C370</f>
        <v>-0.001943156217</v>
      </c>
      <c r="N370" s="2">
        <f>portfinvest!D370</f>
        <v>0.006782315542</v>
      </c>
    </row>
    <row r="371">
      <c r="K371" s="7">
        <f>portfinvest!A371</f>
        <v>43707</v>
      </c>
      <c r="L371" s="2">
        <f>portfinvest!B371</f>
        <v>-0.06684461159</v>
      </c>
      <c r="M371" s="2">
        <f>portfinvest!C371</f>
        <v>-0.0993689691</v>
      </c>
      <c r="N371" s="2">
        <f>portfinvest!D371</f>
        <v>0.002579093962</v>
      </c>
    </row>
    <row r="372">
      <c r="K372" s="7">
        <f>portfinvest!A372</f>
        <v>43711</v>
      </c>
      <c r="L372" s="2">
        <f>portfinvest!B372</f>
        <v>0.07290334712</v>
      </c>
      <c r="M372" s="2">
        <f>portfinvest!C372</f>
        <v>0.03116700505</v>
      </c>
      <c r="N372" s="2">
        <f>portfinvest!D372</f>
        <v>-0.005802508784</v>
      </c>
    </row>
    <row r="373">
      <c r="K373" s="7">
        <f>portfinvest!A373</f>
        <v>43713</v>
      </c>
      <c r="L373" s="2">
        <f>portfinvest!B373</f>
        <v>0.01640835358</v>
      </c>
      <c r="M373" s="2">
        <f>portfinvest!C373</f>
        <v>-0.02314753579</v>
      </c>
      <c r="N373" s="2">
        <f>portfinvest!D373</f>
        <v>0.009400968527</v>
      </c>
    </row>
    <row r="374">
      <c r="K374" s="7">
        <f>portfinvest!A374</f>
        <v>43717</v>
      </c>
      <c r="L374" s="2">
        <f>portfinvest!B374</f>
        <v>0.006610976639</v>
      </c>
      <c r="M374" s="2">
        <f>portfinvest!C374</f>
        <v>0.06764860331</v>
      </c>
      <c r="N374" s="2">
        <f>portfinvest!D374</f>
        <v>0.002109438718</v>
      </c>
    </row>
    <row r="375">
      <c r="K375" s="7">
        <f>portfinvest!A375</f>
        <v>43719</v>
      </c>
      <c r="L375" s="2">
        <f>portfinvest!B375</f>
        <v>-0.03172184776</v>
      </c>
      <c r="M375" s="2">
        <f>portfinvest!C375</f>
        <v>-0.0113825676</v>
      </c>
      <c r="N375" s="2">
        <f>portfinvest!D375</f>
        <v>0.006761001524</v>
      </c>
    </row>
    <row r="376">
      <c r="K376" s="7">
        <f>portfinvest!A376</f>
        <v>43721</v>
      </c>
      <c r="L376" s="2">
        <f>portfinvest!B376</f>
        <v>0.03018441907</v>
      </c>
      <c r="M376" s="2">
        <f>portfinvest!C376</f>
        <v>0.01039190644</v>
      </c>
      <c r="N376" s="2">
        <f>portfinvest!D376</f>
        <v>0.0006316537897</v>
      </c>
    </row>
    <row r="377">
      <c r="K377" s="7">
        <f>portfinvest!A377</f>
        <v>43725</v>
      </c>
      <c r="L377" s="2">
        <f>portfinvest!B377</f>
        <v>-0.004812076095</v>
      </c>
      <c r="M377" s="2">
        <f>portfinvest!C377</f>
        <v>0.05190922516</v>
      </c>
      <c r="N377" s="2">
        <f>portfinvest!D377</f>
        <v>0.001784247596</v>
      </c>
    </row>
    <row r="378">
      <c r="K378" s="7">
        <f>portfinvest!A378</f>
        <v>43727</v>
      </c>
      <c r="L378" s="2">
        <f>portfinvest!B378</f>
        <v>-0.01311646032</v>
      </c>
      <c r="M378" s="2">
        <f>portfinvest!C378</f>
        <v>0.06614186044</v>
      </c>
      <c r="N378" s="2">
        <f>portfinvest!D378</f>
        <v>-0.0006147064544</v>
      </c>
    </row>
    <row r="379">
      <c r="K379" s="7">
        <f>portfinvest!A379</f>
        <v>43731</v>
      </c>
      <c r="L379" s="2">
        <f>portfinvest!B379</f>
        <v>-0.01061302939</v>
      </c>
      <c r="M379" s="2">
        <f>portfinvest!C379</f>
        <v>-0.0185922397</v>
      </c>
      <c r="N379" s="2">
        <f>portfinvest!D379</f>
        <v>-0.0006472688843</v>
      </c>
    </row>
    <row r="380">
      <c r="K380" s="7">
        <f>portfinvest!A380</f>
        <v>43733</v>
      </c>
      <c r="L380" s="2">
        <f>portfinvest!B380</f>
        <v>-0.1545514184</v>
      </c>
      <c r="M380" s="2">
        <f>portfinvest!C380</f>
        <v>-0.2463433234</v>
      </c>
      <c r="N380" s="2">
        <f>portfinvest!D380</f>
        <v>0.003478443118</v>
      </c>
    </row>
    <row r="381">
      <c r="K381" s="7">
        <f>portfinvest!A381</f>
        <v>43735</v>
      </c>
      <c r="L381" s="2">
        <f>portfinvest!B381</f>
        <v>-0.07228771824</v>
      </c>
      <c r="M381" s="2">
        <f>portfinvest!C381</f>
        <v>-0.01380075875</v>
      </c>
      <c r="N381" s="2">
        <f>portfinvest!D381</f>
        <v>-0.00437556664</v>
      </c>
    </row>
    <row r="382">
      <c r="K382" s="7">
        <f>portfinvest!A382</f>
        <v>43739</v>
      </c>
      <c r="L382" s="2">
        <f>portfinvest!B382</f>
        <v>0.01151844495</v>
      </c>
      <c r="M382" s="2">
        <f>portfinvest!C382</f>
        <v>0.0276495813</v>
      </c>
      <c r="N382" s="2">
        <f>portfinvest!D382</f>
        <v>-0.01319719604</v>
      </c>
    </row>
    <row r="383">
      <c r="K383" s="7">
        <f>portfinvest!A383</f>
        <v>43741</v>
      </c>
      <c r="L383" s="2">
        <f>portfinvest!B383</f>
        <v>0.003882599548</v>
      </c>
      <c r="M383" s="2">
        <f>portfinvest!C383</f>
        <v>0.003893258442</v>
      </c>
      <c r="N383" s="2">
        <f>portfinvest!D383</f>
        <v>0.006096582695</v>
      </c>
    </row>
    <row r="384">
      <c r="K384" s="7">
        <f>portfinvest!A384</f>
        <v>43745</v>
      </c>
      <c r="L384" s="2">
        <f>portfinvest!B384</f>
        <v>-0.03949852906</v>
      </c>
      <c r="M384" s="2">
        <f>portfinvest!C384</f>
        <v>-0.04364310666</v>
      </c>
      <c r="N384" s="2">
        <f>portfinvest!D384</f>
        <v>-0.004211196191</v>
      </c>
    </row>
    <row r="385">
      <c r="K385" s="7">
        <f>portfinvest!A385</f>
        <v>43747</v>
      </c>
      <c r="L385" s="2">
        <f>portfinvest!B385</f>
        <v>0.04242378426</v>
      </c>
      <c r="M385" s="2">
        <f>portfinvest!C385</f>
        <v>0.0626114707</v>
      </c>
      <c r="N385" s="2">
        <f>portfinvest!D385</f>
        <v>0.00789919903</v>
      </c>
    </row>
    <row r="386">
      <c r="K386" s="7">
        <f>portfinvest!A386</f>
        <v>43749</v>
      </c>
      <c r="L386" s="2">
        <f>portfinvest!B386</f>
        <v>0.04433701841</v>
      </c>
      <c r="M386" s="2">
        <f>portfinvest!C386</f>
        <v>0.05936064151</v>
      </c>
      <c r="N386" s="2">
        <f>portfinvest!D386</f>
        <v>0.01244843497</v>
      </c>
    </row>
    <row r="387">
      <c r="K387" s="7">
        <f>portfinvest!A387</f>
        <v>43753</v>
      </c>
      <c r="L387" s="2">
        <f>portfinvest!B387</f>
        <v>0.001105173685</v>
      </c>
      <c r="M387" s="2">
        <f>portfinvest!C387</f>
        <v>0.02865026558</v>
      </c>
      <c r="N387" s="2">
        <f>portfinvest!D387</f>
        <v>0.008443793166</v>
      </c>
    </row>
    <row r="388">
      <c r="K388" s="7">
        <f>portfinvest!A388</f>
        <v>43755</v>
      </c>
      <c r="L388" s="2">
        <f>portfinvest!B388</f>
        <v>-0.04172989738</v>
      </c>
      <c r="M388" s="2">
        <f>portfinvest!C388</f>
        <v>-0.06506139198</v>
      </c>
      <c r="N388" s="2">
        <f>portfinvest!D388</f>
        <v>0.003400570387</v>
      </c>
    </row>
    <row r="389">
      <c r="K389" s="7">
        <f>portfinvest!A389</f>
        <v>43759</v>
      </c>
      <c r="L389" s="2">
        <f>portfinvest!B389</f>
        <v>0.02805735904</v>
      </c>
      <c r="M389" s="2">
        <f>portfinvest!C389</f>
        <v>0.005263062086</v>
      </c>
      <c r="N389" s="2">
        <f>portfinvest!D389</f>
        <v>0.006262750727</v>
      </c>
    </row>
    <row r="390">
      <c r="K390" s="7">
        <f>portfinvest!A390</f>
        <v>43761</v>
      </c>
      <c r="L390" s="2">
        <f>portfinvest!B390</f>
        <v>-0.01571940812</v>
      </c>
      <c r="M390" s="2">
        <f>portfinvest!C390</f>
        <v>-0.01965843287</v>
      </c>
      <c r="N390" s="2">
        <f>portfinvest!D390</f>
        <v>0.003242948939</v>
      </c>
    </row>
    <row r="391">
      <c r="K391" s="7">
        <f>portfinvest!A391</f>
        <v>43763</v>
      </c>
      <c r="L391" s="2">
        <f>portfinvest!B391</f>
        <v>-0.08213691894</v>
      </c>
      <c r="M391" s="2">
        <f>portfinvest!C391</f>
        <v>-0.06353254257</v>
      </c>
      <c r="N391" s="2">
        <f>portfinvest!D391</f>
        <v>0.00207967012</v>
      </c>
    </row>
    <row r="392">
      <c r="K392" s="7">
        <f>portfinvest!A392</f>
        <v>43767</v>
      </c>
      <c r="L392" s="2">
        <f>portfinvest!B392</f>
        <v>0.03033517151</v>
      </c>
      <c r="M392" s="2">
        <f>portfinvest!C392</f>
        <v>0.0354415809</v>
      </c>
      <c r="N392" s="2">
        <f>portfinvest!D392</f>
        <v>0.001756309238</v>
      </c>
    </row>
    <row r="393">
      <c r="K393" s="7">
        <f>portfinvest!A393</f>
        <v>43769</v>
      </c>
      <c r="L393" s="2">
        <f>portfinvest!B393</f>
        <v>-0.02517103773</v>
      </c>
      <c r="M393" s="2">
        <f>portfinvest!C393</f>
        <v>-0.003095384169</v>
      </c>
      <c r="N393" s="2">
        <f>portfinvest!D393</f>
        <v>-0.005481418147</v>
      </c>
    </row>
    <row r="394">
      <c r="K394" s="7">
        <f>portfinvest!A394</f>
        <v>43773</v>
      </c>
      <c r="L394" s="2">
        <f>portfinvest!B394</f>
        <v>0.0005197663543</v>
      </c>
      <c r="M394" s="2">
        <f>portfinvest!C394</f>
        <v>-0.00345781301</v>
      </c>
      <c r="N394" s="2">
        <f>portfinvest!D394</f>
        <v>0.004130968147</v>
      </c>
    </row>
    <row r="395">
      <c r="K395" s="7">
        <f>portfinvest!A395</f>
        <v>43775</v>
      </c>
      <c r="L395" s="2">
        <f>portfinvest!B395</f>
        <v>0.01331505353</v>
      </c>
      <c r="M395" s="2">
        <f>portfinvest!C395</f>
        <v>0.03501788344</v>
      </c>
      <c r="N395" s="2">
        <f>portfinvest!D395</f>
        <v>0.0008973078611</v>
      </c>
    </row>
    <row r="396">
      <c r="K396" s="7">
        <f>portfinvest!A396</f>
        <v>43777</v>
      </c>
      <c r="L396" s="2">
        <f>portfinvest!B396</f>
        <v>-0.0108506971</v>
      </c>
      <c r="M396" s="2">
        <f>portfinvest!C396</f>
        <v>-0.009526952717</v>
      </c>
      <c r="N396" s="2">
        <f>portfinvest!D396</f>
        <v>0.0009136472932</v>
      </c>
    </row>
    <row r="397">
      <c r="K397" s="7">
        <f>portfinvest!A397</f>
        <v>43781</v>
      </c>
      <c r="L397" s="2">
        <f>portfinvest!B397</f>
        <v>-0.009930250182</v>
      </c>
      <c r="M397" s="2">
        <f>portfinvest!C397</f>
        <v>0.0009059030821</v>
      </c>
      <c r="N397" s="2">
        <f>portfinvest!D397</f>
        <v>-0.00003734793754</v>
      </c>
    </row>
    <row r="398">
      <c r="K398" s="7">
        <f>portfinvest!A398</f>
        <v>43783</v>
      </c>
      <c r="L398" s="2">
        <f>portfinvest!B398</f>
        <v>0.004341523796</v>
      </c>
      <c r="M398" s="2">
        <f>portfinvest!C398</f>
        <v>0.01010192672</v>
      </c>
      <c r="N398" s="2">
        <f>portfinvest!D398</f>
        <v>0.0005189811081</v>
      </c>
    </row>
    <row r="399">
      <c r="K399" s="7">
        <f>portfinvest!A399</f>
        <v>43787</v>
      </c>
      <c r="L399" s="2">
        <f>portfinvest!B399</f>
        <v>0.004298305479</v>
      </c>
      <c r="M399" s="2">
        <f>portfinvest!C399</f>
        <v>0.01882365861</v>
      </c>
      <c r="N399" s="2">
        <f>portfinvest!D399</f>
        <v>-0.0006786206044</v>
      </c>
    </row>
    <row r="400">
      <c r="K400" s="7">
        <f>portfinvest!A400</f>
        <v>43789</v>
      </c>
      <c r="L400" s="2">
        <f>portfinvest!B400</f>
        <v>-0.0515922532</v>
      </c>
      <c r="M400" s="2">
        <f>portfinvest!C400</f>
        <v>-0.04896786593</v>
      </c>
      <c r="N400" s="2">
        <f>portfinvest!D400</f>
        <v>-0.003506129581</v>
      </c>
    </row>
    <row r="401">
      <c r="K401" s="7">
        <f>portfinvest!A401</f>
        <v>43791</v>
      </c>
      <c r="L401" s="2">
        <f>portfinvest!B401</f>
        <v>-0.06643441444</v>
      </c>
      <c r="M401" s="2">
        <f>portfinvest!C401</f>
        <v>-0.09391928604</v>
      </c>
      <c r="N401" s="2">
        <f>portfinvest!D401</f>
        <v>0.002569035113</v>
      </c>
    </row>
    <row r="402">
      <c r="K402" s="7">
        <f>portfinvest!A402</f>
        <v>43795</v>
      </c>
      <c r="L402" s="2">
        <f>portfinvest!B402</f>
        <v>-0.01269352522</v>
      </c>
      <c r="M402" s="2">
        <f>portfinvest!C402</f>
        <v>-0.03506850802</v>
      </c>
      <c r="N402" s="2">
        <f>portfinvest!D402</f>
        <v>0.001977941496</v>
      </c>
    </row>
    <row r="403">
      <c r="K403" s="7">
        <f>portfinvest!A403</f>
        <v>43801</v>
      </c>
      <c r="L403" s="2">
        <f>portfinvest!B403</f>
        <v>-0.04704750359</v>
      </c>
      <c r="M403" s="2">
        <f>portfinvest!C403</f>
        <v>-0.01399449087</v>
      </c>
      <c r="N403" s="2">
        <f>portfinvest!D403</f>
        <v>-0.007209125693</v>
      </c>
    </row>
    <row r="404">
      <c r="K404" s="7">
        <f>portfinvest!A404</f>
        <v>43803</v>
      </c>
      <c r="L404" s="2">
        <f>portfinvest!B404</f>
        <v>-0.009103471678</v>
      </c>
      <c r="M404" s="2">
        <f>portfinvest!C404</f>
        <v>-0.02531322918</v>
      </c>
      <c r="N404" s="2">
        <f>portfinvest!D404</f>
        <v>0.006827172662</v>
      </c>
    </row>
    <row r="405">
      <c r="K405" s="7">
        <f>portfinvest!A405</f>
        <v>43805</v>
      </c>
      <c r="L405" s="2">
        <f>portfinvest!B405</f>
        <v>0.01127472442</v>
      </c>
      <c r="M405" s="2">
        <f>portfinvest!C405</f>
        <v>0.0001060811571</v>
      </c>
      <c r="N405" s="2">
        <f>portfinvest!D405</f>
        <v>0.007800115665</v>
      </c>
    </row>
    <row r="406">
      <c r="K406" s="7">
        <f>portfinvest!A406</f>
        <v>43809</v>
      </c>
      <c r="L406" s="2">
        <f>portfinvest!B406</f>
        <v>-0.02714098776</v>
      </c>
      <c r="M406" s="2">
        <f>portfinvest!C406</f>
        <v>-0.00483636843</v>
      </c>
      <c r="N406" s="2">
        <f>portfinvest!D406</f>
        <v>-0.0007205994776</v>
      </c>
    </row>
    <row r="407">
      <c r="K407" s="7">
        <f>portfinvest!A407</f>
        <v>43811</v>
      </c>
      <c r="L407" s="2">
        <f>portfinvest!B407</f>
        <v>-0.01875911577</v>
      </c>
      <c r="M407" s="2">
        <f>portfinvest!C407</f>
        <v>-0.02900990244</v>
      </c>
      <c r="N407" s="2">
        <f>portfinvest!D407</f>
        <v>0.008577550987</v>
      </c>
    </row>
    <row r="408">
      <c r="K408" s="7">
        <f>portfinvest!A408</f>
        <v>43815</v>
      </c>
      <c r="L408" s="2">
        <f>portfinvest!B408</f>
        <v>-0.01773479672</v>
      </c>
      <c r="M408" s="2">
        <f>portfinvest!C408</f>
        <v>-0.01264108899</v>
      </c>
      <c r="N408" s="2">
        <f>portfinvest!D408</f>
        <v>0.007090212446</v>
      </c>
    </row>
    <row r="409">
      <c r="K409" s="7">
        <f>portfinvest!A409</f>
        <v>43817</v>
      </c>
      <c r="L409" s="2">
        <f>portfinvest!B409</f>
        <v>-0.08030077713</v>
      </c>
      <c r="M409" s="2">
        <f>portfinvest!C409</f>
        <v>-0.1803619082</v>
      </c>
      <c r="N409" s="2">
        <f>portfinvest!D409</f>
        <v>0.0002797516677</v>
      </c>
    </row>
    <row r="410">
      <c r="K410" s="7">
        <f>portfinvest!A410</f>
        <v>43819</v>
      </c>
      <c r="L410" s="2">
        <f>portfinvest!B410</f>
        <v>0.07884352481</v>
      </c>
      <c r="M410" s="2">
        <f>portfinvest!C410</f>
        <v>0.05023713552</v>
      </c>
      <c r="N410" s="2">
        <f>portfinvest!D410</f>
        <v>0.004145657829</v>
      </c>
    </row>
    <row r="411">
      <c r="K411" s="7">
        <f>portfinvest!A411</f>
        <v>43823</v>
      </c>
      <c r="L411" s="2">
        <f>portfinvest!B411</f>
        <v>-0.01676804524</v>
      </c>
      <c r="M411" s="2">
        <f>portfinvest!C411</f>
        <v>-0.03885179923</v>
      </c>
      <c r="N411" s="2">
        <f>portfinvest!D411</f>
        <v>-0.0003490850846</v>
      </c>
    </row>
    <row r="412">
      <c r="K412" s="7">
        <f>portfinvest!A412</f>
        <v>43825</v>
      </c>
      <c r="L412" s="2">
        <f>portfinvest!B412</f>
        <v>0.006465860129</v>
      </c>
      <c r="M412" s="2">
        <f>portfinvest!C412</f>
        <v>0.002550930724</v>
      </c>
      <c r="N412" s="2">
        <f>portfinvest!D412</f>
        <v>0.00324812841</v>
      </c>
    </row>
    <row r="413">
      <c r="K413" s="7">
        <f>portfinvest!A413</f>
        <v>43829</v>
      </c>
      <c r="L413" s="2">
        <f>portfinvest!B413</f>
        <v>0.02141654445</v>
      </c>
      <c r="M413" s="2">
        <f>portfinvest!C413</f>
        <v>0.06395300711</v>
      </c>
      <c r="N413" s="2">
        <f>portfinvest!D413</f>
        <v>-0.00489972039</v>
      </c>
    </row>
    <row r="414">
      <c r="K414" s="7">
        <f>portfinvest!A414</f>
        <v>43833</v>
      </c>
      <c r="L414" s="2">
        <f>portfinvest!B414</f>
        <v>-0.03227239457</v>
      </c>
      <c r="M414" s="2">
        <f>portfinvest!C414</f>
        <v>-0.01312026087</v>
      </c>
      <c r="N414" s="2">
        <f>portfinvest!D414</f>
        <v>-0.006139263005</v>
      </c>
    </row>
    <row r="415">
      <c r="K415" s="7">
        <f>portfinvest!A415</f>
        <v>43837</v>
      </c>
      <c r="L415" s="2">
        <f>portfinvest!B415</f>
        <v>0.04877247536</v>
      </c>
      <c r="M415" s="2">
        <f>portfinvest!C415</f>
        <v>0.06505188322</v>
      </c>
      <c r="N415" s="2">
        <f>portfinvest!D415</f>
        <v>-0.00311902474</v>
      </c>
    </row>
    <row r="416">
      <c r="K416" s="7">
        <f>portfinvest!A416</f>
        <v>43839</v>
      </c>
      <c r="L416" s="2">
        <f>portfinvest!B416</f>
        <v>0.04384765434</v>
      </c>
      <c r="M416" s="2">
        <f>portfinvest!C416</f>
        <v>-0.01989610465</v>
      </c>
      <c r="N416" s="2">
        <f>portfinvest!D416</f>
        <v>0.00451575509</v>
      </c>
    </row>
    <row r="417">
      <c r="K417" s="7">
        <f>portfinvest!A417</f>
        <v>43843</v>
      </c>
      <c r="L417" s="2">
        <f>portfinvest!B417</f>
        <v>0.007590925329</v>
      </c>
      <c r="M417" s="2">
        <f>portfinvest!C417</f>
        <v>0.01683778605</v>
      </c>
      <c r="N417" s="2">
        <f>portfinvest!D417</f>
        <v>0.006030247969</v>
      </c>
    </row>
    <row r="418">
      <c r="K418" s="7">
        <f>portfinvest!A418</f>
        <v>43845</v>
      </c>
      <c r="L418" s="2">
        <f>portfinvest!B418</f>
        <v>0.06706573202</v>
      </c>
      <c r="M418" s="2">
        <f>portfinvest!C418</f>
        <v>0.1133543656</v>
      </c>
      <c r="N418" s="2">
        <f>portfinvest!D418</f>
        <v>0.001145685758</v>
      </c>
    </row>
    <row r="419">
      <c r="K419" s="7">
        <f>portfinvest!A419</f>
        <v>43847</v>
      </c>
      <c r="L419" s="2">
        <f>portfinvest!B419</f>
        <v>-0.002698099069</v>
      </c>
      <c r="M419" s="2">
        <f>portfinvest!C419</f>
        <v>0.0005037091819</v>
      </c>
      <c r="N419" s="2">
        <f>portfinvest!D419</f>
        <v>0.002920350938</v>
      </c>
    </row>
    <row r="420">
      <c r="K420" s="7">
        <f>portfinvest!A420</f>
        <v>43851</v>
      </c>
      <c r="L420" s="2">
        <f>portfinvest!B420</f>
        <v>-0.0331897646</v>
      </c>
      <c r="M420" s="2">
        <f>portfinvest!C420</f>
        <v>-0.05447131908</v>
      </c>
      <c r="N420" s="2">
        <f>portfinvest!D420</f>
        <v>-0.005189215262</v>
      </c>
    </row>
    <row r="421">
      <c r="K421" s="7">
        <f>portfinvest!A421</f>
        <v>43853</v>
      </c>
      <c r="L421" s="2">
        <f>portfinvest!B421</f>
        <v>-0.002039288291</v>
      </c>
      <c r="M421" s="2">
        <f>portfinvest!C421</f>
        <v>-0.002516887626</v>
      </c>
      <c r="N421" s="2">
        <f>portfinvest!D421</f>
        <v>-0.0005814899814</v>
      </c>
    </row>
    <row r="422">
      <c r="K422" s="7">
        <f>portfinvest!A422</f>
        <v>43857</v>
      </c>
      <c r="L422" s="2">
        <f>portfinvest!B422</f>
        <v>0.01297257484</v>
      </c>
      <c r="M422" s="2">
        <f>portfinvest!C422</f>
        <v>0.02348428339</v>
      </c>
      <c r="N422" s="2">
        <f>portfinvest!D422</f>
        <v>-0.01516893184</v>
      </c>
    </row>
    <row r="423">
      <c r="K423" s="7">
        <f>portfinvest!A423</f>
        <v>43859</v>
      </c>
      <c r="L423" s="2">
        <f>portfinvest!B423</f>
        <v>0.06229332544</v>
      </c>
      <c r="M423" s="2">
        <f>portfinvest!C423</f>
        <v>0.03933365212</v>
      </c>
      <c r="N423" s="2">
        <f>portfinvest!D423</f>
        <v>-0.00244158097</v>
      </c>
    </row>
    <row r="424">
      <c r="K424" s="7">
        <f>portfinvest!A424</f>
        <v>43861</v>
      </c>
      <c r="L424" s="2">
        <f>portfinvest!B424</f>
        <v>0.04336926009</v>
      </c>
      <c r="M424" s="2">
        <f>portfinvest!C424</f>
        <v>0.06825809954</v>
      </c>
      <c r="N424" s="2">
        <f>portfinvest!D424</f>
        <v>-0.01820320992</v>
      </c>
    </row>
    <row r="425">
      <c r="K425" s="7">
        <f>portfinvest!A425</f>
        <v>43865</v>
      </c>
      <c r="L425" s="2">
        <f>portfinvest!B425</f>
        <v>-0.0100851459</v>
      </c>
      <c r="M425" s="2">
        <f>portfinvest!C425</f>
        <v>0.03425809172</v>
      </c>
      <c r="N425" s="2">
        <f>portfinvest!D425</f>
        <v>0.01333925257</v>
      </c>
    </row>
    <row r="426">
      <c r="K426" s="7">
        <f>portfinvest!A426</f>
        <v>43867</v>
      </c>
      <c r="L426" s="2">
        <f>portfinvest!B426</f>
        <v>0.0369592442</v>
      </c>
      <c r="M426" s="2">
        <f>portfinvest!C426</f>
        <v>0.07467316291</v>
      </c>
      <c r="N426" s="2">
        <f>portfinvest!D426</f>
        <v>0.000718908358</v>
      </c>
    </row>
    <row r="427">
      <c r="K427" s="7">
        <f>portfinvest!A427</f>
        <v>43871</v>
      </c>
      <c r="L427" s="2">
        <f>portfinvest!B427</f>
        <v>0.03329440492</v>
      </c>
      <c r="M427" s="2">
        <f>portfinvest!C427</f>
        <v>0.02723667871</v>
      </c>
      <c r="N427" s="2">
        <f>portfinvest!D427</f>
        <v>0.00375779287</v>
      </c>
    </row>
    <row r="428">
      <c r="K428" s="7">
        <f>portfinvest!A428</f>
        <v>43873</v>
      </c>
      <c r="L428" s="2">
        <f>portfinvest!B428</f>
        <v>0.01015261828</v>
      </c>
      <c r="M428" s="2">
        <f>portfinvest!C428</f>
        <v>0.04134061257</v>
      </c>
      <c r="N428" s="2">
        <f>portfinvest!D428</f>
        <v>0.005864080465</v>
      </c>
    </row>
    <row r="429">
      <c r="K429" s="7">
        <f>portfinvest!A429</f>
        <v>43875</v>
      </c>
      <c r="L429" s="2">
        <f>portfinvest!B429</f>
        <v>-0.001813978274</v>
      </c>
      <c r="M429" s="2">
        <f>portfinvest!C429</f>
        <v>0.106566295</v>
      </c>
      <c r="N429" s="2">
        <f>portfinvest!D429</f>
        <v>-0.0001206039592</v>
      </c>
    </row>
    <row r="430">
      <c r="K430" s="7">
        <f>portfinvest!A430</f>
        <v>43879</v>
      </c>
      <c r="L430" s="2">
        <f>portfinvest!B430</f>
        <v>-0.03006546617</v>
      </c>
      <c r="M430" s="2">
        <f>portfinvest!C430</f>
        <v>-0.0238034062</v>
      </c>
      <c r="N430" s="2">
        <f>portfinvest!D430</f>
        <v>-0.004154857</v>
      </c>
    </row>
    <row r="431">
      <c r="K431" s="7">
        <f>portfinvest!A431</f>
        <v>43881</v>
      </c>
      <c r="L431" s="2">
        <f>portfinvest!B431</f>
        <v>0.006639815456</v>
      </c>
      <c r="M431" s="2">
        <f>portfinvest!C431</f>
        <v>0.01511473535</v>
      </c>
      <c r="N431" s="2">
        <f>portfinvest!D431</f>
        <v>-0.001824090575</v>
      </c>
    </row>
    <row r="432">
      <c r="K432" s="7">
        <f>portfinvest!A432</f>
        <v>43885</v>
      </c>
      <c r="L432" s="2">
        <f>portfinvest!B432</f>
        <v>0.02507097168</v>
      </c>
      <c r="M432" s="2">
        <f>portfinvest!C432</f>
        <v>0.03259540481</v>
      </c>
      <c r="N432" s="2">
        <f>portfinvest!D432</f>
        <v>-0.03263308972</v>
      </c>
    </row>
    <row r="433">
      <c r="K433" s="7">
        <f>portfinvest!A433</f>
        <v>43887</v>
      </c>
      <c r="L433" s="2">
        <f>portfinvest!B433</f>
        <v>-0.05607251457</v>
      </c>
      <c r="M433" s="2">
        <f>portfinvest!C433</f>
        <v>-0.08296879164</v>
      </c>
      <c r="N433" s="2">
        <f>portfinvest!D433</f>
        <v>-0.007443334069</v>
      </c>
    </row>
    <row r="434">
      <c r="K434" s="7">
        <f>portfinvest!A434</f>
        <v>43889</v>
      </c>
      <c r="L434" s="2">
        <f>portfinvest!B434</f>
        <v>-0.0691946042</v>
      </c>
      <c r="M434" s="2">
        <f>portfinvest!C434</f>
        <v>-0.1021686733</v>
      </c>
      <c r="N434" s="2">
        <f>portfinvest!D434</f>
        <v>-0.01343031093</v>
      </c>
    </row>
    <row r="435">
      <c r="K435" s="7">
        <f>portfinvest!A435</f>
        <v>43893</v>
      </c>
      <c r="L435" s="2">
        <f>portfinvest!B435</f>
        <v>0.03176639814</v>
      </c>
      <c r="M435" s="2">
        <f>portfinvest!C435</f>
        <v>0.03168654048</v>
      </c>
      <c r="N435" s="2">
        <f>portfinvest!D435</f>
        <v>-0.02274223931</v>
      </c>
    </row>
    <row r="436">
      <c r="K436" s="7">
        <f>portfinvest!A436</f>
        <v>43895</v>
      </c>
      <c r="L436" s="2">
        <f>portfinvest!B436</f>
        <v>-0.01896586437</v>
      </c>
      <c r="M436" s="2">
        <f>portfinvest!C436</f>
        <v>-0.03259200612</v>
      </c>
      <c r="N436" s="2">
        <f>portfinvest!D436</f>
        <v>-0.03310797155</v>
      </c>
    </row>
    <row r="437">
      <c r="K437" s="7">
        <f>portfinvest!A437</f>
        <v>43899</v>
      </c>
      <c r="L437" s="2">
        <f>portfinvest!B437</f>
        <v>-0.1175956424</v>
      </c>
      <c r="M437" s="2">
        <f>portfinvest!C437</f>
        <v>-0.1765036809</v>
      </c>
      <c r="N437" s="2">
        <f>portfinvest!D437</f>
        <v>-0.09325194864</v>
      </c>
    </row>
    <row r="438">
      <c r="K438" s="7">
        <f>portfinvest!A438</f>
        <v>43901</v>
      </c>
      <c r="L438" s="2">
        <f>portfinvest!B438</f>
        <v>-0.02601830387</v>
      </c>
      <c r="M438" s="2">
        <f>portfinvest!C438</f>
        <v>-0.00632584327</v>
      </c>
      <c r="N438" s="2">
        <f>portfinvest!D438</f>
        <v>-0.05510991393</v>
      </c>
    </row>
    <row r="439">
      <c r="K439" s="7">
        <f>portfinvest!A439</f>
        <v>43903</v>
      </c>
      <c r="L439" s="2">
        <f>portfinvest!B439</f>
        <v>-0.3722313118</v>
      </c>
      <c r="M439" s="2">
        <f>portfinvest!C439</f>
        <v>-0.5957361588</v>
      </c>
      <c r="N439" s="2">
        <f>portfinvest!D439</f>
        <v>0.07288973482</v>
      </c>
    </row>
    <row r="440">
      <c r="K440" s="7">
        <f>portfinvest!A440</f>
        <v>43907</v>
      </c>
      <c r="L440" s="2">
        <f>portfinvest!B440</f>
        <v>-0.07269347916</v>
      </c>
      <c r="M440" s="2">
        <f>portfinvest!C440</f>
        <v>-0.1582625755</v>
      </c>
      <c r="N440" s="2">
        <f>portfinvest!D440</f>
        <v>0.04927082621</v>
      </c>
    </row>
    <row r="441">
      <c r="K441" s="7">
        <f>portfinvest!A441</f>
        <v>43909</v>
      </c>
      <c r="L441" s="2">
        <f>portfinvest!B441</f>
        <v>0.07813839658</v>
      </c>
      <c r="M441" s="2">
        <f>portfinvest!C441</f>
        <v>0.07468062029</v>
      </c>
      <c r="N441" s="2">
        <f>portfinvest!D441</f>
        <v>0.008107752995</v>
      </c>
    </row>
    <row r="442">
      <c r="K442" s="7">
        <f>portfinvest!A442</f>
        <v>43913</v>
      </c>
      <c r="L442" s="2">
        <f>portfinvest!B442</f>
        <v>-0.05114247277</v>
      </c>
      <c r="M442" s="2">
        <f>portfinvest!C442</f>
        <v>-0.06878347767</v>
      </c>
      <c r="N442" s="2">
        <f>portfinvest!D442</f>
        <v>-0.04053376722</v>
      </c>
    </row>
    <row r="443">
      <c r="K443" s="7">
        <f>portfinvest!A443</f>
        <v>43915</v>
      </c>
      <c r="L443" s="2">
        <f>portfinvest!B443</f>
        <v>0.132655615</v>
      </c>
      <c r="M443" s="2">
        <f>portfinvest!C443</f>
        <v>0.1201863393</v>
      </c>
      <c r="N443" s="2">
        <f>portfinvest!D443</f>
        <v>0.03042345273</v>
      </c>
    </row>
    <row r="444">
      <c r="K444" s="7">
        <f>portfinvest!A444</f>
        <v>43917</v>
      </c>
      <c r="L444" s="2">
        <f>portfinvest!B444</f>
        <v>-0.009346524155</v>
      </c>
      <c r="M444" s="2">
        <f>portfinvest!C444</f>
        <v>-0.02557617047</v>
      </c>
      <c r="N444" s="2">
        <f>portfinvest!D444</f>
        <v>-0.03426554605</v>
      </c>
    </row>
    <row r="445">
      <c r="K445" s="7">
        <f>portfinvest!A445</f>
        <v>43921</v>
      </c>
      <c r="L445" s="2">
        <f>portfinvest!B445</f>
        <v>0.03921365207</v>
      </c>
      <c r="M445" s="2">
        <f>portfinvest!C445</f>
        <v>0.01860447664</v>
      </c>
      <c r="N445" s="2">
        <f>portfinvest!D445</f>
        <v>-0.0128976696</v>
      </c>
    </row>
    <row r="446">
      <c r="K446" s="7">
        <f>portfinvest!A446</f>
        <v>43923</v>
      </c>
      <c r="L446" s="2">
        <f>portfinvest!B446</f>
        <v>0.008198601417</v>
      </c>
      <c r="M446" s="2">
        <f>portfinvest!C446</f>
        <v>-0.0008074232284</v>
      </c>
      <c r="N446" s="2">
        <f>portfinvest!D446</f>
        <v>0.02161722392</v>
      </c>
    </row>
    <row r="447">
      <c r="K447" s="7">
        <f>portfinvest!A447</f>
        <v>43927</v>
      </c>
      <c r="L447" s="2">
        <f>portfinvest!B447</f>
        <v>0.004260198372</v>
      </c>
      <c r="M447" s="2">
        <f>portfinvest!C447</f>
        <v>0.01100111439</v>
      </c>
      <c r="N447" s="2">
        <f>portfinvest!D447</f>
        <v>0.06035148383</v>
      </c>
    </row>
    <row r="448">
      <c r="K448" s="7">
        <f>portfinvest!A448</f>
        <v>43929</v>
      </c>
      <c r="L448" s="2">
        <f>portfinvest!B448</f>
        <v>0.05160567862</v>
      </c>
      <c r="M448" s="2">
        <f>portfinvest!C448</f>
        <v>0.1378944734</v>
      </c>
      <c r="N448" s="2">
        <f>portfinvest!D448</f>
        <v>0.03352871292</v>
      </c>
    </row>
    <row r="449">
      <c r="K449" s="7">
        <f>portfinvest!A449</f>
        <v>43935</v>
      </c>
      <c r="L449" s="2">
        <f>portfinvest!B449</f>
        <v>0.002324469354</v>
      </c>
      <c r="M449" s="2">
        <f>portfinvest!C449</f>
        <v>0.00194798323</v>
      </c>
      <c r="N449" s="2">
        <f>portfinvest!D449</f>
        <v>0.01993071357</v>
      </c>
    </row>
    <row r="450">
      <c r="K450" s="7">
        <f>portfinvest!A450</f>
        <v>43937</v>
      </c>
      <c r="L450" s="2">
        <f>portfinvest!B450</f>
        <v>-0.0254604726</v>
      </c>
      <c r="M450" s="2">
        <f>portfinvest!C450</f>
        <v>-0.01662682748</v>
      </c>
      <c r="N450" s="2">
        <f>portfinvest!D450</f>
        <v>-0.002393194357</v>
      </c>
    </row>
    <row r="451">
      <c r="K451" s="7">
        <f>portfinvest!A451</f>
        <v>43941</v>
      </c>
      <c r="L451" s="2">
        <f>portfinvest!B451</f>
        <v>0.01680908634</v>
      </c>
      <c r="M451" s="2">
        <f>portfinvest!C451</f>
        <v>0.06802380799</v>
      </c>
      <c r="N451" s="2">
        <f>portfinvest!D451</f>
        <v>-0.01857618932</v>
      </c>
    </row>
    <row r="452">
      <c r="K452" s="7">
        <f>portfinvest!A452</f>
        <v>43943</v>
      </c>
      <c r="L452" s="2">
        <f>portfinvest!B452</f>
        <v>-0.04075537955</v>
      </c>
      <c r="M452" s="2">
        <f>portfinvest!C452</f>
        <v>-0.05662877274</v>
      </c>
      <c r="N452" s="2">
        <f>portfinvest!D452</f>
        <v>0.01852849028</v>
      </c>
    </row>
    <row r="453">
      <c r="K453" s="7">
        <f>portfinvest!A453</f>
        <v>43945</v>
      </c>
      <c r="L453" s="2">
        <f>portfinvest!B453</f>
        <v>0.08695506535</v>
      </c>
      <c r="M453" s="2">
        <f>portfinvest!C453</f>
        <v>0.08456796461</v>
      </c>
      <c r="N453" s="2">
        <f>portfinvest!D453</f>
        <v>0.00918693212</v>
      </c>
    </row>
    <row r="454">
      <c r="K454" s="7">
        <f>portfinvest!A454</f>
        <v>43949</v>
      </c>
      <c r="L454" s="2">
        <f>portfinvest!B454</f>
        <v>0.03011687966</v>
      </c>
      <c r="M454" s="2">
        <f>portfinvest!C454</f>
        <v>0.01730648234</v>
      </c>
      <c r="N454" s="2">
        <f>portfinvest!D454</f>
        <v>0.004846449116</v>
      </c>
    </row>
    <row r="455">
      <c r="K455" s="7">
        <f>portfinvest!A455</f>
        <v>43951</v>
      </c>
      <c r="L455" s="2">
        <f>portfinvest!B455</f>
        <v>0.1135970419</v>
      </c>
      <c r="M455" s="2">
        <f>portfinvest!C455</f>
        <v>0.08445642992</v>
      </c>
      <c r="N455" s="2">
        <f>portfinvest!D455</f>
        <v>-0.02162181472</v>
      </c>
    </row>
    <row r="456">
      <c r="K456" s="7">
        <f>portfinvest!A456</f>
        <v>43955</v>
      </c>
      <c r="L456" s="2">
        <f>portfinvest!B456</f>
        <v>0.005720490694</v>
      </c>
      <c r="M456" s="2">
        <f>portfinvest!C456</f>
        <v>-0.01033798589</v>
      </c>
      <c r="N456" s="2">
        <f>portfinvest!D456</f>
        <v>-0.0002071257189</v>
      </c>
    </row>
    <row r="457">
      <c r="K457" s="7">
        <f>portfinvest!A457</f>
        <v>43957</v>
      </c>
      <c r="L457" s="2">
        <f>portfinvest!B457</f>
        <v>0.008194191002</v>
      </c>
      <c r="M457" s="2">
        <f>portfinvest!C457</f>
        <v>-0.02484027063</v>
      </c>
      <c r="N457" s="2">
        <f>portfinvest!D457</f>
        <v>-0.0123100252</v>
      </c>
    </row>
    <row r="458">
      <c r="K458" s="7">
        <f>portfinvest!A458</f>
        <v>43959</v>
      </c>
      <c r="L458" s="2">
        <f>portfinvest!B458</f>
        <v>0.09316485182</v>
      </c>
      <c r="M458" s="2">
        <f>portfinvest!C458</f>
        <v>0.03699358461</v>
      </c>
      <c r="N458" s="2">
        <f>portfinvest!D458</f>
        <v>0.02049171728</v>
      </c>
    </row>
    <row r="459">
      <c r="K459" s="7">
        <f>portfinvest!A459</f>
        <v>43963</v>
      </c>
      <c r="L459" s="2">
        <f>portfinvest!B459</f>
        <v>-0.117260486</v>
      </c>
      <c r="M459" s="2">
        <f>portfinvest!C459</f>
        <v>-0.1363222875</v>
      </c>
      <c r="N459" s="2">
        <f>portfinvest!D459</f>
        <v>-0.02042317431</v>
      </c>
    </row>
    <row r="460">
      <c r="K460" s="7">
        <f>portfinvest!A460</f>
        <v>43965</v>
      </c>
      <c r="L460" s="2">
        <f>portfinvest!B460</f>
        <v>0.07746889794</v>
      </c>
      <c r="M460" s="2">
        <f>portfinvest!C460</f>
        <v>0.06746071122</v>
      </c>
      <c r="N460" s="2">
        <f>portfinvest!D460</f>
        <v>0.008965502768</v>
      </c>
    </row>
    <row r="461">
      <c r="K461" s="7">
        <f>portfinvest!A461</f>
        <v>43969</v>
      </c>
      <c r="L461" s="2">
        <f>portfinvest!B461</f>
        <v>0.03325516921</v>
      </c>
      <c r="M461" s="2">
        <f>portfinvest!C461</f>
        <v>0.0543164895</v>
      </c>
      <c r="N461" s="2">
        <f>portfinvest!D461</f>
        <v>0.03989659367</v>
      </c>
    </row>
    <row r="462">
      <c r="K462" s="7">
        <f>portfinvest!A462</f>
        <v>43971</v>
      </c>
      <c r="L462" s="2">
        <f>portfinvest!B462</f>
        <v>0.003578266745</v>
      </c>
      <c r="M462" s="2">
        <f>portfinvest!C462</f>
        <v>0.02937308088</v>
      </c>
      <c r="N462" s="2">
        <f>portfinvest!D462</f>
        <v>0.0149798347</v>
      </c>
    </row>
    <row r="463">
      <c r="K463" s="7">
        <f>portfinvest!A463</f>
        <v>43973</v>
      </c>
      <c r="L463" s="2">
        <f>portfinvest!B463</f>
        <v>-0.06326667615</v>
      </c>
      <c r="M463" s="2">
        <f>portfinvest!C463</f>
        <v>-0.06687105954</v>
      </c>
      <c r="N463" s="2">
        <f>portfinvest!D463</f>
        <v>-0.001732256834</v>
      </c>
    </row>
    <row r="464">
      <c r="K464" s="7">
        <f>portfinvest!A464</f>
        <v>43977</v>
      </c>
      <c r="L464" s="2">
        <f>portfinvest!B464</f>
        <v>-0.03529103866</v>
      </c>
      <c r="M464" s="2">
        <f>portfinvest!C464</f>
        <v>-0.01758239467</v>
      </c>
      <c r="N464" s="2">
        <f>portfinvest!D464</f>
        <v>0.02335863768</v>
      </c>
    </row>
    <row r="465">
      <c r="K465" s="7">
        <f>portfinvest!A465</f>
        <v>43979</v>
      </c>
      <c r="L465" s="2">
        <f>portfinvest!B465</f>
        <v>0.02273653512</v>
      </c>
      <c r="M465" s="2">
        <f>portfinvest!C465</f>
        <v>0.01000692542</v>
      </c>
      <c r="N465" s="2">
        <f>portfinvest!D465</f>
        <v>-0.002763266858</v>
      </c>
    </row>
    <row r="466">
      <c r="K466" s="7">
        <f>portfinvest!A466</f>
        <v>43983</v>
      </c>
      <c r="L466" s="2">
        <f>portfinvest!B466</f>
        <v>0.0002533197416</v>
      </c>
      <c r="M466" s="2">
        <f>portfinvest!C466</f>
        <v>0.04647992014</v>
      </c>
      <c r="N466" s="2">
        <f>portfinvest!D466</f>
        <v>0.008175468485</v>
      </c>
    </row>
    <row r="467">
      <c r="K467" s="7">
        <f>portfinvest!A467</f>
        <v>43985</v>
      </c>
      <c r="L467" s="2">
        <f>portfinvest!B467</f>
        <v>0.009296353491</v>
      </c>
      <c r="M467" s="2">
        <f>portfinvest!C467</f>
        <v>0.02553062059</v>
      </c>
      <c r="N467" s="2">
        <f>portfinvest!D467</f>
        <v>0.02079144161</v>
      </c>
    </row>
    <row r="468">
      <c r="K468" s="7">
        <f>portfinvest!A468</f>
        <v>43987</v>
      </c>
      <c r="L468" s="2">
        <f>portfinvest!B468</f>
        <v>0.03009077621</v>
      </c>
      <c r="M468" s="2">
        <f>portfinvest!C468</f>
        <v>0.02507757627</v>
      </c>
      <c r="N468" s="2">
        <f>portfinvest!D468</f>
        <v>0.0280395231</v>
      </c>
    </row>
    <row r="469">
      <c r="K469" s="7">
        <f>portfinvest!A469</f>
        <v>43991</v>
      </c>
      <c r="L469" s="2">
        <f>portfinvest!B469</f>
        <v>0.01173179648</v>
      </c>
      <c r="M469" s="2">
        <f>portfinvest!C469</f>
        <v>0.01910372457</v>
      </c>
      <c r="N469" s="2">
        <f>portfinvest!D469</f>
        <v>-0.01720192892</v>
      </c>
    </row>
    <row r="470">
      <c r="K470" s="7">
        <f>portfinvest!A470</f>
        <v>43993</v>
      </c>
      <c r="L470" s="2">
        <f>portfinvest!B470</f>
        <v>0.008409055682</v>
      </c>
      <c r="M470" s="2">
        <f>portfinvest!C470</f>
        <v>0.001635245531</v>
      </c>
      <c r="N470" s="2">
        <f>portfinvest!D470</f>
        <v>-0.06776209715</v>
      </c>
    </row>
    <row r="471">
      <c r="K471" s="7">
        <f>portfinvest!A471</f>
        <v>43997</v>
      </c>
      <c r="L471" s="2">
        <f>portfinvest!B471</f>
        <v>-0.01200544529</v>
      </c>
      <c r="M471" s="2">
        <f>portfinvest!C471</f>
        <v>-0.01980311017</v>
      </c>
      <c r="N471" s="2">
        <f>portfinvest!D471</f>
        <v>0.006341857471</v>
      </c>
    </row>
    <row r="472">
      <c r="K472" s="7">
        <f>portfinvest!A472</f>
        <v>43999</v>
      </c>
      <c r="L472" s="2">
        <f>portfinvest!B472</f>
        <v>0.01668726446</v>
      </c>
      <c r="M472" s="2">
        <f>portfinvest!C472</f>
        <v>0.009105994203</v>
      </c>
      <c r="N472" s="2">
        <f>portfinvest!D472</f>
        <v>-0.006203578669</v>
      </c>
    </row>
    <row r="473">
      <c r="K473" s="7">
        <f>portfinvest!A473</f>
        <v>44001</v>
      </c>
      <c r="L473" s="2">
        <f>portfinvest!B473</f>
        <v>-0.01191858808</v>
      </c>
      <c r="M473" s="2">
        <f>portfinvest!C473</f>
        <v>-0.01270451786</v>
      </c>
      <c r="N473" s="2">
        <f>portfinvest!D473</f>
        <v>-0.007718597652</v>
      </c>
    </row>
    <row r="474">
      <c r="K474" s="7">
        <f>portfinvest!A474</f>
        <v>44005</v>
      </c>
      <c r="L474" s="2">
        <f>portfinvest!B474</f>
        <v>0.03386744369</v>
      </c>
      <c r="M474" s="2">
        <f>portfinvest!C474</f>
        <v>0.05954504639</v>
      </c>
      <c r="N474" s="2">
        <f>portfinvest!D474</f>
        <v>0.004042981307</v>
      </c>
    </row>
    <row r="475">
      <c r="K475" s="7">
        <f>portfinvest!A475</f>
        <v>44007</v>
      </c>
      <c r="L475" s="2">
        <f>portfinvest!B475</f>
        <v>-0.03971704386</v>
      </c>
      <c r="M475" s="2">
        <f>portfinvest!C475</f>
        <v>-0.03424053578</v>
      </c>
      <c r="N475" s="2">
        <f>portfinvest!D475</f>
        <v>0.01167880524</v>
      </c>
    </row>
    <row r="476">
      <c r="K476" s="7">
        <f>portfinvest!A476</f>
        <v>44011</v>
      </c>
      <c r="L476" s="2">
        <f>portfinvest!B476</f>
        <v>-0.007677782865</v>
      </c>
      <c r="M476" s="2">
        <f>portfinvest!C476</f>
        <v>-0.02569415708</v>
      </c>
      <c r="N476" s="2">
        <f>portfinvest!D476</f>
        <v>0.01465986381</v>
      </c>
    </row>
    <row r="477">
      <c r="K477" s="7">
        <f>portfinvest!A477</f>
        <v>44013</v>
      </c>
      <c r="L477" s="2">
        <f>portfinvest!B477</f>
        <v>0.005093193643</v>
      </c>
      <c r="M477" s="2">
        <f>portfinvest!C477</f>
        <v>0.00779814353</v>
      </c>
      <c r="N477" s="2">
        <f>portfinvest!D477</f>
        <v>0.0006528168287</v>
      </c>
    </row>
    <row r="478">
      <c r="K478" s="7">
        <f>portfinvest!A478</f>
        <v>44019</v>
      </c>
      <c r="L478" s="2">
        <f>portfinvest!B478</f>
        <v>0.01661335614</v>
      </c>
      <c r="M478" s="2">
        <f>portfinvest!C478</f>
        <v>0.04236602625</v>
      </c>
      <c r="N478" s="2">
        <f>portfinvest!D478</f>
        <v>-0.01416748453</v>
      </c>
    </row>
    <row r="479">
      <c r="K479" s="7">
        <f>portfinvest!A479</f>
        <v>44021</v>
      </c>
      <c r="L479" s="2">
        <f>portfinvest!B479</f>
        <v>0.02037153992</v>
      </c>
      <c r="M479" s="2">
        <f>portfinvest!C479</f>
        <v>0.03766758307</v>
      </c>
      <c r="N479" s="2">
        <f>portfinvest!D479</f>
        <v>-0.01322530471</v>
      </c>
    </row>
    <row r="480">
      <c r="K480" s="7">
        <f>portfinvest!A480</f>
        <v>44025</v>
      </c>
      <c r="L480" s="2">
        <f>portfinvest!B480</f>
        <v>0.004690752278</v>
      </c>
      <c r="M480" s="2">
        <f>portfinvest!C480</f>
        <v>0.0003201733248</v>
      </c>
      <c r="N480" s="2">
        <f>portfinvest!D480</f>
        <v>-0.005069648721</v>
      </c>
    </row>
    <row r="481">
      <c r="K481" s="7">
        <f>portfinvest!A481</f>
        <v>44027</v>
      </c>
      <c r="L481" s="2">
        <f>portfinvest!B481</f>
        <v>-0.002836363502</v>
      </c>
      <c r="M481" s="2">
        <f>portfinvest!C481</f>
        <v>0.002565004962</v>
      </c>
      <c r="N481" s="2">
        <f>portfinvest!D481</f>
        <v>0.03039630818</v>
      </c>
    </row>
    <row r="482">
      <c r="K482" s="7">
        <f>portfinvest!A482</f>
        <v>44029</v>
      </c>
      <c r="L482" s="2">
        <f>portfinvest!B482</f>
        <v>-0.0138708377</v>
      </c>
      <c r="M482" s="2">
        <f>portfinvest!C482</f>
        <v>-0.0332758286</v>
      </c>
      <c r="N482" s="2">
        <f>portfinvest!D482</f>
        <v>0.004243407586</v>
      </c>
    </row>
    <row r="483">
      <c r="K483" s="7">
        <f>portfinvest!A483</f>
        <v>44033</v>
      </c>
      <c r="L483" s="2">
        <f>portfinvest!B483</f>
        <v>-0.0004467722065</v>
      </c>
      <c r="M483" s="2">
        <f>portfinvest!C483</f>
        <v>0.001388245011</v>
      </c>
      <c r="N483" s="2">
        <f>portfinvest!D483</f>
        <v>0.009249514888</v>
      </c>
    </row>
    <row r="484">
      <c r="K484" s="7">
        <f>portfinvest!A484</f>
        <v>44035</v>
      </c>
      <c r="L484" s="2">
        <f>portfinvest!B484</f>
        <v>0.03758371756</v>
      </c>
      <c r="M484" s="2">
        <f>portfinvest!C484</f>
        <v>0.1060348474</v>
      </c>
      <c r="N484" s="2">
        <f>portfinvest!D484</f>
        <v>-0.004651970283</v>
      </c>
    </row>
    <row r="485">
      <c r="K485" s="7">
        <f>portfinvest!A485</f>
        <v>44039</v>
      </c>
      <c r="L485" s="2">
        <f>portfinvest!B485</f>
        <v>0.03722490317</v>
      </c>
      <c r="M485" s="2">
        <f>portfinvest!C485</f>
        <v>0.09636355406</v>
      </c>
      <c r="N485" s="2">
        <f>portfinvest!D485</f>
        <v>0.007277038543</v>
      </c>
    </row>
    <row r="486">
      <c r="K486" s="7">
        <f>portfinvest!A486</f>
        <v>44041</v>
      </c>
      <c r="L486" s="2">
        <f>portfinvest!B486</f>
        <v>0.09147615108</v>
      </c>
      <c r="M486" s="2">
        <f>portfinvest!C486</f>
        <v>0.01571842954</v>
      </c>
      <c r="N486" s="2">
        <f>portfinvest!D486</f>
        <v>0.0140809581</v>
      </c>
    </row>
    <row r="487">
      <c r="K487" s="7">
        <f>portfinvest!A487</f>
        <v>44043</v>
      </c>
      <c r="L487" s="2">
        <f>portfinvest!B487</f>
        <v>0.01612101683</v>
      </c>
      <c r="M487" s="2">
        <f>portfinvest!C487</f>
        <v>0.05668228617</v>
      </c>
      <c r="N487" s="2">
        <f>portfinvest!D487</f>
        <v>-0.005473742108</v>
      </c>
    </row>
    <row r="488">
      <c r="K488" s="7">
        <f>portfinvest!A488</f>
        <v>44047</v>
      </c>
      <c r="L488" s="2">
        <f>portfinvest!B488</f>
        <v>-0.04483667633</v>
      </c>
      <c r="M488" s="2">
        <f>portfinvest!C488</f>
        <v>0.009284386118</v>
      </c>
      <c r="N488" s="2">
        <f>portfinvest!D488</f>
        <v>0.005970514045</v>
      </c>
    </row>
    <row r="489">
      <c r="K489" s="7">
        <f>portfinvest!A489</f>
        <v>44049</v>
      </c>
      <c r="L489" s="2">
        <f>portfinvest!B489</f>
        <v>0.03360401247</v>
      </c>
      <c r="M489" s="2">
        <f>portfinvest!C489</f>
        <v>0.02450826568</v>
      </c>
      <c r="N489" s="2">
        <f>portfinvest!D489</f>
        <v>-0.0001869629375</v>
      </c>
    </row>
    <row r="490">
      <c r="K490" s="7">
        <f>portfinvest!A490</f>
        <v>44053</v>
      </c>
      <c r="L490" s="2">
        <f>portfinvest!B490</f>
        <v>0.002843097493</v>
      </c>
      <c r="M490" s="2">
        <f>portfinvest!C490</f>
        <v>0.01443119092</v>
      </c>
      <c r="N490" s="2">
        <f>portfinvest!D490</f>
        <v>0.006086855194</v>
      </c>
    </row>
    <row r="491">
      <c r="K491" s="7">
        <f>portfinvest!A491</f>
        <v>44055</v>
      </c>
      <c r="L491" s="2">
        <f>portfinvest!B491</f>
        <v>-0.02932308826</v>
      </c>
      <c r="M491" s="2">
        <f>portfinvest!C491</f>
        <v>-0.03352787589</v>
      </c>
      <c r="N491" s="2">
        <f>portfinvest!D491</f>
        <v>0.009664896515</v>
      </c>
    </row>
    <row r="492">
      <c r="K492" s="7">
        <f>portfinvest!A492</f>
        <v>44057</v>
      </c>
      <c r="L492" s="2">
        <f>portfinvest!B492</f>
        <v>0.03502215869</v>
      </c>
      <c r="M492" s="2">
        <f>portfinvest!C492</f>
        <v>0.1190616322</v>
      </c>
      <c r="N492" s="2">
        <f>portfinvest!D492</f>
        <v>-0.001290477892</v>
      </c>
    </row>
    <row r="493">
      <c r="K493" s="7">
        <f>portfinvest!A493</f>
        <v>44061</v>
      </c>
      <c r="L493" s="2">
        <f>portfinvest!B493</f>
        <v>0.0406065321</v>
      </c>
      <c r="M493" s="2">
        <f>portfinvest!C493</f>
        <v>0.01492604164</v>
      </c>
      <c r="N493" s="2">
        <f>portfinvest!D493</f>
        <v>-0.001996871795</v>
      </c>
    </row>
    <row r="494">
      <c r="K494" s="7">
        <f>portfinvest!A494</f>
        <v>44063</v>
      </c>
      <c r="L494" s="2">
        <f>portfinvest!B494</f>
        <v>-0.05525887635</v>
      </c>
      <c r="M494" s="2">
        <f>portfinvest!C494</f>
        <v>-0.07954732915</v>
      </c>
      <c r="N494" s="2">
        <f>portfinvest!D494</f>
        <v>-0.003669713843</v>
      </c>
    </row>
    <row r="495">
      <c r="K495" s="7">
        <f>portfinvest!A495</f>
        <v>44067</v>
      </c>
      <c r="L495" s="2">
        <f>portfinvest!B495</f>
        <v>0.007137686635</v>
      </c>
      <c r="M495" s="2">
        <f>portfinvest!C495</f>
        <v>-0.001833738865</v>
      </c>
      <c r="N495" s="2">
        <f>portfinvest!D495</f>
        <v>0.0126270783</v>
      </c>
    </row>
    <row r="496">
      <c r="K496" s="7">
        <f>portfinvest!A496</f>
        <v>44069</v>
      </c>
      <c r="L496" s="2">
        <f>portfinvest!B496</f>
        <v>-0.02528262757</v>
      </c>
      <c r="M496" s="2">
        <f>portfinvest!C496</f>
        <v>-0.0220265776</v>
      </c>
      <c r="N496" s="2">
        <f>portfinvest!D496</f>
        <v>0.003109042018</v>
      </c>
    </row>
    <row r="497">
      <c r="K497" s="7">
        <f>portfinvest!A497</f>
        <v>44071</v>
      </c>
      <c r="L497" s="2">
        <f>portfinvest!B497</f>
        <v>-0.006777937128</v>
      </c>
      <c r="M497" s="2">
        <f>portfinvest!C497</f>
        <v>-0.005813581408</v>
      </c>
      <c r="N497" s="2">
        <f>portfinvest!D497</f>
        <v>0.007755728611</v>
      </c>
    </row>
    <row r="498">
      <c r="K498" s="7">
        <f>portfinvest!A498</f>
        <v>44075</v>
      </c>
      <c r="L498" s="2">
        <f>portfinvest!B498</f>
        <v>0.01398558011</v>
      </c>
      <c r="M498" s="2">
        <f>portfinvest!C498</f>
        <v>0.07438210506</v>
      </c>
      <c r="N498" s="2">
        <f>portfinvest!D498</f>
        <v>0.005196124354</v>
      </c>
    </row>
    <row r="499">
      <c r="K499" s="7">
        <f>portfinvest!A499</f>
        <v>44077</v>
      </c>
      <c r="L499" s="2">
        <f>portfinvest!B499</f>
        <v>-0.02193534948</v>
      </c>
      <c r="M499" s="2">
        <f>portfinvest!C499</f>
        <v>0.01493422717</v>
      </c>
      <c r="N499" s="2">
        <f>portfinvest!D499</f>
        <v>-0.02395474632</v>
      </c>
    </row>
    <row r="500">
      <c r="K500" s="7">
        <f>portfinvest!A500</f>
        <v>44083</v>
      </c>
      <c r="L500" s="2">
        <f>portfinvest!B500</f>
        <v>-0.01637014297</v>
      </c>
      <c r="M500" s="2">
        <f>portfinvest!C500</f>
        <v>-0.04620946661</v>
      </c>
      <c r="N500" s="2">
        <f>portfinvest!D500</f>
        <v>0.01534475896</v>
      </c>
    </row>
    <row r="501">
      <c r="K501" s="7">
        <f>portfinvest!A501</f>
        <v>44085</v>
      </c>
      <c r="L501" s="2">
        <f>portfinvest!B501</f>
        <v>0.02879983389</v>
      </c>
      <c r="M501" s="2">
        <f>portfinvest!C501</f>
        <v>0.09016214862</v>
      </c>
      <c r="N501" s="2">
        <f>portfinvest!D501</f>
        <v>0.005194504112</v>
      </c>
    </row>
    <row r="502">
      <c r="K502" s="7">
        <f>portfinvest!A502</f>
        <v>44089</v>
      </c>
      <c r="L502" s="2">
        <f>portfinvest!B502</f>
        <v>0.02283945287</v>
      </c>
      <c r="M502" s="2">
        <f>portfinvest!C502</f>
        <v>-0.02790586578</v>
      </c>
      <c r="N502" s="2">
        <f>portfinvest!D502</f>
        <v>0.002659734717</v>
      </c>
    </row>
    <row r="503">
      <c r="K503" s="7">
        <f>portfinvest!A503</f>
        <v>44091</v>
      </c>
      <c r="L503" s="2">
        <f>portfinvest!B503</f>
        <v>0.03200160354</v>
      </c>
      <c r="M503" s="2">
        <f>portfinvest!C503</f>
        <v>-0.0165196182</v>
      </c>
      <c r="N503" s="2">
        <f>portfinvest!D503</f>
        <v>-0.003815912812</v>
      </c>
    </row>
    <row r="504">
      <c r="K504" s="7">
        <f>portfinvest!A504</f>
        <v>44095</v>
      </c>
      <c r="L504" s="2">
        <f>portfinvest!B504</f>
        <v>-0.007465373105</v>
      </c>
      <c r="M504" s="2">
        <f>portfinvest!C504</f>
        <v>-0.04247789294</v>
      </c>
      <c r="N504" s="2">
        <f>portfinvest!D504</f>
        <v>0</v>
      </c>
    </row>
    <row r="505">
      <c r="K505" s="7">
        <f>portfinvest!A505</f>
        <v>44097</v>
      </c>
      <c r="L505" s="2">
        <f>portfinvest!B505</f>
        <v>-0.03055175659</v>
      </c>
      <c r="M505" s="2">
        <f>portfinvest!C505</f>
        <v>-0.06426727807</v>
      </c>
      <c r="N505" s="2">
        <f>portfinvest!D505</f>
        <v>-0.01969226711</v>
      </c>
    </row>
    <row r="506">
      <c r="K506" s="7">
        <f>portfinvest!A506</f>
        <v>44099</v>
      </c>
      <c r="L506" s="2">
        <f>portfinvest!B506</f>
        <v>0.01328518872</v>
      </c>
      <c r="M506" s="2">
        <f>portfinvest!C506</f>
        <v>0.0110233096</v>
      </c>
      <c r="N506" s="2">
        <f>portfinvest!D506</f>
        <v>0.009598413915</v>
      </c>
    </row>
    <row r="507">
      <c r="K507" s="7">
        <f>portfinvest!A507</f>
        <v>44103</v>
      </c>
      <c r="L507" s="2">
        <f>portfinvest!B507</f>
        <v>0.01119290442</v>
      </c>
      <c r="M507" s="2">
        <f>portfinvest!C507</f>
        <v>0.02129338073</v>
      </c>
      <c r="N507" s="2">
        <f>portfinvest!D507</f>
        <v>-0.005943230394</v>
      </c>
    </row>
    <row r="508">
      <c r="K508" s="7">
        <f>portfinvest!A508</f>
        <v>44105</v>
      </c>
      <c r="L508" s="2">
        <f>portfinvest!B508</f>
        <v>-0.0113098985</v>
      </c>
      <c r="M508" s="2">
        <f>portfinvest!C508</f>
        <v>-0.00838532805</v>
      </c>
      <c r="N508" s="2">
        <f>portfinvest!D508</f>
        <v>0.001960439222</v>
      </c>
    </row>
    <row r="509">
      <c r="K509" s="7">
        <f>portfinvest!A509</f>
        <v>44109</v>
      </c>
      <c r="L509" s="2">
        <f>portfinvest!B509</f>
        <v>0.008750059993</v>
      </c>
      <c r="M509" s="2">
        <f>portfinvest!C509</f>
        <v>0.01774594448</v>
      </c>
      <c r="N509" s="2">
        <f>portfinvest!D509</f>
        <v>0.01543364847</v>
      </c>
    </row>
    <row r="510">
      <c r="K510" s="7">
        <f>portfinvest!A510</f>
        <v>44111</v>
      </c>
      <c r="L510" s="2">
        <f>portfinvest!B510</f>
        <v>-0.00670323829</v>
      </c>
      <c r="M510" s="2">
        <f>portfinvest!C510</f>
        <v>-0.03317734475</v>
      </c>
      <c r="N510" s="2">
        <f>portfinvest!D510</f>
        <v>0.01567589486</v>
      </c>
    </row>
    <row r="511">
      <c r="K511" s="7">
        <f>portfinvest!A511</f>
        <v>44113</v>
      </c>
      <c r="L511" s="2">
        <f>portfinvest!B511</f>
        <v>0.02826027447</v>
      </c>
      <c r="M511" s="2">
        <f>portfinvest!C511</f>
        <v>0.03022170362</v>
      </c>
      <c r="N511" s="2">
        <f>portfinvest!D511</f>
        <v>0.004681341384</v>
      </c>
    </row>
    <row r="512">
      <c r="K512" s="7">
        <f>portfinvest!A512</f>
        <v>44117</v>
      </c>
      <c r="L512" s="2">
        <f>portfinvest!B512</f>
        <v>0.02617464789</v>
      </c>
      <c r="M512" s="2">
        <f>portfinvest!C512</f>
        <v>0.04686450966</v>
      </c>
      <c r="N512" s="2">
        <f>portfinvest!D512</f>
        <v>-0.008546801973</v>
      </c>
    </row>
    <row r="513">
      <c r="K513" s="7">
        <f>portfinvest!A513</f>
        <v>44119</v>
      </c>
      <c r="L513" s="2">
        <f>portfinvest!B513</f>
        <v>-0.02375176244</v>
      </c>
      <c r="M513" s="2">
        <f>portfinvest!C513</f>
        <v>-0.04419394989</v>
      </c>
      <c r="N513" s="2">
        <f>portfinvest!D513</f>
        <v>-0.0004498777141</v>
      </c>
    </row>
    <row r="514">
      <c r="K514" s="7">
        <f>portfinvest!A514</f>
        <v>44123</v>
      </c>
      <c r="L514" s="2">
        <f>portfinvest!B514</f>
        <v>0.01009869084</v>
      </c>
      <c r="M514" s="2">
        <f>portfinvest!C514</f>
        <v>0.02485954539</v>
      </c>
      <c r="N514" s="2">
        <f>portfinvest!D514</f>
        <v>-0.01158431723</v>
      </c>
    </row>
    <row r="515">
      <c r="K515" s="7">
        <f>portfinvest!A515</f>
        <v>44125</v>
      </c>
      <c r="L515" s="2">
        <f>portfinvest!B515</f>
        <v>0.03898678089</v>
      </c>
      <c r="M515" s="2">
        <f>portfinvest!C515</f>
        <v>-0.02074354196</v>
      </c>
      <c r="N515" s="2">
        <f>portfinvest!D515</f>
        <v>-0.003990011869</v>
      </c>
    </row>
    <row r="516">
      <c r="K516" s="7">
        <f>portfinvest!A516</f>
        <v>44127</v>
      </c>
      <c r="L516" s="2">
        <f>portfinvest!B516</f>
        <v>0.09164726276</v>
      </c>
      <c r="M516" s="2">
        <f>portfinvest!C516</f>
        <v>0.1167830029</v>
      </c>
      <c r="N516" s="2">
        <f>portfinvest!D516</f>
        <v>0.004086439444</v>
      </c>
    </row>
    <row r="517">
      <c r="K517" s="7">
        <f>portfinvest!A517</f>
        <v>44131</v>
      </c>
      <c r="L517" s="2">
        <f>portfinvest!B517</f>
        <v>-0.003694188035</v>
      </c>
      <c r="M517" s="2">
        <f>portfinvest!C517</f>
        <v>-0.05058445382</v>
      </c>
      <c r="N517" s="2">
        <f>portfinvest!D517</f>
        <v>-0.009246429393</v>
      </c>
    </row>
    <row r="518">
      <c r="K518" s="7">
        <f>portfinvest!A518</f>
        <v>44133</v>
      </c>
      <c r="L518" s="2">
        <f>portfinvest!B518</f>
        <v>0.01872693889</v>
      </c>
      <c r="M518" s="2">
        <f>portfinvest!C518</f>
        <v>-0.00839858703</v>
      </c>
      <c r="N518" s="2">
        <f>portfinvest!D518</f>
        <v>0.006948336403</v>
      </c>
    </row>
    <row r="519">
      <c r="K519" s="7">
        <f>portfinvest!A519</f>
        <v>44137</v>
      </c>
      <c r="L519" s="2">
        <f>portfinvest!B519</f>
        <v>0.01139727305</v>
      </c>
      <c r="M519" s="2">
        <f>portfinvest!C519</f>
        <v>0.03108949134</v>
      </c>
      <c r="N519" s="2">
        <f>portfinvest!D519</f>
        <v>0.01838862102</v>
      </c>
    </row>
    <row r="520">
      <c r="K520" s="7">
        <f>portfinvest!A520</f>
        <v>44139</v>
      </c>
      <c r="L520" s="2">
        <f>portfinvest!B520</f>
        <v>0.007427279425</v>
      </c>
      <c r="M520" s="2">
        <f>portfinvest!C520</f>
        <v>-0.02459380933</v>
      </c>
      <c r="N520" s="2">
        <f>portfinvest!D520</f>
        <v>0.00782035515</v>
      </c>
    </row>
    <row r="521">
      <c r="K521" s="7">
        <f>portfinvest!A521</f>
        <v>44141</v>
      </c>
      <c r="L521" s="2">
        <f>portfinvest!B521</f>
        <v>0.103185608</v>
      </c>
      <c r="M521" s="2">
        <f>portfinvest!C521</f>
        <v>0.07207624513</v>
      </c>
      <c r="N521" s="2">
        <f>portfinvest!D521</f>
        <v>0.001478954018</v>
      </c>
    </row>
    <row r="522">
      <c r="K522" s="7">
        <f>portfinvest!A522</f>
        <v>44145</v>
      </c>
      <c r="L522" s="2">
        <f>portfinvest!B522</f>
        <v>0.03270123331</v>
      </c>
      <c r="M522" s="2">
        <f>portfinvest!C522</f>
        <v>0.01749037761</v>
      </c>
      <c r="N522" s="2">
        <f>portfinvest!D522</f>
        <v>0.007028006393</v>
      </c>
    </row>
    <row r="523">
      <c r="K523" s="7">
        <f>portfinvest!A523</f>
        <v>44147</v>
      </c>
      <c r="L523" s="2">
        <f>portfinvest!B523</f>
        <v>0.03392530349</v>
      </c>
      <c r="M523" s="2">
        <f>portfinvest!C523</f>
        <v>0.04910271497</v>
      </c>
      <c r="N523" s="2">
        <f>portfinvest!D523</f>
        <v>-0.01278905901</v>
      </c>
    </row>
    <row r="524">
      <c r="K524" s="7">
        <f>portfinvest!A524</f>
        <v>44151</v>
      </c>
      <c r="L524" s="2">
        <f>portfinvest!B524</f>
        <v>-0.02694827446</v>
      </c>
      <c r="M524" s="2">
        <f>portfinvest!C524</f>
        <v>-0.07052062784</v>
      </c>
      <c r="N524" s="2">
        <f>portfinvest!D524</f>
        <v>0.01579653189</v>
      </c>
    </row>
    <row r="525">
      <c r="K525" s="7">
        <f>portfinvest!A525</f>
        <v>44153</v>
      </c>
      <c r="L525" s="2">
        <f>portfinvest!B525</f>
        <v>0.09522878225</v>
      </c>
      <c r="M525" s="2">
        <f>portfinvest!C525</f>
        <v>0.0729677767</v>
      </c>
      <c r="N525" s="2">
        <f>portfinvest!D525</f>
        <v>-0.01017110391</v>
      </c>
    </row>
    <row r="526">
      <c r="K526" s="7">
        <f>portfinvest!A526</f>
        <v>44155</v>
      </c>
      <c r="L526" s="2">
        <f>portfinvest!B526</f>
        <v>0.02012667513</v>
      </c>
      <c r="M526" s="2">
        <f>portfinvest!C526</f>
        <v>-0.01566189821</v>
      </c>
      <c r="N526" s="2">
        <f>portfinvest!D526</f>
        <v>-0.00262026969</v>
      </c>
    </row>
    <row r="527">
      <c r="K527" s="7">
        <f>portfinvest!A527</f>
        <v>44159</v>
      </c>
      <c r="L527" s="2">
        <f>portfinvest!B527</f>
        <v>-0.006641117761</v>
      </c>
      <c r="M527" s="2">
        <f>portfinvest!C527</f>
        <v>0.114227758</v>
      </c>
      <c r="N527" s="2">
        <f>portfinvest!D527</f>
        <v>0.01763288298</v>
      </c>
    </row>
    <row r="528">
      <c r="K528" s="7">
        <f>portfinvest!A528</f>
        <v>44165</v>
      </c>
      <c r="L528" s="2">
        <f>portfinvest!B528</f>
        <v>0.06019807917</v>
      </c>
      <c r="M528" s="2">
        <f>portfinvest!C528</f>
        <v>0.09186011551</v>
      </c>
      <c r="N528" s="2">
        <f>portfinvest!D528</f>
        <v>-0.01371081912</v>
      </c>
    </row>
    <row r="529">
      <c r="K529" s="7">
        <f>portfinvest!A529</f>
        <v>44167</v>
      </c>
      <c r="L529" s="2">
        <f>portfinvest!B529</f>
        <v>0.04565429273</v>
      </c>
      <c r="M529" s="2">
        <f>portfinvest!C529</f>
        <v>0.04375867825</v>
      </c>
      <c r="N529" s="2">
        <f>portfinvest!D529</f>
        <v>0.002932046914</v>
      </c>
    </row>
    <row r="530">
      <c r="K530" s="7">
        <f>portfinvest!A530</f>
        <v>44169</v>
      </c>
      <c r="L530" s="2">
        <f>portfinvest!B530</f>
        <v>0.02484284039</v>
      </c>
      <c r="M530" s="2">
        <f>portfinvest!C530</f>
        <v>0.03534174053</v>
      </c>
      <c r="N530" s="2">
        <f>portfinvest!D530</f>
        <v>0.01388262521</v>
      </c>
    </row>
    <row r="531">
      <c r="K531" s="7">
        <f>portfinvest!A531</f>
        <v>44173</v>
      </c>
      <c r="L531" s="2">
        <f>portfinvest!B531</f>
        <v>0.003275111651</v>
      </c>
      <c r="M531" s="2">
        <f>portfinvest!C531</f>
        <v>-0.00465720642</v>
      </c>
      <c r="N531" s="2">
        <f>portfinvest!D531</f>
        <v>0.003277297467</v>
      </c>
    </row>
    <row r="532">
      <c r="K532" s="7">
        <f>portfinvest!A532</f>
        <v>44175</v>
      </c>
      <c r="L532" s="2">
        <f>portfinvest!B532</f>
        <v>-0.03044774478</v>
      </c>
      <c r="M532" s="2">
        <f>portfinvest!C532</f>
        <v>-0.02567380312</v>
      </c>
      <c r="N532" s="2">
        <f>portfinvest!D532</f>
        <v>0.001407481428</v>
      </c>
    </row>
    <row r="533">
      <c r="K533" s="7">
        <f>portfinvest!A533</f>
        <v>44179</v>
      </c>
      <c r="L533" s="2">
        <f>portfinvest!B533</f>
        <v>0.0484230912</v>
      </c>
      <c r="M533" s="2">
        <f>portfinvest!C533</f>
        <v>0.06129845996</v>
      </c>
      <c r="N533" s="2">
        <f>portfinvest!D533</f>
        <v>-0.009874150213</v>
      </c>
    </row>
    <row r="534">
      <c r="K534" s="7">
        <f>portfinvest!A534</f>
        <v>44181</v>
      </c>
      <c r="L534" s="2">
        <f>portfinvest!B534</f>
        <v>0.0197083816</v>
      </c>
      <c r="M534" s="2">
        <f>portfinvest!C534</f>
        <v>0.00335996423</v>
      </c>
      <c r="N534" s="2">
        <f>portfinvest!D534</f>
        <v>0.0004594450947</v>
      </c>
    </row>
    <row r="535">
      <c r="K535" s="7">
        <f>portfinvest!A535</f>
        <v>44183</v>
      </c>
      <c r="L535" s="2">
        <f>portfinvest!B535</f>
        <v>0.1507906826</v>
      </c>
      <c r="M535" s="2">
        <f>portfinvest!C535</f>
        <v>0.08801671366</v>
      </c>
      <c r="N535" s="2">
        <f>portfinvest!D535</f>
        <v>-0.003380616772</v>
      </c>
    </row>
    <row r="536">
      <c r="K536" s="7">
        <f>portfinvest!A536</f>
        <v>44187</v>
      </c>
      <c r="L536" s="2">
        <f>portfinvest!B536</f>
        <v>-0.03078669835</v>
      </c>
      <c r="M536" s="2">
        <f>portfinvest!C536</f>
        <v>-0.07500625275</v>
      </c>
      <c r="N536" s="2">
        <f>portfinvest!D536</f>
        <v>-0.004015669318</v>
      </c>
    </row>
    <row r="537">
      <c r="K537" s="7">
        <f>portfinvest!A537</f>
        <v>44189</v>
      </c>
      <c r="L537" s="2">
        <f>portfinvest!B537</f>
        <v>0.002031614589</v>
      </c>
      <c r="M537" s="2">
        <f>portfinvest!C537</f>
        <v>-0.05600685814</v>
      </c>
      <c r="N537" s="2">
        <f>portfinvest!D537</f>
        <v>-0.001120814671</v>
      </c>
    </row>
    <row r="538">
      <c r="K538" s="7">
        <f>portfinvest!A538</f>
        <v>44193</v>
      </c>
      <c r="L538" s="2">
        <f>portfinvest!B538</f>
        <v>0.06852340762</v>
      </c>
      <c r="M538" s="2">
        <f>portfinvest!C538</f>
        <v>0.08757462401</v>
      </c>
      <c r="N538" s="2">
        <f>portfinvest!D538</f>
        <v>0.001615292467</v>
      </c>
    </row>
    <row r="539">
      <c r="K539" s="7">
        <f>portfinvest!A539</f>
        <v>44195</v>
      </c>
      <c r="L539" s="2">
        <f>portfinvest!B539</f>
        <v>0.02173951582</v>
      </c>
      <c r="M539" s="2">
        <f>portfinvest!C539</f>
        <v>0.05975422786</v>
      </c>
      <c r="N539" s="2">
        <f>portfinvest!D539</f>
        <v>0.00549546913</v>
      </c>
    </row>
    <row r="540">
      <c r="K540" s="7">
        <f>portfinvest!A540</f>
        <v>44201</v>
      </c>
      <c r="L540" s="2">
        <f>portfinvest!B540</f>
        <v>-0.02298816482</v>
      </c>
      <c r="M540" s="2">
        <f>portfinvest!C540</f>
        <v>0.2420628196</v>
      </c>
      <c r="N540" s="2">
        <f>portfinvest!D540</f>
        <v>0.01099506381</v>
      </c>
    </row>
    <row r="541">
      <c r="K541" s="7">
        <f>portfinvest!A541</f>
        <v>44203</v>
      </c>
      <c r="L541" s="2">
        <f>portfinvest!B541</f>
        <v>0.13353668</v>
      </c>
      <c r="M541" s="2">
        <f>portfinvest!C541</f>
        <v>0.1472128971</v>
      </c>
      <c r="N541" s="2">
        <f>portfinvest!D541</f>
        <v>0.009371860069</v>
      </c>
    </row>
    <row r="542">
      <c r="K542" s="7">
        <f>portfinvest!A542</f>
        <v>44207</v>
      </c>
      <c r="L542" s="2">
        <f>portfinvest!B542</f>
        <v>-0.04675004369</v>
      </c>
      <c r="M542" s="2">
        <f>portfinvest!C542</f>
        <v>0.05726818781</v>
      </c>
      <c r="N542" s="2">
        <f>portfinvest!D542</f>
        <v>-0.001932667986</v>
      </c>
    </row>
    <row r="543">
      <c r="K543" s="7">
        <f>portfinvest!A543</f>
        <v>44209</v>
      </c>
      <c r="L543" s="2">
        <f>portfinvest!B543</f>
        <v>-0.1313811579</v>
      </c>
      <c r="M543" s="2">
        <f>portfinvest!C543</f>
        <v>-0.2046571272</v>
      </c>
      <c r="N543" s="2">
        <f>portfinvest!D543</f>
        <v>-0.001780591351</v>
      </c>
    </row>
    <row r="544">
      <c r="K544" s="7">
        <f>portfinvest!A544</f>
        <v>44211</v>
      </c>
      <c r="L544" s="2">
        <f>portfinvest!B544</f>
        <v>0.1098258987</v>
      </c>
      <c r="M544" s="2">
        <f>portfinvest!C544</f>
        <v>0.09610015205</v>
      </c>
      <c r="N544" s="2">
        <f>portfinvest!D544</f>
        <v>-0.01008515156</v>
      </c>
    </row>
    <row r="545">
      <c r="K545" s="7">
        <f>portfinvest!A545</f>
        <v>44215</v>
      </c>
      <c r="L545" s="2">
        <f>portfinvest!B545</f>
        <v>0.009074571213</v>
      </c>
      <c r="M545" s="2">
        <f>portfinvest!C545</f>
        <v>0.009331534676</v>
      </c>
      <c r="N545" s="2">
        <f>portfinvest!D545</f>
        <v>0.006216574987</v>
      </c>
    </row>
    <row r="546">
      <c r="K546" s="7">
        <f>portfinvest!A546</f>
        <v>44217</v>
      </c>
      <c r="L546" s="2">
        <f>portfinvest!B546</f>
        <v>-0.0383400884</v>
      </c>
      <c r="M546" s="2">
        <f>portfinvest!C546</f>
        <v>0.07053430121</v>
      </c>
      <c r="N546" s="2">
        <f>portfinvest!D546</f>
        <v>-0.005208749489</v>
      </c>
    </row>
    <row r="547">
      <c r="K547" s="7">
        <f>portfinvest!A547</f>
        <v>44221</v>
      </c>
      <c r="L547" s="2">
        <f>portfinvest!B547</f>
        <v>-0.03353307883</v>
      </c>
      <c r="M547" s="2">
        <f>portfinvest!C547</f>
        <v>0.08633268886</v>
      </c>
      <c r="N547" s="2">
        <f>portfinvest!D547</f>
        <v>-0.001108100677</v>
      </c>
    </row>
    <row r="548">
      <c r="K548" s="7">
        <f>portfinvest!A548</f>
        <v>44223</v>
      </c>
      <c r="L548" s="2">
        <f>portfinvest!B548</f>
        <v>0.001201239043</v>
      </c>
      <c r="M548" s="2">
        <f>portfinvest!C548</f>
        <v>-0.01344351255</v>
      </c>
      <c r="N548" s="2">
        <f>portfinvest!D548</f>
        <v>-0.02620421803</v>
      </c>
    </row>
    <row r="549">
      <c r="K549" s="7">
        <f>portfinvest!A549</f>
        <v>44225</v>
      </c>
      <c r="L549" s="2">
        <f>portfinvest!B549</f>
        <v>0.03243700923</v>
      </c>
      <c r="M549" s="2">
        <f>portfinvest!C549</f>
        <v>0.003117019731</v>
      </c>
      <c r="N549" s="2">
        <f>portfinvest!D549</f>
        <v>-0.01891474261</v>
      </c>
    </row>
    <row r="550">
      <c r="K550" s="7">
        <f>portfinvest!A550</f>
        <v>44229</v>
      </c>
      <c r="L550" s="2">
        <f>portfinvest!B550</f>
        <v>-0.03001942219</v>
      </c>
      <c r="M550" s="2">
        <f>portfinvest!C550</f>
        <v>-0.0209651283</v>
      </c>
      <c r="N550" s="2">
        <f>portfinvest!D550</f>
        <v>0.01167345737</v>
      </c>
    </row>
    <row r="551">
      <c r="K551" s="7">
        <f>portfinvest!A551</f>
        <v>44231</v>
      </c>
      <c r="L551" s="2">
        <f>portfinvest!B551</f>
        <v>0.1011862571</v>
      </c>
      <c r="M551" s="2">
        <f>portfinvest!C551</f>
        <v>0.1748892999</v>
      </c>
      <c r="N551" s="2">
        <f>portfinvest!D551</f>
        <v>0.009106257439</v>
      </c>
    </row>
    <row r="552">
      <c r="K552" s="7">
        <f>portfinvest!A552</f>
        <v>44235</v>
      </c>
      <c r="L552" s="2">
        <f>portfinvest!B552</f>
        <v>0.01586214619</v>
      </c>
      <c r="M552" s="2">
        <f>portfinvest!C552</f>
        <v>-0.07581986975</v>
      </c>
      <c r="N552" s="2">
        <f>portfinvest!D552</f>
        <v>0.01031160182</v>
      </c>
    </row>
    <row r="553">
      <c r="K553" s="7">
        <f>portfinvest!A553</f>
        <v>44237</v>
      </c>
      <c r="L553" s="2">
        <f>portfinvest!B553</f>
        <v>0.1759656429</v>
      </c>
      <c r="M553" s="2">
        <f>portfinvest!C553</f>
        <v>0.1007714766</v>
      </c>
      <c r="N553" s="2">
        <f>portfinvest!D553</f>
        <v>0.001931399266</v>
      </c>
    </row>
    <row r="554">
      <c r="K554" s="7">
        <f>portfinvest!A554</f>
        <v>44239</v>
      </c>
      <c r="L554" s="2">
        <f>portfinvest!B554</f>
        <v>0.01739011006</v>
      </c>
      <c r="M554" s="2">
        <f>portfinvest!C554</f>
        <v>0.0108422725</v>
      </c>
      <c r="N554" s="2">
        <f>portfinvest!D554</f>
        <v>0.004717739359</v>
      </c>
    </row>
    <row r="555">
      <c r="K555" s="7">
        <f>portfinvest!A555</f>
        <v>44243</v>
      </c>
      <c r="L555" s="2">
        <f>portfinvest!B555</f>
        <v>0.02328890264</v>
      </c>
      <c r="M555" s="2">
        <f>portfinvest!C555</f>
        <v>-0.01351106449</v>
      </c>
      <c r="N555" s="2">
        <f>portfinvest!D555</f>
        <v>0.003463648729</v>
      </c>
    </row>
    <row r="556">
      <c r="K556" s="7">
        <f>portfinvest!A556</f>
        <v>44245</v>
      </c>
      <c r="L556" s="2">
        <f>portfinvest!B556</f>
        <v>0.07743289432</v>
      </c>
      <c r="M556" s="2">
        <f>portfinvest!C556</f>
        <v>0.02661696564</v>
      </c>
      <c r="N556" s="2">
        <f>portfinvest!D556</f>
        <v>-0.007321485469</v>
      </c>
    </row>
    <row r="557">
      <c r="K557" s="7">
        <f>portfinvest!A557</f>
        <v>44249</v>
      </c>
      <c r="L557" s="2">
        <f>portfinvest!B557</f>
        <v>0.02467130638</v>
      </c>
      <c r="M557" s="2">
        <f>portfinvest!C557</f>
        <v>-0.0234815027</v>
      </c>
      <c r="N557" s="2">
        <f>portfinvest!D557</f>
        <v>-0.001448502125</v>
      </c>
    </row>
    <row r="558">
      <c r="K558" s="7">
        <f>portfinvest!A558</f>
        <v>44251</v>
      </c>
      <c r="L558" s="2">
        <f>portfinvest!B558</f>
        <v>-0.1859088682</v>
      </c>
      <c r="M558" s="2">
        <f>portfinvest!C558</f>
        <v>-0.2374058397</v>
      </c>
      <c r="N558" s="2">
        <f>portfinvest!D558</f>
        <v>0.0116021087</v>
      </c>
    </row>
    <row r="559">
      <c r="K559" s="7">
        <f>portfinvest!A559</f>
        <v>44253</v>
      </c>
      <c r="L559" s="2">
        <f>portfinvest!B559</f>
        <v>0.002454569069</v>
      </c>
      <c r="M559" s="2">
        <f>portfinvest!C559</f>
        <v>-0.01472420974</v>
      </c>
      <c r="N559" s="2">
        <f>portfinvest!D559</f>
        <v>-0.01307088976</v>
      </c>
    </row>
    <row r="560">
      <c r="K560" s="7">
        <f>portfinvest!A560</f>
        <v>44257</v>
      </c>
      <c r="L560" s="2">
        <f>portfinvest!B560</f>
        <v>0.05292112504</v>
      </c>
      <c r="M560" s="2">
        <f>portfinvest!C560</f>
        <v>0.03858478913</v>
      </c>
      <c r="N560" s="2">
        <f>portfinvest!D560</f>
        <v>-0.003321983054</v>
      </c>
    </row>
    <row r="561">
      <c r="K561" s="7">
        <f>portfinvest!A561</f>
        <v>44259</v>
      </c>
      <c r="L561" s="2">
        <f>portfinvest!B561</f>
        <v>0.03075937999</v>
      </c>
      <c r="M561" s="2">
        <f>portfinvest!C561</f>
        <v>0.02386267554</v>
      </c>
      <c r="N561" s="2">
        <f>portfinvest!D561</f>
        <v>-0.01602872516</v>
      </c>
    </row>
    <row r="562">
      <c r="K562" s="7">
        <f>portfinvest!A562</f>
        <v>44263</v>
      </c>
      <c r="L562" s="2">
        <f>portfinvest!B562</f>
        <v>0.02855966705</v>
      </c>
      <c r="M562" s="2">
        <f>portfinvest!C562</f>
        <v>0.08229731495</v>
      </c>
      <c r="N562" s="2">
        <f>portfinvest!D562</f>
        <v>0.002390691838</v>
      </c>
    </row>
    <row r="563">
      <c r="K563" s="7">
        <f>portfinvest!A563</f>
        <v>44265</v>
      </c>
      <c r="L563" s="2">
        <f>portfinvest!B563</f>
        <v>0.07094157983</v>
      </c>
      <c r="M563" s="2">
        <f>portfinvest!C563</f>
        <v>0.08321598739</v>
      </c>
      <c r="N563" s="2">
        <f>portfinvest!D563</f>
        <v>0.009419628244</v>
      </c>
    </row>
    <row r="564">
      <c r="K564" s="7">
        <f>portfinvest!A564</f>
        <v>44267</v>
      </c>
      <c r="L564" s="2">
        <f>portfinvest!B564</f>
        <v>0.05515091867</v>
      </c>
      <c r="M564" s="2">
        <f>portfinvest!C564</f>
        <v>-0.006823215614</v>
      </c>
      <c r="N564" s="2">
        <f>portfinvest!D564</f>
        <v>0.004276745978</v>
      </c>
    </row>
    <row r="565">
      <c r="K565" s="7">
        <f>portfinvest!A565</f>
        <v>44271</v>
      </c>
      <c r="L565" s="2">
        <f>portfinvest!B565</f>
        <v>-0.07891085882</v>
      </c>
      <c r="M565" s="2">
        <f>portfinvest!C565</f>
        <v>-0.06486744874</v>
      </c>
      <c r="N565" s="2">
        <f>portfinvest!D565</f>
        <v>-0.006777596722</v>
      </c>
    </row>
    <row r="566">
      <c r="K566" s="7">
        <f>portfinvest!A566</f>
        <v>44273</v>
      </c>
      <c r="L566" s="2">
        <f>portfinvest!B566</f>
        <v>0.03870675787</v>
      </c>
      <c r="M566" s="2">
        <f>portfinvest!C566</f>
        <v>0.01426322755</v>
      </c>
      <c r="N566" s="2">
        <f>portfinvest!D566</f>
        <v>-0.009112818543</v>
      </c>
    </row>
    <row r="567">
      <c r="K567" s="7">
        <f>portfinvest!A567</f>
        <v>44277</v>
      </c>
      <c r="L567" s="2">
        <f>portfinvest!B567</f>
        <v>-0.01133744197</v>
      </c>
      <c r="M567" s="2">
        <f>portfinvest!C567</f>
        <v>-0.01148788815</v>
      </c>
      <c r="N567" s="2">
        <f>portfinvest!D567</f>
        <v>-0.0006880464915</v>
      </c>
    </row>
    <row r="568">
      <c r="K568" s="7">
        <f>portfinvest!A568</f>
        <v>44279</v>
      </c>
      <c r="L568" s="2">
        <f>portfinvest!B568</f>
        <v>-0.05478981906</v>
      </c>
      <c r="M568" s="2">
        <f>portfinvest!C568</f>
        <v>-0.07242757645</v>
      </c>
      <c r="N568" s="2">
        <f>portfinvest!D568</f>
        <v>-0.004580265778</v>
      </c>
    </row>
    <row r="569">
      <c r="K569" s="7">
        <f>portfinvest!A569</f>
        <v>44281</v>
      </c>
      <c r="L569" s="2">
        <f>portfinvest!B569</f>
        <v>-0.0502249466</v>
      </c>
      <c r="M569" s="2">
        <f>portfinvest!C569</f>
        <v>-0.04951869805</v>
      </c>
      <c r="N569" s="2">
        <f>portfinvest!D569</f>
        <v>0.01735496427</v>
      </c>
    </row>
    <row r="570">
      <c r="K570" s="7">
        <f>portfinvest!A570</f>
        <v>44285</v>
      </c>
      <c r="L570" s="2">
        <f>portfinvest!B570</f>
        <v>0.02417801935</v>
      </c>
      <c r="M570" s="2">
        <f>portfinvest!C570</f>
        <v>0.04786828346</v>
      </c>
      <c r="N570" s="2">
        <f>portfinvest!D570</f>
        <v>0.0009106853004</v>
      </c>
    </row>
    <row r="571">
      <c r="K571" s="7">
        <f>portfinvest!A571</f>
        <v>44287</v>
      </c>
      <c r="L571" s="2">
        <f>portfinvest!B571</f>
        <v>0.01868014533</v>
      </c>
      <c r="M571" s="2">
        <f>portfinvest!C571</f>
        <v>0.05474981331</v>
      </c>
      <c r="N571" s="2">
        <f>portfinvest!D571</f>
        <v>0.009520239666</v>
      </c>
    </row>
    <row r="572">
      <c r="K572" s="7">
        <f>portfinvest!A572</f>
        <v>44291</v>
      </c>
      <c r="L572" s="2">
        <f>portfinvest!B572</f>
        <v>-0.01107344433</v>
      </c>
      <c r="M572" s="2">
        <f>portfinvest!C572</f>
        <v>-0.01406312579</v>
      </c>
      <c r="N572" s="2">
        <f>portfinvest!D572</f>
        <v>0.00747555819</v>
      </c>
    </row>
    <row r="573">
      <c r="K573" s="7">
        <f>portfinvest!A573</f>
        <v>44293</v>
      </c>
      <c r="L573" s="2">
        <f>portfinvest!B573</f>
        <v>-0.002364140564</v>
      </c>
      <c r="M573" s="2">
        <f>portfinvest!C573</f>
        <v>0.02364994555</v>
      </c>
      <c r="N573" s="2">
        <f>portfinvest!D573</f>
        <v>-0.002469267211</v>
      </c>
    </row>
    <row r="574">
      <c r="K574" s="7">
        <f>portfinvest!A574</f>
        <v>44295</v>
      </c>
      <c r="L574" s="2">
        <f>portfinvest!B574</f>
        <v>-0.002751890561</v>
      </c>
      <c r="M574" s="2">
        <f>portfinvest!C574</f>
        <v>-0.02316076756</v>
      </c>
      <c r="N574" s="2">
        <f>portfinvest!D574</f>
        <v>0.004375089478</v>
      </c>
    </row>
    <row r="575">
      <c r="K575" s="7">
        <f>portfinvest!A575</f>
        <v>44299</v>
      </c>
      <c r="L575" s="2">
        <f>portfinvest!B575</f>
        <v>0.009310232768</v>
      </c>
      <c r="M575" s="2">
        <f>portfinvest!C575</f>
        <v>0.01199133835</v>
      </c>
      <c r="N575" s="2">
        <f>portfinvest!D575</f>
        <v>-0.0009472368805</v>
      </c>
    </row>
    <row r="576">
      <c r="K576" s="7">
        <f>portfinvest!A576</f>
        <v>44301</v>
      </c>
      <c r="L576" s="2">
        <f>portfinvest!B576</f>
        <v>0.04884042718</v>
      </c>
      <c r="M576" s="2">
        <f>portfinvest!C576</f>
        <v>0.1167246187</v>
      </c>
      <c r="N576" s="2">
        <f>portfinvest!D576</f>
        <v>0.007240820683</v>
      </c>
    </row>
    <row r="577">
      <c r="K577" s="7">
        <f>portfinvest!A577</f>
        <v>44305</v>
      </c>
      <c r="L577" s="2">
        <f>portfinvest!B577</f>
        <v>-0.08997146422</v>
      </c>
      <c r="M577" s="2">
        <f>portfinvest!C577</f>
        <v>-0.08422417356</v>
      </c>
      <c r="N577" s="2">
        <f>portfinvest!D577</f>
        <v>-0.004887796234</v>
      </c>
    </row>
    <row r="578">
      <c r="K578" s="7">
        <f>portfinvest!A578</f>
        <v>44307</v>
      </c>
      <c r="L578" s="2">
        <f>portfinvest!B578</f>
        <v>-0.00427602328</v>
      </c>
      <c r="M578" s="2">
        <f>portfinvest!C578</f>
        <v>0.03441929258</v>
      </c>
      <c r="N578" s="2">
        <f>portfinvest!D578</f>
        <v>0.0109790521</v>
      </c>
    </row>
    <row r="579">
      <c r="K579" s="7">
        <f>portfinvest!A579</f>
        <v>44309</v>
      </c>
      <c r="L579" s="2">
        <f>portfinvest!B579</f>
        <v>-0.08936216428</v>
      </c>
      <c r="M579" s="2">
        <f>portfinvest!C579</f>
        <v>0.03920566998</v>
      </c>
      <c r="N579" s="2">
        <f>portfinvest!D579</f>
        <v>0.01082191059</v>
      </c>
    </row>
    <row r="580">
      <c r="K580" s="7">
        <f>portfinvest!A580</f>
        <v>44313</v>
      </c>
      <c r="L580" s="2">
        <f>portfinvest!B580</f>
        <v>0.05274470678</v>
      </c>
      <c r="M580" s="2">
        <f>portfinvest!C580</f>
        <v>0.09697867476</v>
      </c>
      <c r="N580" s="2">
        <f>portfinvest!D580</f>
        <v>0.001972531086</v>
      </c>
    </row>
    <row r="581">
      <c r="K581" s="7">
        <f>portfinvest!A581</f>
        <v>44315</v>
      </c>
      <c r="L581" s="2">
        <f>portfinvest!B581</f>
        <v>0.01891882786</v>
      </c>
      <c r="M581" s="2">
        <f>portfinvest!C581</f>
        <v>0.0773407079</v>
      </c>
      <c r="N581" s="2">
        <f>portfinvest!D581</f>
        <v>0.003289577247</v>
      </c>
    </row>
    <row r="582">
      <c r="K582" s="7">
        <f>portfinvest!A582</f>
        <v>44319</v>
      </c>
      <c r="L582" s="2">
        <f>portfinvest!B582</f>
        <v>-0.01551744076</v>
      </c>
      <c r="M582" s="2">
        <f>portfinvest!C582</f>
        <v>0.06435274052</v>
      </c>
      <c r="N582" s="2">
        <f>portfinvest!D582</f>
        <v>0.0064875098</v>
      </c>
    </row>
    <row r="583">
      <c r="K583" s="7">
        <f>portfinvest!A583</f>
        <v>44321</v>
      </c>
      <c r="L583" s="2">
        <f>portfinvest!B583</f>
        <v>-0.05158888718</v>
      </c>
      <c r="M583" s="2">
        <f>portfinvest!C583</f>
        <v>0.09958935803</v>
      </c>
      <c r="N583" s="2">
        <f>portfinvest!D583</f>
        <v>0.003617515369</v>
      </c>
    </row>
    <row r="584">
      <c r="K584" s="7">
        <f>portfinvest!A584</f>
        <v>44323</v>
      </c>
      <c r="L584" s="2">
        <f>portfinvest!B584</f>
        <v>0.05169331469</v>
      </c>
      <c r="M584" s="2">
        <f>portfinvest!C584</f>
        <v>0.0777782118</v>
      </c>
      <c r="N584" s="2">
        <f>portfinvest!D584</f>
        <v>0.007885876464</v>
      </c>
    </row>
    <row r="585">
      <c r="K585" s="7">
        <f>portfinvest!A585</f>
        <v>44327</v>
      </c>
      <c r="L585" s="2">
        <f>portfinvest!B585</f>
        <v>-0.05514911389</v>
      </c>
      <c r="M585" s="2">
        <f>portfinvest!C585</f>
        <v>0.02903487743</v>
      </c>
      <c r="N585" s="2">
        <f>portfinvest!D585</f>
        <v>-0.009856548382</v>
      </c>
    </row>
    <row r="586">
      <c r="K586" s="7">
        <f>portfinvest!A586</f>
        <v>44329</v>
      </c>
      <c r="L586" s="2">
        <f>portfinvest!B586</f>
        <v>-0.06841561897</v>
      </c>
      <c r="M586" s="2">
        <f>portfinvest!C586</f>
        <v>0.01914330804</v>
      </c>
      <c r="N586" s="2">
        <f>portfinvest!D586</f>
        <v>0.008568985757</v>
      </c>
    </row>
    <row r="587">
      <c r="K587" s="7">
        <f>portfinvest!A587</f>
        <v>44333</v>
      </c>
      <c r="L587" s="2">
        <f>portfinvest!B587</f>
        <v>-0.09709713173</v>
      </c>
      <c r="M587" s="2">
        <f>portfinvest!C587</f>
        <v>-0.1650766908</v>
      </c>
      <c r="N587" s="2">
        <f>portfinvest!D587</f>
        <v>0.0004628619059</v>
      </c>
    </row>
    <row r="588">
      <c r="K588" s="7">
        <f>portfinvest!A588</f>
        <v>44335</v>
      </c>
      <c r="L588" s="2">
        <f>portfinvest!B588</f>
        <v>-0.05575902125</v>
      </c>
      <c r="M588" s="2">
        <f>portfinvest!C588</f>
        <v>-0.03019828422</v>
      </c>
      <c r="N588" s="2">
        <f>portfinvest!D588</f>
        <v>-0.006431842284</v>
      </c>
    </row>
    <row r="589">
      <c r="K589" s="7">
        <f>portfinvest!A589</f>
        <v>44337</v>
      </c>
      <c r="L589" s="2">
        <f>portfinvest!B589</f>
        <v>-0.08652653328</v>
      </c>
      <c r="M589" s="2">
        <f>portfinvest!C589</f>
        <v>-0.2446420042</v>
      </c>
      <c r="N589" s="2">
        <f>portfinvest!D589</f>
        <v>0.001499224733</v>
      </c>
    </row>
    <row r="590">
      <c r="K590" s="7">
        <f>portfinvest!A590</f>
        <v>44341</v>
      </c>
      <c r="L590" s="2">
        <f>portfinvest!B590</f>
        <v>0.01561862004</v>
      </c>
      <c r="M590" s="2">
        <f>portfinvest!C590</f>
        <v>0.08305642253</v>
      </c>
      <c r="N590" s="2">
        <f>portfinvest!D590</f>
        <v>-0.004545402005</v>
      </c>
    </row>
    <row r="591">
      <c r="K591" s="7">
        <f>portfinvest!A591</f>
        <v>44343</v>
      </c>
      <c r="L591" s="2">
        <f>portfinvest!B591</f>
        <v>0.02130837377</v>
      </c>
      <c r="M591" s="2">
        <f>portfinvest!C591</f>
        <v>0.09980957107</v>
      </c>
      <c r="N591" s="2">
        <f>portfinvest!D591</f>
        <v>0.004838405922</v>
      </c>
    </row>
    <row r="592">
      <c r="K592" s="7">
        <f>portfinvest!A592</f>
        <v>44349</v>
      </c>
      <c r="L592" s="2">
        <f>portfinvest!B592</f>
        <v>0.01839918774</v>
      </c>
      <c r="M592" s="2">
        <f>portfinvest!C592</f>
        <v>0.07211177635</v>
      </c>
      <c r="N592" s="2">
        <f>portfinvest!D592</f>
        <v>0.001837633248</v>
      </c>
    </row>
    <row r="593">
      <c r="K593" s="7">
        <f>portfinvest!A593</f>
        <v>44351</v>
      </c>
      <c r="L593" s="2">
        <f>portfinvest!B593</f>
        <v>0.06516533618</v>
      </c>
      <c r="M593" s="2">
        <f>portfinvest!C593</f>
        <v>0.0862177661</v>
      </c>
      <c r="N593" s="2">
        <f>portfinvest!D593</f>
        <v>0.004572480566</v>
      </c>
    </row>
    <row r="594">
      <c r="K594" s="7">
        <f>portfinvest!A594</f>
        <v>44355</v>
      </c>
      <c r="L594" s="2">
        <f>portfinvest!B594</f>
        <v>-0.02836310318</v>
      </c>
      <c r="M594" s="2">
        <f>portfinvest!C594</f>
        <v>0.01366631294</v>
      </c>
      <c r="N594" s="2">
        <f>portfinvest!D594</f>
        <v>-0.001427607197</v>
      </c>
    </row>
    <row r="595">
      <c r="K595" s="7">
        <f>portfinvest!A595</f>
        <v>44357</v>
      </c>
      <c r="L595" s="2">
        <f>portfinvest!B595</f>
        <v>0.08378292037</v>
      </c>
      <c r="M595" s="2">
        <f>portfinvest!C595</f>
        <v>-0.002771774697</v>
      </c>
      <c r="N595" s="2">
        <f>portfinvest!D595</f>
        <v>0.001887506874</v>
      </c>
    </row>
    <row r="596">
      <c r="K596" s="7">
        <f>portfinvest!A596</f>
        <v>44361</v>
      </c>
      <c r="L596" s="2">
        <f>portfinvest!B596</f>
        <v>0.03992761405</v>
      </c>
      <c r="M596" s="2">
        <f>portfinvest!C596</f>
        <v>0.06243278973</v>
      </c>
      <c r="N596" s="2">
        <f>portfinvest!D596</f>
        <v>-0.001951083105</v>
      </c>
    </row>
    <row r="597">
      <c r="K597" s="7">
        <f>portfinvest!A597</f>
        <v>44363</v>
      </c>
      <c r="L597" s="2">
        <f>portfinvest!B597</f>
        <v>0.03182815762</v>
      </c>
      <c r="M597" s="2">
        <f>portfinvest!C597</f>
        <v>0.01466964565</v>
      </c>
      <c r="N597" s="2">
        <f>portfinvest!D597</f>
        <v>-0.006833852549</v>
      </c>
    </row>
    <row r="598">
      <c r="K598" s="7">
        <f>portfinvest!A598</f>
        <v>44365</v>
      </c>
      <c r="L598" s="2">
        <f>portfinvest!B598</f>
        <v>-0.0649799468</v>
      </c>
      <c r="M598" s="2">
        <f>portfinvest!C598</f>
        <v>-0.0917620114</v>
      </c>
      <c r="N598" s="2">
        <f>portfinvest!D598</f>
        <v>-0.01658207519</v>
      </c>
    </row>
    <row r="599">
      <c r="K599" s="7">
        <f>portfinvest!A599</f>
        <v>44369</v>
      </c>
      <c r="L599" s="2">
        <f>portfinvest!B599</f>
        <v>-0.1262419728</v>
      </c>
      <c r="M599" s="2">
        <f>portfinvest!C599</f>
        <v>-0.1598068421</v>
      </c>
      <c r="N599" s="2">
        <f>portfinvest!D599</f>
        <v>0.002251156606</v>
      </c>
    </row>
    <row r="600">
      <c r="K600" s="7">
        <f>portfinvest!A600</f>
        <v>44371</v>
      </c>
      <c r="L600" s="2">
        <f>portfinvest!B600</f>
        <v>0.05584819623</v>
      </c>
      <c r="M600" s="2">
        <f>portfinvest!C600</f>
        <v>0.03515773623</v>
      </c>
      <c r="N600" s="2">
        <f>portfinvest!D600</f>
        <v>0.007306664944</v>
      </c>
    </row>
    <row r="601">
      <c r="K601" s="7">
        <f>portfinvest!A601</f>
        <v>44375</v>
      </c>
      <c r="L601" s="2">
        <f>portfinvest!B601</f>
        <v>0.07572918065</v>
      </c>
      <c r="M601" s="2">
        <f>portfinvest!C601</f>
        <v>0.05933381058</v>
      </c>
      <c r="N601" s="2">
        <f>portfinvest!D601</f>
        <v>-0.005132725567</v>
      </c>
    </row>
    <row r="602">
      <c r="K602" s="7">
        <f>portfinvest!A602</f>
        <v>44377</v>
      </c>
      <c r="L602" s="2">
        <f>portfinvest!B602</f>
        <v>0.04820520764</v>
      </c>
      <c r="M602" s="2">
        <f>portfinvest!C602</f>
        <v>0.1078848211</v>
      </c>
      <c r="N602" s="2">
        <f>portfinvest!D602</f>
        <v>0.0004698962078</v>
      </c>
    </row>
    <row r="603">
      <c r="K603" s="7">
        <f>portfinvest!A603</f>
        <v>44379</v>
      </c>
      <c r="L603" s="2">
        <f>portfinvest!B603</f>
        <v>-0.07193656514</v>
      </c>
      <c r="M603" s="2">
        <f>portfinvest!C603</f>
        <v>-0.02528172361</v>
      </c>
      <c r="N603" s="2">
        <f>portfinvest!D603</f>
        <v>0.002032322437</v>
      </c>
    </row>
    <row r="604">
      <c r="K604" s="7">
        <f>portfinvest!A604</f>
        <v>44383</v>
      </c>
      <c r="L604" s="2">
        <f>portfinvest!B604</f>
        <v>-0.009034042128</v>
      </c>
      <c r="M604" s="2">
        <f>portfinvest!C604</f>
        <v>0.01755543845</v>
      </c>
      <c r="N604" s="2">
        <f>portfinvest!D604</f>
        <v>-0.007985347599</v>
      </c>
    </row>
    <row r="605">
      <c r="K605" s="7">
        <f>portfinvest!A605</f>
        <v>44385</v>
      </c>
      <c r="L605" s="2">
        <f>portfinvest!B605</f>
        <v>0.003204077176</v>
      </c>
      <c r="M605" s="2">
        <f>portfinvest!C605</f>
        <v>0.0402002771</v>
      </c>
      <c r="N605" s="2">
        <f>portfinvest!D605</f>
        <v>-0.01220134536</v>
      </c>
    </row>
    <row r="606">
      <c r="K606" s="7">
        <f>portfinvest!A606</f>
        <v>44389</v>
      </c>
      <c r="L606" s="2">
        <f>portfinvest!B606</f>
        <v>0.01128399626</v>
      </c>
      <c r="M606" s="2">
        <f>portfinvest!C606</f>
        <v>-0.003476457933</v>
      </c>
      <c r="N606" s="2">
        <f>portfinvest!D606</f>
        <v>0.002389462483</v>
      </c>
    </row>
    <row r="607">
      <c r="K607" s="7">
        <f>portfinvest!A607</f>
        <v>44391</v>
      </c>
      <c r="L607" s="2">
        <f>portfinvest!B607</f>
        <v>-0.05646995055</v>
      </c>
      <c r="M607" s="2">
        <f>portfinvest!C607</f>
        <v>-0.1120110906</v>
      </c>
      <c r="N607" s="2">
        <f>portfinvest!D607</f>
        <v>-0.001933671468</v>
      </c>
    </row>
    <row r="608">
      <c r="K608" s="7">
        <f>portfinvest!A608</f>
        <v>44393</v>
      </c>
      <c r="L608" s="2">
        <f>portfinvest!B608</f>
        <v>-0.02396468087</v>
      </c>
      <c r="M608" s="2">
        <f>portfinvest!C608</f>
        <v>-0.005347001931</v>
      </c>
      <c r="N608" s="2">
        <f>portfinvest!D608</f>
        <v>-0.008212843391</v>
      </c>
    </row>
    <row r="609">
      <c r="K609" s="7">
        <f>portfinvest!A609</f>
        <v>44397</v>
      </c>
      <c r="L609" s="2">
        <f>portfinvest!B609</f>
        <v>-0.02264461336</v>
      </c>
      <c r="M609" s="2">
        <f>portfinvest!C609</f>
        <v>-0.03968994061</v>
      </c>
      <c r="N609" s="2">
        <f>portfinvest!D609</f>
        <v>0.01649500377</v>
      </c>
    </row>
    <row r="610">
      <c r="K610" s="7">
        <f>portfinvest!A610</f>
        <v>44399</v>
      </c>
      <c r="L610" s="2">
        <f>portfinvest!B610</f>
        <v>0.03355201225</v>
      </c>
      <c r="M610" s="2">
        <f>portfinvest!C610</f>
        <v>0.07079029173</v>
      </c>
      <c r="N610" s="2">
        <f>portfinvest!D610</f>
        <v>-0.002889585099</v>
      </c>
    </row>
    <row r="611">
      <c r="K611" s="7">
        <f>portfinvest!A611</f>
        <v>44403</v>
      </c>
      <c r="L611" s="2">
        <f>portfinvest!B611</f>
        <v>0.04213833916</v>
      </c>
      <c r="M611" s="2">
        <f>portfinvest!C611</f>
        <v>0.0375287884</v>
      </c>
      <c r="N611" s="2">
        <f>portfinvest!D611</f>
        <v>0.0007805279571</v>
      </c>
    </row>
    <row r="612">
      <c r="K612" s="7">
        <f>portfinvest!A612</f>
        <v>44405</v>
      </c>
      <c r="L612" s="2">
        <f>portfinvest!B612</f>
        <v>0.1126491348</v>
      </c>
      <c r="M612" s="2">
        <f>portfinvest!C612</f>
        <v>0.06066177016</v>
      </c>
      <c r="N612" s="2">
        <f>portfinvest!D612</f>
        <v>0.003173706027</v>
      </c>
    </row>
    <row r="613">
      <c r="K613" s="7">
        <f>portfinvest!A613</f>
        <v>44407</v>
      </c>
      <c r="L613" s="2">
        <f>portfinvest!B613</f>
        <v>0.02126561414</v>
      </c>
      <c r="M613" s="2">
        <f>portfinvest!C613</f>
        <v>0.0135315609</v>
      </c>
      <c r="N613" s="2">
        <f>portfinvest!D613</f>
        <v>-0.0057131617</v>
      </c>
    </row>
    <row r="614">
      <c r="K614" s="7">
        <f>portfinvest!A614</f>
        <v>44411</v>
      </c>
      <c r="L614" s="2">
        <f>portfinvest!B614</f>
        <v>-0.06233612544</v>
      </c>
      <c r="M614" s="2">
        <f>portfinvest!C614</f>
        <v>0.03323668572</v>
      </c>
      <c r="N614" s="2">
        <f>portfinvest!D614</f>
        <v>0.008211943685</v>
      </c>
    </row>
    <row r="615">
      <c r="K615" s="7">
        <f>portfinvest!A615</f>
        <v>44413</v>
      </c>
      <c r="L615" s="2">
        <f>portfinvest!B615</f>
        <v>0.01050254783</v>
      </c>
      <c r="M615" s="2">
        <f>portfinvest!C615</f>
        <v>0.04462731325</v>
      </c>
      <c r="N615" s="2">
        <f>portfinvest!D615</f>
        <v>0.006050704142</v>
      </c>
    </row>
    <row r="616">
      <c r="K616" s="7">
        <f>portfinvest!A616</f>
        <v>44417</v>
      </c>
      <c r="L616" s="2">
        <f>portfinvest!B616</f>
        <v>0.03805821617</v>
      </c>
      <c r="M616" s="2">
        <f>portfinvest!C616</f>
        <v>0.05093362931</v>
      </c>
      <c r="N616" s="2">
        <f>portfinvest!D616</f>
        <v>-0.001263282307</v>
      </c>
    </row>
    <row r="617">
      <c r="K617" s="7">
        <f>portfinvest!A617</f>
        <v>44419</v>
      </c>
      <c r="L617" s="2">
        <f>portfinvest!B617</f>
        <v>0.02814105155</v>
      </c>
      <c r="M617" s="2">
        <f>portfinvest!C617</f>
        <v>0.03701409402</v>
      </c>
      <c r="N617" s="2">
        <f>portfinvest!D617</f>
        <v>0.004895372785</v>
      </c>
    </row>
    <row r="618">
      <c r="K618" s="7">
        <f>portfinvest!A618</f>
        <v>44421</v>
      </c>
      <c r="L618" s="2">
        <f>portfinvest!B618</f>
        <v>-0.03398753014</v>
      </c>
      <c r="M618" s="2">
        <f>portfinvest!C618</f>
        <v>-0.04845186149</v>
      </c>
      <c r="N618" s="2">
        <f>portfinvest!D618</f>
        <v>-0.0001784293624</v>
      </c>
    </row>
    <row r="619">
      <c r="K619" s="7">
        <f>portfinvest!A619</f>
        <v>44425</v>
      </c>
      <c r="L619" s="2">
        <f>portfinvest!B619</f>
        <v>-0.0178128152</v>
      </c>
      <c r="M619" s="2">
        <f>portfinvest!C619</f>
        <v>-0.02203099735</v>
      </c>
      <c r="N619" s="2">
        <f>portfinvest!D619</f>
        <v>-0.007757727888</v>
      </c>
    </row>
    <row r="620">
      <c r="K620" s="7">
        <f>portfinvest!A620</f>
        <v>44427</v>
      </c>
      <c r="L620" s="2">
        <f>portfinvest!B620</f>
        <v>-0.03057457565</v>
      </c>
      <c r="M620" s="2">
        <f>portfinvest!C620</f>
        <v>-0.05036487851</v>
      </c>
      <c r="N620" s="2">
        <f>portfinvest!D620</f>
        <v>-0.007377088173</v>
      </c>
    </row>
    <row r="621">
      <c r="K621" s="7">
        <f>portfinvest!A621</f>
        <v>44431</v>
      </c>
      <c r="L621" s="2">
        <f>portfinvest!B621</f>
        <v>-0.001842614979</v>
      </c>
      <c r="M621" s="2">
        <f>portfinvest!C621</f>
        <v>-0.02152719512</v>
      </c>
      <c r="N621" s="2">
        <f>portfinvest!D621</f>
        <v>0.0079208752</v>
      </c>
    </row>
    <row r="622">
      <c r="K622" s="2" t="str">
        <f>portfinvest!A622</f>
        <v/>
      </c>
      <c r="L622" s="2" t="str">
        <f>portfinvest!B622</f>
        <v/>
      </c>
      <c r="M622" s="2" t="str">
        <f>portfinvest!C622</f>
        <v/>
      </c>
      <c r="N622" s="2" t="str">
        <f>portfinvest!D622</f>
        <v/>
      </c>
    </row>
    <row r="623">
      <c r="K623" s="2" t="str">
        <f>portfinvest!A623</f>
        <v/>
      </c>
      <c r="L623" s="2" t="str">
        <f>portfinvest!B623</f>
        <v/>
      </c>
      <c r="M623" s="2" t="str">
        <f>portfinvest!C623</f>
        <v/>
      </c>
      <c r="N623" s="2" t="str">
        <f>portfinvest!D623</f>
        <v/>
      </c>
    </row>
  </sheetData>
  <drawing r:id="rId1"/>
</worksheet>
</file>