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4460" yWindow="2640" windowWidth="25160" windowHeight="20480" activeTab="1"/>
  </bookViews>
  <sheets>
    <sheet name="View" sheetId="2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1" l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3" i="1"/>
  <c r="K34" i="1"/>
  <c r="K35" i="1"/>
  <c r="K36" i="1"/>
  <c r="K37" i="1"/>
  <c r="K38" i="1"/>
  <c r="K39" i="1"/>
  <c r="K40" i="1"/>
  <c r="K41" i="1"/>
  <c r="K42" i="1"/>
  <c r="K43" i="1"/>
  <c r="K44" i="1"/>
  <c r="K32" i="1"/>
  <c r="K31" i="1"/>
  <c r="K3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J4" i="1"/>
  <c r="K4" i="1"/>
  <c r="L4" i="1"/>
  <c r="I4" i="1"/>
</calcChain>
</file>

<file path=xl/sharedStrings.xml><?xml version="1.0" encoding="utf-8"?>
<sst xmlns="http://schemas.openxmlformats.org/spreadsheetml/2006/main" count="9" uniqueCount="8">
  <si>
    <t>Indexed Charts</t>
  </si>
  <si>
    <t>Look at the chart &gt;&gt;</t>
  </si>
  <si>
    <t>Year</t>
  </si>
  <si>
    <t>Germany</t>
  </si>
  <si>
    <t>France</t>
  </si>
  <si>
    <t>Spain</t>
  </si>
  <si>
    <t>Italy</t>
  </si>
  <si>
    <t>values re-indexed 2001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</si>
</sst>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_ ;\-#,##0.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8"/>
      <name val="Arial"/>
      <family val="2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0" fillId="2" borderId="0" xfId="0" applyFill="1"/>
    <xf numFmtId="0" fontId="0" fillId="4" borderId="0" xfId="0" applyFill="1"/>
    <xf numFmtId="0" fontId="0" fillId="0" borderId="0" xfId="0" applyFill="1"/>
    <xf numFmtId="164" fontId="0" fillId="0" borderId="2" xfId="1" applyFont="1" applyBorder="1"/>
    <xf numFmtId="0" fontId="6" fillId="0" borderId="1" xfId="0" applyFont="1" applyBorder="1"/>
    <xf numFmtId="0" fontId="0" fillId="0" borderId="0" xfId="0" applyNumberFormat="1" applyAlignment="1">
      <alignment horizontal="left"/>
    </xf>
    <xf numFmtId="0" fontId="0" fillId="5" borderId="3" xfId="0" applyNumberFormat="1" applyFont="1" applyFill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165" fontId="7" fillId="6" borderId="4" xfId="0" applyNumberFormat="1" applyFont="1" applyFill="1" applyBorder="1" applyAlignment="1">
      <alignment horizontal="right"/>
    </xf>
    <xf numFmtId="165" fontId="7" fillId="0" borderId="4" xfId="0" applyNumberFormat="1" applyFont="1" applyBorder="1" applyAlignment="1">
      <alignment horizontal="right"/>
    </xf>
    <xf numFmtId="0" fontId="0" fillId="3" borderId="0" xfId="0" applyFill="1"/>
    <xf numFmtId="165" fontId="7" fillId="7" borderId="4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4" fillId="2" borderId="0" xfId="2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</cellXfs>
  <cellStyles count="10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Dezimal" xfId="1" builtinId="3"/>
    <cellStyle name="Link" xfId="2" builtinId="8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#,##0.0_ ;\-#,##0.0\ 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166" formatCode="[$-409]mmm\-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031978145589"/>
          <c:y val="0.0514005540974045"/>
          <c:w val="0.883641116289036"/>
          <c:h val="0.816521184851893"/>
        </c:manualLayout>
      </c:layout>
      <c:lineChart>
        <c:grouping val="standard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Germany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numRef>
              <c:f>Data!$H$5:$H$44</c:f>
              <c:numCache>
                <c:formatCode>General</c:formatCode>
                <c:ptCount val="40"/>
                <c:pt idx="0">
                  <c:v>1977.0</c:v>
                </c:pt>
                <c:pt idx="1">
                  <c:v>1978.0</c:v>
                </c:pt>
                <c:pt idx="2">
                  <c:v>1979.0</c:v>
                </c:pt>
                <c:pt idx="3">
                  <c:v>1980.0</c:v>
                </c:pt>
                <c:pt idx="4">
                  <c:v>1981.0</c:v>
                </c:pt>
                <c:pt idx="5">
                  <c:v>1982.0</c:v>
                </c:pt>
                <c:pt idx="6">
                  <c:v>1983.0</c:v>
                </c:pt>
                <c:pt idx="7">
                  <c:v>1984.0</c:v>
                </c:pt>
                <c:pt idx="8">
                  <c:v>1985.0</c:v>
                </c:pt>
                <c:pt idx="9">
                  <c:v>1986.0</c:v>
                </c:pt>
                <c:pt idx="10">
                  <c:v>1987.0</c:v>
                </c:pt>
                <c:pt idx="11">
                  <c:v>1988.0</c:v>
                </c:pt>
                <c:pt idx="12">
                  <c:v>1989.0</c:v>
                </c:pt>
                <c:pt idx="13">
                  <c:v>1990.0</c:v>
                </c:pt>
                <c:pt idx="14">
                  <c:v>1991.0</c:v>
                </c:pt>
                <c:pt idx="15">
                  <c:v>1992.0</c:v>
                </c:pt>
                <c:pt idx="16">
                  <c:v>1993.0</c:v>
                </c:pt>
                <c:pt idx="17">
                  <c:v>1994.0</c:v>
                </c:pt>
                <c:pt idx="18">
                  <c:v>1995.0</c:v>
                </c:pt>
                <c:pt idx="19">
                  <c:v>1996.0</c:v>
                </c:pt>
                <c:pt idx="20">
                  <c:v>1997.0</c:v>
                </c:pt>
                <c:pt idx="21">
                  <c:v>1998.0</c:v>
                </c:pt>
                <c:pt idx="22">
                  <c:v>1999.0</c:v>
                </c:pt>
                <c:pt idx="23">
                  <c:v>2000.0</c:v>
                </c:pt>
                <c:pt idx="24">
                  <c:v>2001.0</c:v>
                </c:pt>
                <c:pt idx="25">
                  <c:v>2002.0</c:v>
                </c:pt>
                <c:pt idx="26">
                  <c:v>2003.0</c:v>
                </c:pt>
                <c:pt idx="27">
                  <c:v>2004.0</c:v>
                </c:pt>
                <c:pt idx="28">
                  <c:v>2005.0</c:v>
                </c:pt>
                <c:pt idx="29">
                  <c:v>2006.0</c:v>
                </c:pt>
                <c:pt idx="30">
                  <c:v>2007.0</c:v>
                </c:pt>
                <c:pt idx="31">
                  <c:v>2008.0</c:v>
                </c:pt>
                <c:pt idx="32">
                  <c:v>2009.0</c:v>
                </c:pt>
                <c:pt idx="33">
                  <c:v>2010.0</c:v>
                </c:pt>
                <c:pt idx="34">
                  <c:v>2011.0</c:v>
                </c:pt>
                <c:pt idx="35">
                  <c:v>2012.0</c:v>
                </c:pt>
                <c:pt idx="36">
                  <c:v>2013.0</c:v>
                </c:pt>
                <c:pt idx="37">
                  <c:v>2014.0</c:v>
                </c:pt>
                <c:pt idx="38">
                  <c:v>2015.0</c:v>
                </c:pt>
                <c:pt idx="39">
                  <c:v>2016.0</c:v>
                </c:pt>
              </c:numCache>
            </c:numRef>
          </c:cat>
          <c:val>
            <c:numRef>
              <c:f>Data!$I$5:$I$44</c:f>
              <c:numCache>
                <c:formatCode>_(* #,##0.00_);_(* \(#,##0.00\);_(* "-"??_);_(@_)</c:formatCode>
                <c:ptCount val="40"/>
                <c:pt idx="0">
                  <c:v>70.0829896094446</c:v>
                </c:pt>
                <c:pt idx="1">
                  <c:v>71.31670718179099</c:v>
                </c:pt>
                <c:pt idx="2">
                  <c:v>74.907909113145</c:v>
                </c:pt>
                <c:pt idx="3">
                  <c:v>74.90149058141757</c:v>
                </c:pt>
                <c:pt idx="4">
                  <c:v>73.53310641892175</c:v>
                </c:pt>
                <c:pt idx="5">
                  <c:v>71.14325081917068</c:v>
                </c:pt>
                <c:pt idx="6">
                  <c:v>71.61864561180252</c:v>
                </c:pt>
                <c:pt idx="7">
                  <c:v>73.78365202197677</c:v>
                </c:pt>
                <c:pt idx="8">
                  <c:v>77.32347226965855</c:v>
                </c:pt>
                <c:pt idx="9">
                  <c:v>78.7432492591109</c:v>
                </c:pt>
                <c:pt idx="10">
                  <c:v>79.04519883240668</c:v>
                </c:pt>
                <c:pt idx="11">
                  <c:v>81.89118248632301</c:v>
                </c:pt>
                <c:pt idx="12">
                  <c:v>85.92567540838743</c:v>
                </c:pt>
                <c:pt idx="13">
                  <c:v>90.37133323267233</c:v>
                </c:pt>
                <c:pt idx="14">
                  <c:v>92.96676014024937</c:v>
                </c:pt>
                <c:pt idx="15">
                  <c:v>90.80744794832637</c:v>
                </c:pt>
                <c:pt idx="16">
                  <c:v>84.01391127605649</c:v>
                </c:pt>
                <c:pt idx="17">
                  <c:v>86.47220892766505</c:v>
                </c:pt>
                <c:pt idx="18">
                  <c:v>87.05356521022084</c:v>
                </c:pt>
                <c:pt idx="19">
                  <c:v>87.23627049876783</c:v>
                </c:pt>
                <c:pt idx="20">
                  <c:v>89.93541909613479</c:v>
                </c:pt>
                <c:pt idx="21">
                  <c:v>93.23252746958858</c:v>
                </c:pt>
                <c:pt idx="22">
                  <c:v>94.32049088395773</c:v>
                </c:pt>
                <c:pt idx="23">
                  <c:v>99.63572603789943</c:v>
                </c:pt>
                <c:pt idx="24">
                  <c:v>100.0</c:v>
                </c:pt>
                <c:pt idx="25">
                  <c:v>98.8884796827284</c:v>
                </c:pt>
                <c:pt idx="26">
                  <c:v>99.18736485285572</c:v>
                </c:pt>
                <c:pt idx="27">
                  <c:v>102.2137137056268</c:v>
                </c:pt>
                <c:pt idx="28">
                  <c:v>106.1367514986324</c:v>
                </c:pt>
                <c:pt idx="29">
                  <c:v>112.6377658160812</c:v>
                </c:pt>
                <c:pt idx="30">
                  <c:v>120.4371733276577</c:v>
                </c:pt>
                <c:pt idx="31">
                  <c:v>120.6893458502131</c:v>
                </c:pt>
                <c:pt idx="32">
                  <c:v>99.79450669516376</c:v>
                </c:pt>
                <c:pt idx="33">
                  <c:v>111.4328424902343</c:v>
                </c:pt>
                <c:pt idx="34">
                  <c:v>121.1563608930897</c:v>
                </c:pt>
                <c:pt idx="35">
                  <c:v>120.4278129688885</c:v>
                </c:pt>
                <c:pt idx="36">
                  <c:v>120.7920869309891</c:v>
                </c:pt>
                <c:pt idx="37">
                  <c:v>123.1179132194452</c:v>
                </c:pt>
                <c:pt idx="38">
                  <c:v>123.5849282623218</c:v>
                </c:pt>
                <c:pt idx="39">
                  <c:v>125.2101762700419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France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Data!$H$5:$H$44</c:f>
              <c:numCache>
                <c:formatCode>General</c:formatCode>
                <c:ptCount val="40"/>
                <c:pt idx="0">
                  <c:v>1977.0</c:v>
                </c:pt>
                <c:pt idx="1">
                  <c:v>1978.0</c:v>
                </c:pt>
                <c:pt idx="2">
                  <c:v>1979.0</c:v>
                </c:pt>
                <c:pt idx="3">
                  <c:v>1980.0</c:v>
                </c:pt>
                <c:pt idx="4">
                  <c:v>1981.0</c:v>
                </c:pt>
                <c:pt idx="5">
                  <c:v>1982.0</c:v>
                </c:pt>
                <c:pt idx="6">
                  <c:v>1983.0</c:v>
                </c:pt>
                <c:pt idx="7">
                  <c:v>1984.0</c:v>
                </c:pt>
                <c:pt idx="8">
                  <c:v>1985.0</c:v>
                </c:pt>
                <c:pt idx="9">
                  <c:v>1986.0</c:v>
                </c:pt>
                <c:pt idx="10">
                  <c:v>1987.0</c:v>
                </c:pt>
                <c:pt idx="11">
                  <c:v>1988.0</c:v>
                </c:pt>
                <c:pt idx="12">
                  <c:v>1989.0</c:v>
                </c:pt>
                <c:pt idx="13">
                  <c:v>1990.0</c:v>
                </c:pt>
                <c:pt idx="14">
                  <c:v>1991.0</c:v>
                </c:pt>
                <c:pt idx="15">
                  <c:v>1992.0</c:v>
                </c:pt>
                <c:pt idx="16">
                  <c:v>1993.0</c:v>
                </c:pt>
                <c:pt idx="17">
                  <c:v>1994.0</c:v>
                </c:pt>
                <c:pt idx="18">
                  <c:v>1995.0</c:v>
                </c:pt>
                <c:pt idx="19">
                  <c:v>1996.0</c:v>
                </c:pt>
                <c:pt idx="20">
                  <c:v>1997.0</c:v>
                </c:pt>
                <c:pt idx="21">
                  <c:v>1998.0</c:v>
                </c:pt>
                <c:pt idx="22">
                  <c:v>1999.0</c:v>
                </c:pt>
                <c:pt idx="23">
                  <c:v>2000.0</c:v>
                </c:pt>
                <c:pt idx="24">
                  <c:v>2001.0</c:v>
                </c:pt>
                <c:pt idx="25">
                  <c:v>2002.0</c:v>
                </c:pt>
                <c:pt idx="26">
                  <c:v>2003.0</c:v>
                </c:pt>
                <c:pt idx="27">
                  <c:v>2004.0</c:v>
                </c:pt>
                <c:pt idx="28">
                  <c:v>2005.0</c:v>
                </c:pt>
                <c:pt idx="29">
                  <c:v>2006.0</c:v>
                </c:pt>
                <c:pt idx="30">
                  <c:v>2007.0</c:v>
                </c:pt>
                <c:pt idx="31">
                  <c:v>2008.0</c:v>
                </c:pt>
                <c:pt idx="32">
                  <c:v>2009.0</c:v>
                </c:pt>
                <c:pt idx="33">
                  <c:v>2010.0</c:v>
                </c:pt>
                <c:pt idx="34">
                  <c:v>2011.0</c:v>
                </c:pt>
                <c:pt idx="35">
                  <c:v>2012.0</c:v>
                </c:pt>
                <c:pt idx="36">
                  <c:v>2013.0</c:v>
                </c:pt>
                <c:pt idx="37">
                  <c:v>2014.0</c:v>
                </c:pt>
                <c:pt idx="38">
                  <c:v>2015.0</c:v>
                </c:pt>
                <c:pt idx="39">
                  <c:v>2016.0</c:v>
                </c:pt>
              </c:numCache>
            </c:numRef>
          </c:cat>
          <c:val>
            <c:numRef>
              <c:f>Data!$J$5:$J$44</c:f>
              <c:numCache>
                <c:formatCode>_(* #,##0.00_);_(* \(#,##0.00\);_(* "-"??_);_(@_)</c:formatCode>
                <c:ptCount val="40"/>
                <c:pt idx="0">
                  <c:v>74.41064352227536</c:v>
                </c:pt>
                <c:pt idx="1">
                  <c:v>76.08417475370818</c:v>
                </c:pt>
                <c:pt idx="2">
                  <c:v>79.36213003647275</c:v>
                </c:pt>
                <c:pt idx="3">
                  <c:v>78.53923230212966</c:v>
                </c:pt>
                <c:pt idx="4">
                  <c:v>77.716255698319</c:v>
                </c:pt>
                <c:pt idx="5">
                  <c:v>77.09077700446753</c:v>
                </c:pt>
                <c:pt idx="6">
                  <c:v>77.14345304550067</c:v>
                </c:pt>
                <c:pt idx="7">
                  <c:v>78.47339382329383</c:v>
                </c:pt>
                <c:pt idx="8">
                  <c:v>78.66622090812056</c:v>
                </c:pt>
                <c:pt idx="9">
                  <c:v>80.66339738118315</c:v>
                </c:pt>
                <c:pt idx="10">
                  <c:v>82.07273342295242</c:v>
                </c:pt>
                <c:pt idx="11">
                  <c:v>84.99689780094398</c:v>
                </c:pt>
                <c:pt idx="12">
                  <c:v>87.9436626630188</c:v>
                </c:pt>
                <c:pt idx="13">
                  <c:v>96.95765410655791</c:v>
                </c:pt>
                <c:pt idx="14">
                  <c:v>95.78188561122961</c:v>
                </c:pt>
                <c:pt idx="15">
                  <c:v>93.53051284433094</c:v>
                </c:pt>
                <c:pt idx="16">
                  <c:v>89.32992500389966</c:v>
                </c:pt>
                <c:pt idx="17">
                  <c:v>91.53388845754107</c:v>
                </c:pt>
                <c:pt idx="18">
                  <c:v>93.56188536585793</c:v>
                </c:pt>
                <c:pt idx="19">
                  <c:v>92.13128085767917</c:v>
                </c:pt>
                <c:pt idx="20">
                  <c:v>94.86472133664468</c:v>
                </c:pt>
                <c:pt idx="21">
                  <c:v>97.17454514225423</c:v>
                </c:pt>
                <c:pt idx="22">
                  <c:v>97.82959988642797</c:v>
                </c:pt>
                <c:pt idx="23">
                  <c:v>100.248351189965</c:v>
                </c:pt>
                <c:pt idx="24">
                  <c:v>100.0</c:v>
                </c:pt>
                <c:pt idx="25">
                  <c:v>97.70691404805428</c:v>
                </c:pt>
                <c:pt idx="26">
                  <c:v>96.14196854685635</c:v>
                </c:pt>
                <c:pt idx="27">
                  <c:v>98.02756224991806</c:v>
                </c:pt>
                <c:pt idx="28">
                  <c:v>97.68211398215448</c:v>
                </c:pt>
                <c:pt idx="29">
                  <c:v>98.4963974179889</c:v>
                </c:pt>
                <c:pt idx="30">
                  <c:v>99.62028733023347</c:v>
                </c:pt>
                <c:pt idx="31">
                  <c:v>96.69694670001385</c:v>
                </c:pt>
                <c:pt idx="32">
                  <c:v>83.97842131368489</c:v>
                </c:pt>
                <c:pt idx="33">
                  <c:v>87.63274169548323</c:v>
                </c:pt>
                <c:pt idx="34">
                  <c:v>89.73811831471721</c:v>
                </c:pt>
                <c:pt idx="35">
                  <c:v>87.76199998948406</c:v>
                </c:pt>
                <c:pt idx="36">
                  <c:v>87.08430094485622</c:v>
                </c:pt>
                <c:pt idx="37">
                  <c:v>86.31970527356312</c:v>
                </c:pt>
                <c:pt idx="38">
                  <c:v>88.01464518379215</c:v>
                </c:pt>
                <c:pt idx="39">
                  <c:v>88.33231387243828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Data!$K$4</c:f>
              <c:strCache>
                <c:ptCount val="1"/>
                <c:pt idx="0">
                  <c:v>Spain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Data!$H$5:$H$44</c:f>
              <c:numCache>
                <c:formatCode>General</c:formatCode>
                <c:ptCount val="40"/>
                <c:pt idx="0">
                  <c:v>1977.0</c:v>
                </c:pt>
                <c:pt idx="1">
                  <c:v>1978.0</c:v>
                </c:pt>
                <c:pt idx="2">
                  <c:v>1979.0</c:v>
                </c:pt>
                <c:pt idx="3">
                  <c:v>1980.0</c:v>
                </c:pt>
                <c:pt idx="4">
                  <c:v>1981.0</c:v>
                </c:pt>
                <c:pt idx="5">
                  <c:v>1982.0</c:v>
                </c:pt>
                <c:pt idx="6">
                  <c:v>1983.0</c:v>
                </c:pt>
                <c:pt idx="7">
                  <c:v>1984.0</c:v>
                </c:pt>
                <c:pt idx="8">
                  <c:v>1985.0</c:v>
                </c:pt>
                <c:pt idx="9">
                  <c:v>1986.0</c:v>
                </c:pt>
                <c:pt idx="10">
                  <c:v>1987.0</c:v>
                </c:pt>
                <c:pt idx="11">
                  <c:v>1988.0</c:v>
                </c:pt>
                <c:pt idx="12">
                  <c:v>1989.0</c:v>
                </c:pt>
                <c:pt idx="13">
                  <c:v>1990.0</c:v>
                </c:pt>
                <c:pt idx="14">
                  <c:v>1991.0</c:v>
                </c:pt>
                <c:pt idx="15">
                  <c:v>1992.0</c:v>
                </c:pt>
                <c:pt idx="16">
                  <c:v>1993.0</c:v>
                </c:pt>
                <c:pt idx="17">
                  <c:v>1994.0</c:v>
                </c:pt>
                <c:pt idx="18">
                  <c:v>1995.0</c:v>
                </c:pt>
                <c:pt idx="19">
                  <c:v>1996.0</c:v>
                </c:pt>
                <c:pt idx="20">
                  <c:v>1997.0</c:v>
                </c:pt>
                <c:pt idx="21">
                  <c:v>1998.0</c:v>
                </c:pt>
                <c:pt idx="22">
                  <c:v>1999.0</c:v>
                </c:pt>
                <c:pt idx="23">
                  <c:v>2000.0</c:v>
                </c:pt>
                <c:pt idx="24">
                  <c:v>2001.0</c:v>
                </c:pt>
                <c:pt idx="25">
                  <c:v>2002.0</c:v>
                </c:pt>
                <c:pt idx="26">
                  <c:v>2003.0</c:v>
                </c:pt>
                <c:pt idx="27">
                  <c:v>2004.0</c:v>
                </c:pt>
                <c:pt idx="28">
                  <c:v>2005.0</c:v>
                </c:pt>
                <c:pt idx="29">
                  <c:v>2006.0</c:v>
                </c:pt>
                <c:pt idx="30">
                  <c:v>2007.0</c:v>
                </c:pt>
                <c:pt idx="31">
                  <c:v>2008.0</c:v>
                </c:pt>
                <c:pt idx="32">
                  <c:v>2009.0</c:v>
                </c:pt>
                <c:pt idx="33">
                  <c:v>2010.0</c:v>
                </c:pt>
                <c:pt idx="34">
                  <c:v>2011.0</c:v>
                </c:pt>
                <c:pt idx="35">
                  <c:v>2012.0</c:v>
                </c:pt>
                <c:pt idx="36">
                  <c:v>2013.0</c:v>
                </c:pt>
                <c:pt idx="37">
                  <c:v>2014.0</c:v>
                </c:pt>
                <c:pt idx="38">
                  <c:v>2015.0</c:v>
                </c:pt>
                <c:pt idx="39">
                  <c:v>2016.0</c:v>
                </c:pt>
              </c:numCache>
            </c:numRef>
          </c:cat>
          <c:val>
            <c:numRef>
              <c:f>Data!$K$5:$K$44</c:f>
              <c:numCache>
                <c:formatCode>_(* #,##0.00_);_(* \(#,##0.00\);_(* "-"??_);_(@_)</c:formatCode>
                <c:ptCount val="40"/>
                <c:pt idx="0">
                  <c:v>65.42867911783345</c:v>
                </c:pt>
                <c:pt idx="1">
                  <c:v>67.13784200667126</c:v>
                </c:pt>
                <c:pt idx="2">
                  <c:v>67.52140479523123</c:v>
                </c:pt>
                <c:pt idx="3">
                  <c:v>67.84775175660337</c:v>
                </c:pt>
                <c:pt idx="4">
                  <c:v>67.28121670461905</c:v>
                </c:pt>
                <c:pt idx="5">
                  <c:v>66.44899756965482</c:v>
                </c:pt>
                <c:pt idx="6">
                  <c:v>68.25433840989966</c:v>
                </c:pt>
                <c:pt idx="7">
                  <c:v>68.96721645392442</c:v>
                </c:pt>
                <c:pt idx="8">
                  <c:v>70.1414596695009</c:v>
                </c:pt>
                <c:pt idx="9">
                  <c:v>72.37366905522941</c:v>
                </c:pt>
                <c:pt idx="10">
                  <c:v>75.66091113571633</c:v>
                </c:pt>
                <c:pt idx="11">
                  <c:v>78.10113613414948</c:v>
                </c:pt>
                <c:pt idx="12">
                  <c:v>82.07056357546257</c:v>
                </c:pt>
                <c:pt idx="13">
                  <c:v>81.77471779444433</c:v>
                </c:pt>
                <c:pt idx="14">
                  <c:v>81.25819109894777</c:v>
                </c:pt>
                <c:pt idx="15">
                  <c:v>78.72869966086587</c:v>
                </c:pt>
                <c:pt idx="16">
                  <c:v>75.05845189100354</c:v>
                </c:pt>
                <c:pt idx="17">
                  <c:v>80.88387267498139</c:v>
                </c:pt>
                <c:pt idx="18">
                  <c:v>84.88547259420199</c:v>
                </c:pt>
                <c:pt idx="19">
                  <c:v>83.82915160757935</c:v>
                </c:pt>
                <c:pt idx="20">
                  <c:v>89.74789520964338</c:v>
                </c:pt>
                <c:pt idx="21">
                  <c:v>94.59222080626179</c:v>
                </c:pt>
                <c:pt idx="22">
                  <c:v>97.16114442099986</c:v>
                </c:pt>
                <c:pt idx="23">
                  <c:v>101.4276537071469</c:v>
                </c:pt>
                <c:pt idx="24">
                  <c:v>100.0</c:v>
                </c:pt>
                <c:pt idx="25">
                  <c:v>100.1142923795795</c:v>
                </c:pt>
                <c:pt idx="26">
                  <c:v>101.4931999080786</c:v>
                </c:pt>
                <c:pt idx="27">
                  <c:v>103.0353200883002</c:v>
                </c:pt>
                <c:pt idx="28">
                  <c:v>103.8520797208933</c:v>
                </c:pt>
                <c:pt idx="29">
                  <c:v>107.9273473025954</c:v>
                </c:pt>
                <c:pt idx="30">
                  <c:v>110.3624800662948</c:v>
                </c:pt>
                <c:pt idx="31">
                  <c:v>102.0737146677252</c:v>
                </c:pt>
                <c:pt idx="32">
                  <c:v>86.24264454982903</c:v>
                </c:pt>
                <c:pt idx="33">
                  <c:v>87.04674758532323</c:v>
                </c:pt>
                <c:pt idx="34">
                  <c:v>85.77071190312046</c:v>
                </c:pt>
                <c:pt idx="35">
                  <c:v>80.1439405018071</c:v>
                </c:pt>
                <c:pt idx="36">
                  <c:v>78.87632224009583</c:v>
                </c:pt>
                <c:pt idx="37">
                  <c:v>79.8516114093913</c:v>
                </c:pt>
                <c:pt idx="38">
                  <c:v>82.42891762592183</c:v>
                </c:pt>
                <c:pt idx="39">
                  <c:v>84.02984658881204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Data!$L$4</c:f>
              <c:strCache>
                <c:ptCount val="1"/>
                <c:pt idx="0">
                  <c:v>Italy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Data!$H$5:$H$44</c:f>
              <c:numCache>
                <c:formatCode>General</c:formatCode>
                <c:ptCount val="40"/>
                <c:pt idx="0">
                  <c:v>1977.0</c:v>
                </c:pt>
                <c:pt idx="1">
                  <c:v>1978.0</c:v>
                </c:pt>
                <c:pt idx="2">
                  <c:v>1979.0</c:v>
                </c:pt>
                <c:pt idx="3">
                  <c:v>1980.0</c:v>
                </c:pt>
                <c:pt idx="4">
                  <c:v>1981.0</c:v>
                </c:pt>
                <c:pt idx="5">
                  <c:v>1982.0</c:v>
                </c:pt>
                <c:pt idx="6">
                  <c:v>1983.0</c:v>
                </c:pt>
                <c:pt idx="7">
                  <c:v>1984.0</c:v>
                </c:pt>
                <c:pt idx="8">
                  <c:v>1985.0</c:v>
                </c:pt>
                <c:pt idx="9">
                  <c:v>1986.0</c:v>
                </c:pt>
                <c:pt idx="10">
                  <c:v>1987.0</c:v>
                </c:pt>
                <c:pt idx="11">
                  <c:v>1988.0</c:v>
                </c:pt>
                <c:pt idx="12">
                  <c:v>1989.0</c:v>
                </c:pt>
                <c:pt idx="13">
                  <c:v>1990.0</c:v>
                </c:pt>
                <c:pt idx="14">
                  <c:v>1991.0</c:v>
                </c:pt>
                <c:pt idx="15">
                  <c:v>1992.0</c:v>
                </c:pt>
                <c:pt idx="16">
                  <c:v>1993.0</c:v>
                </c:pt>
                <c:pt idx="17">
                  <c:v>1994.0</c:v>
                </c:pt>
                <c:pt idx="18">
                  <c:v>1995.0</c:v>
                </c:pt>
                <c:pt idx="19">
                  <c:v>1996.0</c:v>
                </c:pt>
                <c:pt idx="20">
                  <c:v>1997.0</c:v>
                </c:pt>
                <c:pt idx="21">
                  <c:v>1998.0</c:v>
                </c:pt>
                <c:pt idx="22">
                  <c:v>1999.0</c:v>
                </c:pt>
                <c:pt idx="23">
                  <c:v>2000.0</c:v>
                </c:pt>
                <c:pt idx="24">
                  <c:v>2001.0</c:v>
                </c:pt>
                <c:pt idx="25">
                  <c:v>2002.0</c:v>
                </c:pt>
                <c:pt idx="26">
                  <c:v>2003.0</c:v>
                </c:pt>
                <c:pt idx="27">
                  <c:v>2004.0</c:v>
                </c:pt>
                <c:pt idx="28">
                  <c:v>2005.0</c:v>
                </c:pt>
                <c:pt idx="29">
                  <c:v>2006.0</c:v>
                </c:pt>
                <c:pt idx="30">
                  <c:v>2007.0</c:v>
                </c:pt>
                <c:pt idx="31">
                  <c:v>2008.0</c:v>
                </c:pt>
                <c:pt idx="32">
                  <c:v>2009.0</c:v>
                </c:pt>
                <c:pt idx="33">
                  <c:v>2010.0</c:v>
                </c:pt>
                <c:pt idx="34">
                  <c:v>2011.0</c:v>
                </c:pt>
                <c:pt idx="35">
                  <c:v>2012.0</c:v>
                </c:pt>
                <c:pt idx="36">
                  <c:v>2013.0</c:v>
                </c:pt>
                <c:pt idx="37">
                  <c:v>2014.0</c:v>
                </c:pt>
                <c:pt idx="38">
                  <c:v>2015.0</c:v>
                </c:pt>
                <c:pt idx="39">
                  <c:v>2016.0</c:v>
                </c:pt>
              </c:numCache>
            </c:numRef>
          </c:cat>
          <c:val>
            <c:numRef>
              <c:f>Data!$L$5:$L$44</c:f>
              <c:numCache>
                <c:formatCode>_(* #,##0.00_);_(* \(#,##0.00\);_(* "-"??_);_(@_)</c:formatCode>
                <c:ptCount val="40"/>
                <c:pt idx="0">
                  <c:v>66.90641234422263</c:v>
                </c:pt>
                <c:pt idx="1">
                  <c:v>68.17942320027376</c:v>
                </c:pt>
                <c:pt idx="2">
                  <c:v>72.72770107253589</c:v>
                </c:pt>
                <c:pt idx="3">
                  <c:v>76.75043291792701</c:v>
                </c:pt>
                <c:pt idx="4">
                  <c:v>75.54668033202698</c:v>
                </c:pt>
                <c:pt idx="5">
                  <c:v>73.02115666040145</c:v>
                </c:pt>
                <c:pt idx="6">
                  <c:v>71.17588591258411</c:v>
                </c:pt>
                <c:pt idx="7">
                  <c:v>73.49029008510468</c:v>
                </c:pt>
                <c:pt idx="8">
                  <c:v>74.53802885202376</c:v>
                </c:pt>
                <c:pt idx="9">
                  <c:v>77.56396609569077</c:v>
                </c:pt>
                <c:pt idx="10">
                  <c:v>79.90182607962938</c:v>
                </c:pt>
                <c:pt idx="11">
                  <c:v>84.95286482470908</c:v>
                </c:pt>
                <c:pt idx="12">
                  <c:v>88.0334950362757</c:v>
                </c:pt>
                <c:pt idx="13">
                  <c:v>87.85370727353707</c:v>
                </c:pt>
                <c:pt idx="14">
                  <c:v>87.01848090948017</c:v>
                </c:pt>
                <c:pt idx="15">
                  <c:v>86.10415136908682</c:v>
                </c:pt>
                <c:pt idx="16">
                  <c:v>83.98733317398056</c:v>
                </c:pt>
                <c:pt idx="17">
                  <c:v>89.11368330183536</c:v>
                </c:pt>
                <c:pt idx="18">
                  <c:v>94.39846333481794</c:v>
                </c:pt>
                <c:pt idx="19">
                  <c:v>92.82164469260678</c:v>
                </c:pt>
                <c:pt idx="20">
                  <c:v>96.4072541051969</c:v>
                </c:pt>
                <c:pt idx="21">
                  <c:v>97.60239992158468</c:v>
                </c:pt>
                <c:pt idx="22">
                  <c:v>97.3576099835087</c:v>
                </c:pt>
                <c:pt idx="23">
                  <c:v>101.4976294841613</c:v>
                </c:pt>
                <c:pt idx="24">
                  <c:v>100.0</c:v>
                </c:pt>
                <c:pt idx="25">
                  <c:v>98.50959297976507</c:v>
                </c:pt>
                <c:pt idx="26">
                  <c:v>97.94082394556325</c:v>
                </c:pt>
                <c:pt idx="27">
                  <c:v>97.73919682761871</c:v>
                </c:pt>
                <c:pt idx="28">
                  <c:v>97.13440145549845</c:v>
                </c:pt>
                <c:pt idx="29">
                  <c:v>100.727233332015</c:v>
                </c:pt>
                <c:pt idx="30">
                  <c:v>102.5704233223678</c:v>
                </c:pt>
                <c:pt idx="31">
                  <c:v>98.7616053817674</c:v>
                </c:pt>
                <c:pt idx="32">
                  <c:v>80.42335676048418</c:v>
                </c:pt>
                <c:pt idx="33">
                  <c:v>85.98171340919213</c:v>
                </c:pt>
                <c:pt idx="34">
                  <c:v>87.11211499538278</c:v>
                </c:pt>
                <c:pt idx="35">
                  <c:v>81.70494859153355</c:v>
                </c:pt>
                <c:pt idx="36">
                  <c:v>79.21376601624367</c:v>
                </c:pt>
                <c:pt idx="37">
                  <c:v>78.75297281774111</c:v>
                </c:pt>
                <c:pt idx="38">
                  <c:v>79.45136788307863</c:v>
                </c:pt>
                <c:pt idx="39">
                  <c:v>80.94175770697088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673560"/>
        <c:axId val="-2048210600"/>
      </c:lineChart>
      <c:catAx>
        <c:axId val="-204867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2">
                <a:lumMod val="75000"/>
              </a:schemeClr>
            </a:solidFill>
          </a:ln>
        </c:spPr>
        <c:txPr>
          <a:bodyPr/>
          <a:lstStyle/>
          <a:p>
            <a:pPr>
              <a:defRPr sz="800">
                <a:solidFill>
                  <a:schemeClr val="bg2">
                    <a:lumMod val="50000"/>
                  </a:schemeClr>
                </a:solidFill>
              </a:defRPr>
            </a:pPr>
            <a:endParaRPr lang="de-DE"/>
          </a:p>
        </c:txPr>
        <c:crossAx val="-2048210600"/>
        <c:crosses val="autoZero"/>
        <c:auto val="1"/>
        <c:lblAlgn val="ctr"/>
        <c:lblOffset val="100"/>
        <c:tickLblSkip val="6"/>
        <c:noMultiLvlLbl val="1"/>
      </c:catAx>
      <c:valAx>
        <c:axId val="-2048210600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ln>
            <a:solidFill>
              <a:schemeClr val="bg2">
                <a:lumMod val="75000"/>
              </a:schemeClr>
            </a:solidFill>
          </a:ln>
        </c:spPr>
        <c:txPr>
          <a:bodyPr/>
          <a:lstStyle/>
          <a:p>
            <a:pPr>
              <a:defRPr sz="800">
                <a:solidFill>
                  <a:schemeClr val="bg2">
                    <a:lumMod val="50000"/>
                  </a:schemeClr>
                </a:solidFill>
              </a:defRPr>
            </a:pPr>
            <a:endParaRPr lang="de-DE"/>
          </a:p>
        </c:txPr>
        <c:crossAx val="-2048673560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r"/>
      <c:layout>
        <c:manualLayout>
          <c:xMode val="edge"/>
          <c:yMode val="edge"/>
          <c:x val="0.0933442605388612"/>
          <c:y val="0.0735710536182977"/>
          <c:w val="0.219155730533683"/>
          <c:h val="0.232884514435696"/>
        </c:manualLayout>
      </c:layout>
      <c:overlay val="0"/>
      <c:spPr>
        <a:solidFill>
          <a:schemeClr val="bg2">
            <a:lumMod val="90000"/>
          </a:schemeClr>
        </a:solidFill>
      </c:spPr>
      <c:txPr>
        <a:bodyPr/>
        <a:lstStyle/>
        <a:p>
          <a:pPr>
            <a:defRPr sz="800">
              <a:solidFill>
                <a:schemeClr val="bg2">
                  <a:lumMod val="50000"/>
                </a:schemeClr>
              </a:solidFill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0</xdr:colOff>
      <xdr:row>25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371876</xdr:colOff>
      <xdr:row>1</xdr:row>
      <xdr:rowOff>0</xdr:rowOff>
    </xdr:from>
    <xdr:ext cx="2917423" cy="461665"/>
    <xdr:sp macro="" textlink="">
      <xdr:nvSpPr>
        <xdr:cNvPr id="4" name="TextBox 3"/>
        <xdr:cNvSpPr txBox="1"/>
      </xdr:nvSpPr>
      <xdr:spPr>
        <a:xfrm>
          <a:off x="460776" y="76200"/>
          <a:ext cx="2917423" cy="461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rtlCol="0" anchor="t">
          <a:spAutoFit/>
        </a:bodyPr>
        <a:lstStyle/>
        <a:p>
          <a:r>
            <a:rPr lang="en-US" sz="1400">
              <a:solidFill>
                <a:schemeClr val="bg2">
                  <a:lumMod val="10000"/>
                </a:schemeClr>
              </a:solidFill>
              <a:effectLst>
                <a:outerShdw blurRad="50800" dist="38100" dir="5400000" algn="t" rotWithShape="0">
                  <a:schemeClr val="bg1">
                    <a:alpha val="40000"/>
                  </a:schemeClr>
                </a:outerShdw>
              </a:effectLst>
              <a:latin typeface="Segoe UI Semibold" pitchFamily="34" charset="0"/>
            </a:rPr>
            <a:t>Industry production OECD data</a:t>
          </a:r>
        </a:p>
        <a:p>
          <a:r>
            <a:rPr lang="en-US" sz="1000">
              <a:solidFill>
                <a:schemeClr val="bg2">
                  <a:lumMod val="50000"/>
                </a:schemeClr>
              </a:solidFill>
              <a:effectLst>
                <a:outerShdw blurRad="50800" dist="38100" dir="5400000" algn="t" rotWithShape="0">
                  <a:schemeClr val="bg1">
                    <a:alpha val="40000"/>
                  </a:schemeClr>
                </a:outerShdw>
              </a:effectLst>
              <a:latin typeface="Segoe UI Semibold" pitchFamily="34" charset="0"/>
            </a:rPr>
            <a:t>1977-2016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blCPs" displayName="tblCPs" ref="B4:F44" totalsRowShown="0" dataDxfId="5">
  <tableColumns count="5">
    <tableColumn id="1" name="Year" dataDxfId="4"/>
    <tableColumn id="2" name="Germany" dataDxfId="3"/>
    <tableColumn id="3" name="France" dataDxfId="2"/>
    <tableColumn id="4" name="Spain" dataDxfId="1"/>
    <tableColumn id="5" name="Ital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/>
  </sheetViews>
  <sheetFormatPr baseColWidth="10" defaultColWidth="0" defaultRowHeight="14" zeroHeight="1" x14ac:dyDescent="0"/>
  <cols>
    <col min="1" max="1" width="1.1640625" style="5" customWidth="1"/>
    <col min="2" max="2" width="6" customWidth="1"/>
    <col min="3" max="8" width="9.1640625" customWidth="1"/>
    <col min="9" max="9" width="55.6640625" customWidth="1"/>
    <col min="10" max="10" width="1.5" style="5" customWidth="1"/>
    <col min="11" max="16384" width="9.1640625" hidden="1"/>
  </cols>
  <sheetData>
    <row r="1" spans="1:10" s="6" customFormat="1" ht="6" customHeight="1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46.5" customHeight="1">
      <c r="B2" s="4"/>
      <c r="C2" s="4"/>
      <c r="D2" s="4"/>
      <c r="E2" s="4"/>
      <c r="F2" s="4"/>
      <c r="G2" s="4"/>
      <c r="H2" s="4"/>
      <c r="I2" s="4"/>
    </row>
    <row r="3" spans="1:10">
      <c r="B3" s="4"/>
      <c r="C3" s="4"/>
      <c r="D3" s="4"/>
      <c r="E3" s="4"/>
      <c r="F3" s="4"/>
      <c r="G3" s="4"/>
      <c r="H3" s="4"/>
      <c r="I3" s="4"/>
    </row>
    <row r="4" spans="1:10">
      <c r="B4" s="4"/>
      <c r="C4" s="4"/>
      <c r="D4" s="4"/>
      <c r="E4" s="4"/>
      <c r="F4" s="4"/>
      <c r="G4" s="4"/>
      <c r="H4" s="4"/>
      <c r="I4" s="4"/>
    </row>
    <row r="5" spans="1:10">
      <c r="B5" s="4"/>
      <c r="C5" s="4"/>
      <c r="D5" s="4"/>
      <c r="E5" s="4"/>
      <c r="F5" s="4"/>
      <c r="G5" s="4"/>
      <c r="H5" s="4"/>
      <c r="I5" s="4"/>
    </row>
    <row r="6" spans="1:10">
      <c r="B6" s="4"/>
      <c r="C6" s="4"/>
      <c r="D6" s="4"/>
      <c r="E6" s="4"/>
      <c r="F6" s="4"/>
      <c r="G6" s="4"/>
      <c r="H6" s="4"/>
      <c r="I6" s="4"/>
    </row>
    <row r="7" spans="1:10">
      <c r="B7" s="4"/>
      <c r="C7" s="4"/>
      <c r="D7" s="4"/>
      <c r="E7" s="4"/>
      <c r="F7" s="4"/>
      <c r="G7" s="4"/>
      <c r="H7" s="4"/>
      <c r="I7" s="4"/>
    </row>
    <row r="8" spans="1:10">
      <c r="B8" s="4"/>
      <c r="C8" s="4"/>
      <c r="D8" s="4"/>
      <c r="E8" s="4"/>
      <c r="F8" s="4"/>
      <c r="G8" s="4"/>
      <c r="H8" s="4"/>
      <c r="I8" s="4"/>
    </row>
    <row r="9" spans="1:10">
      <c r="B9" s="4"/>
      <c r="C9" s="4"/>
      <c r="D9" s="4"/>
      <c r="E9" s="4"/>
      <c r="F9" s="4"/>
      <c r="G9" s="4"/>
      <c r="H9" s="4"/>
      <c r="I9" s="4"/>
    </row>
    <row r="10" spans="1:10">
      <c r="B10" s="4"/>
      <c r="C10" s="4"/>
      <c r="D10" s="4"/>
      <c r="E10" s="4"/>
      <c r="F10" s="4"/>
      <c r="G10" s="4"/>
      <c r="H10" s="4"/>
      <c r="I10" s="4"/>
    </row>
    <row r="11" spans="1:10">
      <c r="B11" s="4"/>
      <c r="C11" s="4"/>
      <c r="D11" s="4"/>
      <c r="E11" s="4"/>
      <c r="F11" s="4"/>
      <c r="G11" s="4"/>
      <c r="H11" s="4"/>
      <c r="I11" s="4"/>
    </row>
    <row r="12" spans="1:10">
      <c r="B12" s="4"/>
      <c r="C12" s="4"/>
      <c r="D12" s="4"/>
      <c r="E12" s="4"/>
      <c r="F12" s="4"/>
      <c r="G12" s="4"/>
      <c r="H12" s="4"/>
      <c r="I12" s="4"/>
    </row>
    <row r="13" spans="1:10">
      <c r="B13" s="4"/>
      <c r="C13" s="4"/>
      <c r="D13" s="4"/>
      <c r="E13" s="4"/>
      <c r="F13" s="4"/>
      <c r="G13" s="4"/>
      <c r="H13" s="4"/>
      <c r="I13" s="4"/>
    </row>
    <row r="14" spans="1:10">
      <c r="B14" s="4"/>
      <c r="C14" s="4"/>
      <c r="D14" s="4"/>
      <c r="E14" s="4"/>
      <c r="F14" s="4"/>
      <c r="G14" s="4"/>
      <c r="H14" s="4"/>
      <c r="I14" s="4"/>
    </row>
    <row r="15" spans="1:10">
      <c r="B15" s="4"/>
      <c r="C15" s="4"/>
      <c r="D15" s="4"/>
      <c r="E15" s="4"/>
      <c r="F15" s="4"/>
      <c r="G15" s="4"/>
      <c r="H15" s="4"/>
      <c r="I15" s="4"/>
    </row>
    <row r="16" spans="1:10">
      <c r="B16" s="4"/>
      <c r="C16" s="4"/>
      <c r="D16" s="4"/>
      <c r="E16" s="4"/>
      <c r="F16" s="4"/>
      <c r="G16" s="4"/>
      <c r="H16" s="4"/>
      <c r="I16" s="4"/>
    </row>
    <row r="17" spans="2:9">
      <c r="B17" s="4"/>
      <c r="C17" s="4"/>
      <c r="D17" s="4"/>
      <c r="E17" s="4"/>
      <c r="F17" s="4"/>
      <c r="G17" s="4"/>
      <c r="H17" s="4"/>
      <c r="I17" s="4"/>
    </row>
    <row r="18" spans="2:9">
      <c r="B18" s="4"/>
      <c r="C18" s="4"/>
      <c r="D18" s="4"/>
      <c r="E18" s="4"/>
      <c r="F18" s="4"/>
      <c r="G18" s="4"/>
      <c r="H18" s="4"/>
      <c r="I18" s="4"/>
    </row>
    <row r="19" spans="2:9">
      <c r="B19" s="4"/>
      <c r="C19" s="4"/>
      <c r="D19" s="4"/>
      <c r="E19" s="4"/>
      <c r="F19" s="4"/>
      <c r="G19" s="4"/>
      <c r="H19" s="4"/>
      <c r="I19" s="4"/>
    </row>
    <row r="20" spans="2:9">
      <c r="B20" s="4"/>
      <c r="C20" s="4"/>
      <c r="D20" s="4"/>
      <c r="E20" s="4"/>
      <c r="F20" s="4"/>
      <c r="G20" s="4"/>
      <c r="H20" s="4"/>
      <c r="I20" s="4"/>
    </row>
    <row r="21" spans="2:9">
      <c r="B21" s="4"/>
      <c r="C21" s="4"/>
      <c r="D21" s="4"/>
      <c r="E21" s="4"/>
      <c r="F21" s="4"/>
      <c r="G21" s="4"/>
      <c r="H21" s="4"/>
      <c r="I21" s="4"/>
    </row>
    <row r="22" spans="2:9" ht="9.75" customHeight="1">
      <c r="B22" s="4"/>
      <c r="C22" s="4"/>
      <c r="D22" s="4"/>
      <c r="E22" s="4"/>
      <c r="F22" s="4"/>
      <c r="G22" s="4"/>
      <c r="H22" s="4"/>
      <c r="I22" s="4"/>
    </row>
    <row r="23" spans="2:9" ht="6" customHeight="1">
      <c r="B23" s="5"/>
      <c r="C23" s="5"/>
      <c r="D23" s="5"/>
      <c r="E23" s="5"/>
      <c r="F23" s="5"/>
      <c r="G23" s="5"/>
      <c r="H23" s="5"/>
      <c r="I23" s="5"/>
    </row>
    <row r="24" spans="2:9">
      <c r="B24" s="14"/>
      <c r="C24" s="14"/>
      <c r="D24" s="14"/>
      <c r="E24" s="14"/>
      <c r="F24" s="14"/>
      <c r="G24" s="14"/>
      <c r="H24" s="14"/>
      <c r="I24" s="14"/>
    </row>
    <row r="25" spans="2:9">
      <c r="B25" s="14"/>
      <c r="C25" s="14"/>
      <c r="D25" s="14"/>
      <c r="E25" s="14"/>
      <c r="F25" s="14"/>
      <c r="G25" s="14"/>
      <c r="H25" s="14"/>
      <c r="I25" s="14"/>
    </row>
    <row r="26" spans="2:9" s="5" customFormat="1" ht="18" customHeight="1"/>
    <row r="27" spans="2:9" s="5" customFormat="1"/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showGridLines="0" tabSelected="1" workbookViewId="0">
      <selection activeCell="I3" sqref="I3:L3"/>
    </sheetView>
  </sheetViews>
  <sheetFormatPr baseColWidth="10" defaultColWidth="8.83203125" defaultRowHeight="14" x14ac:dyDescent="0"/>
  <cols>
    <col min="1" max="1" width="2.1640625" customWidth="1"/>
    <col min="2" max="2" width="11.1640625" customWidth="1"/>
    <col min="3" max="3" width="10.83203125" customWidth="1"/>
    <col min="4" max="4" width="10.1640625" customWidth="1"/>
    <col min="5" max="5" width="10.5" customWidth="1"/>
    <col min="6" max="6" width="11" customWidth="1"/>
    <col min="9" max="12" width="8.1640625" customWidth="1"/>
    <col min="14" max="14" width="13.5" bestFit="1" customWidth="1"/>
    <col min="15" max="15" width="11.83203125" customWidth="1"/>
    <col min="16" max="17" width="10.33203125" customWidth="1"/>
    <col min="18" max="18" width="6.83203125" customWidth="1"/>
  </cols>
  <sheetData>
    <row r="1" spans="2:12" ht="22.5" customHeight="1">
      <c r="B1" s="18" t="s">
        <v>0</v>
      </c>
      <c r="C1" s="18"/>
      <c r="D1" s="18"/>
      <c r="E1" s="18"/>
      <c r="F1" s="18"/>
      <c r="H1" s="17" t="s">
        <v>1</v>
      </c>
      <c r="I1" s="17"/>
      <c r="J1" s="17"/>
      <c r="K1" s="17"/>
      <c r="L1" s="17"/>
    </row>
    <row r="3" spans="2:12">
      <c r="B3" s="1"/>
      <c r="C3" s="8"/>
      <c r="D3" s="8"/>
      <c r="E3" s="8"/>
      <c r="F3" s="8"/>
      <c r="I3" s="16" t="s">
        <v>7</v>
      </c>
      <c r="J3" s="16"/>
      <c r="K3" s="16"/>
      <c r="L3" s="16"/>
    </row>
    <row r="4" spans="2:12">
      <c r="B4" t="s">
        <v>2</v>
      </c>
      <c r="C4" t="s">
        <v>3</v>
      </c>
      <c r="D4" t="s">
        <v>4</v>
      </c>
      <c r="E4" t="s">
        <v>5</v>
      </c>
      <c r="F4" t="s">
        <v>6</v>
      </c>
      <c r="H4" s="3" t="s">
        <v>2</v>
      </c>
      <c r="I4" s="2" t="str">
        <f>tblCPs[[#Headers],[Germany]]</f>
        <v>Germany</v>
      </c>
      <c r="J4" s="2" t="str">
        <f>tblCPs[[#Headers],[France]]</f>
        <v>France</v>
      </c>
      <c r="K4" s="2" t="str">
        <f>tblCPs[[#Headers],[Spain]]</f>
        <v>Spain</v>
      </c>
      <c r="L4" s="2" t="str">
        <f>tblCPs[[#Headers],[Italy]]</f>
        <v>Italy</v>
      </c>
    </row>
    <row r="5" spans="2:12">
      <c r="B5" s="9">
        <v>1977</v>
      </c>
      <c r="C5" s="13">
        <v>62.892580000000002</v>
      </c>
      <c r="D5" s="15">
        <v>84.911919999999995</v>
      </c>
      <c r="E5" s="13">
        <v>75.164990000000003</v>
      </c>
      <c r="F5" s="12">
        <v>77.814700000000002</v>
      </c>
      <c r="H5" s="10">
        <v>1977</v>
      </c>
      <c r="I5" s="7">
        <f t="shared" ref="I5:I28" si="0">I$29*C5/C$29</f>
        <v>70.082989609444596</v>
      </c>
      <c r="J5" s="7">
        <f t="shared" ref="J5:J28" si="1">J$29*D5/D$29</f>
        <v>74.410643522275365</v>
      </c>
      <c r="K5" s="7">
        <f t="shared" ref="K5:K28" si="2">K$29*E5/E$29</f>
        <v>65.428679117833454</v>
      </c>
      <c r="L5" s="7">
        <f t="shared" ref="L5:L28" si="3">L$29*F5/F$29</f>
        <v>66.90641234422263</v>
      </c>
    </row>
    <row r="6" spans="2:12">
      <c r="B6" s="9">
        <v>1978</v>
      </c>
      <c r="C6" s="13">
        <v>63.999720000000003</v>
      </c>
      <c r="D6" s="12">
        <v>86.821629999999999</v>
      </c>
      <c r="E6" s="13">
        <v>77.128489999999999</v>
      </c>
      <c r="F6" s="12">
        <v>79.295259999999999</v>
      </c>
      <c r="H6" s="11">
        <v>1978</v>
      </c>
      <c r="I6" s="7">
        <f t="shared" si="0"/>
        <v>71.316707181790989</v>
      </c>
      <c r="J6" s="7">
        <f t="shared" si="1"/>
        <v>76.084174753708183</v>
      </c>
      <c r="K6" s="7">
        <f t="shared" si="2"/>
        <v>67.137842006671264</v>
      </c>
      <c r="L6" s="7">
        <f t="shared" si="3"/>
        <v>68.17942320027376</v>
      </c>
    </row>
    <row r="7" spans="2:12">
      <c r="B7" s="9">
        <v>1979</v>
      </c>
      <c r="C7" s="13">
        <v>67.222470000000001</v>
      </c>
      <c r="D7" s="15">
        <v>90.562190000000001</v>
      </c>
      <c r="E7" s="13">
        <v>77.569130000000001</v>
      </c>
      <c r="F7" s="12">
        <v>84.585080000000005</v>
      </c>
      <c r="H7" s="10">
        <v>1979</v>
      </c>
      <c r="I7" s="7">
        <f t="shared" si="0"/>
        <v>74.90790911314501</v>
      </c>
      <c r="J7" s="7">
        <f t="shared" si="1"/>
        <v>79.362130036472749</v>
      </c>
      <c r="K7" s="7">
        <f t="shared" si="2"/>
        <v>67.521404795231234</v>
      </c>
      <c r="L7" s="7">
        <f t="shared" si="3"/>
        <v>72.727701072535893</v>
      </c>
    </row>
    <row r="8" spans="2:12">
      <c r="B8" s="9">
        <v>1980</v>
      </c>
      <c r="C8" s="13">
        <v>67.216710000000006</v>
      </c>
      <c r="D8" s="12">
        <v>89.623159999999999</v>
      </c>
      <c r="E8" s="13">
        <v>77.944040000000001</v>
      </c>
      <c r="F8" s="12">
        <v>89.263670000000005</v>
      </c>
      <c r="H8" s="11">
        <v>1980</v>
      </c>
      <c r="I8" s="7">
        <f t="shared" si="0"/>
        <v>74.901490581417576</v>
      </c>
      <c r="J8" s="7">
        <f t="shared" si="1"/>
        <v>78.539232302129662</v>
      </c>
      <c r="K8" s="7">
        <f t="shared" si="2"/>
        <v>67.847751756603373</v>
      </c>
      <c r="L8" s="7">
        <f t="shared" si="3"/>
        <v>76.750432917927014</v>
      </c>
    </row>
    <row r="9" spans="2:12">
      <c r="B9" s="9">
        <v>1981</v>
      </c>
      <c r="C9" s="13">
        <v>65.988720000000001</v>
      </c>
      <c r="D9" s="15">
        <v>88.684039999999996</v>
      </c>
      <c r="E9" s="13">
        <v>77.293199999999999</v>
      </c>
      <c r="F9" s="12">
        <v>87.863659999999996</v>
      </c>
      <c r="H9" s="10">
        <v>1981</v>
      </c>
      <c r="I9" s="7">
        <f t="shared" si="0"/>
        <v>73.533106418921747</v>
      </c>
      <c r="J9" s="7">
        <f t="shared" si="1"/>
        <v>77.716255698319031</v>
      </c>
      <c r="K9" s="7">
        <f t="shared" si="2"/>
        <v>67.281216704619055</v>
      </c>
      <c r="L9" s="7">
        <f t="shared" si="3"/>
        <v>75.54668033202698</v>
      </c>
    </row>
    <row r="10" spans="2:12">
      <c r="B10" s="9">
        <v>1982</v>
      </c>
      <c r="C10" s="13">
        <v>63.844059999999999</v>
      </c>
      <c r="D10" s="12">
        <v>87.970290000000006</v>
      </c>
      <c r="E10" s="13">
        <v>76.337140000000005</v>
      </c>
      <c r="F10" s="12">
        <v>84.926379999999995</v>
      </c>
      <c r="H10" s="11">
        <v>1982</v>
      </c>
      <c r="I10" s="7">
        <f t="shared" si="0"/>
        <v>71.143250819170689</v>
      </c>
      <c r="J10" s="7">
        <f t="shared" si="1"/>
        <v>77.090777004467526</v>
      </c>
      <c r="K10" s="7">
        <f t="shared" si="2"/>
        <v>66.448997569654821</v>
      </c>
      <c r="L10" s="7">
        <f t="shared" si="3"/>
        <v>73.021156660401459</v>
      </c>
    </row>
    <row r="11" spans="2:12">
      <c r="B11" s="9">
        <v>1983</v>
      </c>
      <c r="C11" s="13">
        <v>64.270679999999999</v>
      </c>
      <c r="D11" s="15">
        <v>88.0304</v>
      </c>
      <c r="E11" s="13">
        <v>78.41113</v>
      </c>
      <c r="F11" s="12">
        <v>82.780259999999998</v>
      </c>
      <c r="H11" s="10">
        <v>1983</v>
      </c>
      <c r="I11" s="7">
        <f t="shared" si="0"/>
        <v>71.618645611802521</v>
      </c>
      <c r="J11" s="7">
        <f t="shared" si="1"/>
        <v>77.143453045500678</v>
      </c>
      <c r="K11" s="7">
        <f t="shared" si="2"/>
        <v>68.25433840989966</v>
      </c>
      <c r="L11" s="7">
        <f t="shared" si="3"/>
        <v>71.175885912584107</v>
      </c>
    </row>
    <row r="12" spans="2:12">
      <c r="B12" s="9">
        <v>1984</v>
      </c>
      <c r="C12" s="13">
        <v>66.213560000000001</v>
      </c>
      <c r="D12" s="12">
        <v>89.548029999999997</v>
      </c>
      <c r="E12" s="13">
        <v>79.230090000000004</v>
      </c>
      <c r="F12" s="12">
        <v>85.471999999999994</v>
      </c>
      <c r="H12" s="11">
        <v>1984</v>
      </c>
      <c r="I12" s="7">
        <f t="shared" si="0"/>
        <v>73.783652021976778</v>
      </c>
      <c r="J12" s="7">
        <f t="shared" si="1"/>
        <v>78.473393823293833</v>
      </c>
      <c r="K12" s="7">
        <f t="shared" si="2"/>
        <v>68.967216453924422</v>
      </c>
      <c r="L12" s="7">
        <f t="shared" si="3"/>
        <v>73.490290085104689</v>
      </c>
    </row>
    <row r="13" spans="2:12">
      <c r="B13" s="9">
        <v>1985</v>
      </c>
      <c r="C13" s="13">
        <v>69.390199999999993</v>
      </c>
      <c r="D13" s="15">
        <v>89.768069999999994</v>
      </c>
      <c r="E13" s="13">
        <v>80.579070000000002</v>
      </c>
      <c r="F13" s="12">
        <v>86.690560000000005</v>
      </c>
      <c r="H13" s="10">
        <v>1985</v>
      </c>
      <c r="I13" s="7">
        <f t="shared" si="0"/>
        <v>77.323472269658552</v>
      </c>
      <c r="J13" s="7">
        <f t="shared" si="1"/>
        <v>78.666220908120565</v>
      </c>
      <c r="K13" s="7">
        <f t="shared" si="2"/>
        <v>70.141459669500918</v>
      </c>
      <c r="L13" s="7">
        <f t="shared" si="3"/>
        <v>74.538028852023757</v>
      </c>
    </row>
    <row r="14" spans="2:12">
      <c r="B14" s="9">
        <v>1986</v>
      </c>
      <c r="C14" s="13">
        <v>70.66431</v>
      </c>
      <c r="D14" s="12">
        <v>92.0471</v>
      </c>
      <c r="E14" s="13">
        <v>83.143450000000001</v>
      </c>
      <c r="F14" s="12">
        <v>90.20984</v>
      </c>
      <c r="H14" s="11">
        <v>1986</v>
      </c>
      <c r="I14" s="7">
        <f t="shared" si="0"/>
        <v>78.743249259110897</v>
      </c>
      <c r="J14" s="7">
        <f t="shared" si="1"/>
        <v>80.663397381183145</v>
      </c>
      <c r="K14" s="7">
        <f t="shared" si="2"/>
        <v>72.373669055229414</v>
      </c>
      <c r="L14" s="7">
        <f t="shared" si="3"/>
        <v>77.563966095690773</v>
      </c>
    </row>
    <row r="15" spans="2:12">
      <c r="B15" s="9">
        <v>1987</v>
      </c>
      <c r="C15" s="13">
        <v>70.935280000000006</v>
      </c>
      <c r="D15" s="15">
        <v>93.655330000000006</v>
      </c>
      <c r="E15" s="13">
        <v>86.91986</v>
      </c>
      <c r="F15" s="12">
        <v>92.92886</v>
      </c>
      <c r="H15" s="10">
        <v>1987</v>
      </c>
      <c r="I15" s="7">
        <f t="shared" si="0"/>
        <v>79.045198832406683</v>
      </c>
      <c r="J15" s="7">
        <f t="shared" si="1"/>
        <v>82.072733422952425</v>
      </c>
      <c r="K15" s="7">
        <f t="shared" si="2"/>
        <v>75.660911135716333</v>
      </c>
      <c r="L15" s="7">
        <f t="shared" si="3"/>
        <v>79.901826079629387</v>
      </c>
    </row>
    <row r="16" spans="2:12">
      <c r="B16" s="9">
        <v>1988</v>
      </c>
      <c r="C16" s="13">
        <v>73.489270000000005</v>
      </c>
      <c r="D16" s="12">
        <v>96.992170000000002</v>
      </c>
      <c r="E16" s="13">
        <v>89.723209999999995</v>
      </c>
      <c r="F16" s="12">
        <v>98.80341</v>
      </c>
      <c r="H16" s="11">
        <v>1988</v>
      </c>
      <c r="I16" s="7">
        <f t="shared" si="0"/>
        <v>81.891182486323018</v>
      </c>
      <c r="J16" s="7">
        <f t="shared" si="1"/>
        <v>84.996897800943984</v>
      </c>
      <c r="K16" s="7">
        <f t="shared" si="2"/>
        <v>78.101136134149485</v>
      </c>
      <c r="L16" s="7">
        <f t="shared" si="3"/>
        <v>84.952864824709081</v>
      </c>
    </row>
    <row r="17" spans="2:12">
      <c r="B17" s="9">
        <v>1989</v>
      </c>
      <c r="C17" s="13">
        <v>77.109830000000002</v>
      </c>
      <c r="D17" s="15">
        <v>100.3548</v>
      </c>
      <c r="E17" s="13">
        <v>94.283320000000003</v>
      </c>
      <c r="F17" s="12">
        <v>102.38630000000001</v>
      </c>
      <c r="H17" s="10">
        <v>1989</v>
      </c>
      <c r="I17" s="7">
        <f t="shared" si="0"/>
        <v>85.925675408387434</v>
      </c>
      <c r="J17" s="7">
        <f t="shared" si="1"/>
        <v>87.943662663018799</v>
      </c>
      <c r="K17" s="7">
        <f t="shared" si="2"/>
        <v>82.070563575462572</v>
      </c>
      <c r="L17" s="7">
        <f t="shared" si="3"/>
        <v>88.033495036275696</v>
      </c>
    </row>
    <row r="18" spans="2:12">
      <c r="B18" s="9">
        <v>1990</v>
      </c>
      <c r="C18" s="13">
        <v>81.099369999999993</v>
      </c>
      <c r="D18" s="12">
        <v>110.6409</v>
      </c>
      <c r="E18" s="13">
        <v>93.943449999999999</v>
      </c>
      <c r="F18" s="12">
        <v>102.1772</v>
      </c>
      <c r="H18" s="11">
        <v>1990</v>
      </c>
      <c r="I18" s="7">
        <f t="shared" si="0"/>
        <v>90.371333232672328</v>
      </c>
      <c r="J18" s="7">
        <f t="shared" si="1"/>
        <v>96.957654106557911</v>
      </c>
      <c r="K18" s="7">
        <f t="shared" si="2"/>
        <v>81.774717794444328</v>
      </c>
      <c r="L18" s="7">
        <f t="shared" si="3"/>
        <v>87.853707273537069</v>
      </c>
    </row>
    <row r="19" spans="2:12">
      <c r="B19" s="9">
        <v>1991</v>
      </c>
      <c r="C19" s="13">
        <v>83.428510000000003</v>
      </c>
      <c r="D19" s="15">
        <v>109.2992</v>
      </c>
      <c r="E19" s="13">
        <v>93.350059999999999</v>
      </c>
      <c r="F19" s="12">
        <v>101.2058</v>
      </c>
      <c r="H19" s="10">
        <v>1991</v>
      </c>
      <c r="I19" s="7">
        <f t="shared" si="0"/>
        <v>92.966760140249377</v>
      </c>
      <c r="J19" s="7">
        <f t="shared" si="1"/>
        <v>95.781885611229612</v>
      </c>
      <c r="K19" s="7">
        <f t="shared" si="2"/>
        <v>81.258191098947776</v>
      </c>
      <c r="L19" s="7">
        <f t="shared" si="3"/>
        <v>87.018480909480175</v>
      </c>
    </row>
    <row r="20" spans="2:12">
      <c r="B20" s="9">
        <v>1992</v>
      </c>
      <c r="C20" s="13">
        <v>81.490740000000002</v>
      </c>
      <c r="D20" s="12">
        <v>106.73009999999999</v>
      </c>
      <c r="E20" s="13">
        <v>90.444159999999997</v>
      </c>
      <c r="F20" s="12">
        <v>100.14239999999999</v>
      </c>
      <c r="H20" s="11">
        <v>1992</v>
      </c>
      <c r="I20" s="7">
        <f t="shared" si="0"/>
        <v>90.80744794832637</v>
      </c>
      <c r="J20" s="7">
        <f t="shared" si="1"/>
        <v>93.530512844330943</v>
      </c>
      <c r="K20" s="7">
        <f t="shared" si="2"/>
        <v>78.728699660865871</v>
      </c>
      <c r="L20" s="7">
        <f t="shared" si="3"/>
        <v>86.104151369086821</v>
      </c>
    </row>
    <row r="21" spans="2:12">
      <c r="B21" s="9">
        <v>1993</v>
      </c>
      <c r="C21" s="13">
        <v>75.394210000000001</v>
      </c>
      <c r="D21" s="15">
        <v>101.9367</v>
      </c>
      <c r="E21" s="13">
        <v>86.22775</v>
      </c>
      <c r="F21" s="12">
        <v>97.680459999999997</v>
      </c>
      <c r="H21" s="10">
        <v>1993</v>
      </c>
      <c r="I21" s="7">
        <f t="shared" si="0"/>
        <v>84.01391127605649</v>
      </c>
      <c r="J21" s="7">
        <f t="shared" si="1"/>
        <v>89.32992500389966</v>
      </c>
      <c r="K21" s="7">
        <f t="shared" si="2"/>
        <v>75.058451891003543</v>
      </c>
      <c r="L21" s="7">
        <f t="shared" si="3"/>
        <v>83.987333173980559</v>
      </c>
    </row>
    <row r="22" spans="2:12">
      <c r="B22" s="9">
        <v>1994</v>
      </c>
      <c r="C22" s="13">
        <v>77.600290000000001</v>
      </c>
      <c r="D22" s="12">
        <v>104.4517</v>
      </c>
      <c r="E22" s="13">
        <v>92.92004</v>
      </c>
      <c r="F22" s="12">
        <v>103.6426</v>
      </c>
      <c r="H22" s="11">
        <v>1994</v>
      </c>
      <c r="I22" s="7">
        <f t="shared" si="0"/>
        <v>86.472208927665051</v>
      </c>
      <c r="J22" s="7">
        <f t="shared" si="1"/>
        <v>91.533888457541067</v>
      </c>
      <c r="K22" s="7">
        <f t="shared" si="2"/>
        <v>80.88387267498139</v>
      </c>
      <c r="L22" s="7">
        <f t="shared" si="3"/>
        <v>89.113683301835366</v>
      </c>
    </row>
    <row r="23" spans="2:12">
      <c r="B23" s="9">
        <v>1995</v>
      </c>
      <c r="C23" s="13">
        <v>78.122</v>
      </c>
      <c r="D23" s="15">
        <v>106.7659</v>
      </c>
      <c r="E23" s="13">
        <v>97.517110000000002</v>
      </c>
      <c r="F23" s="12">
        <v>109.789</v>
      </c>
      <c r="H23" s="10">
        <v>1995</v>
      </c>
      <c r="I23" s="7">
        <f t="shared" si="0"/>
        <v>87.053565210220839</v>
      </c>
      <c r="J23" s="7">
        <f t="shared" si="1"/>
        <v>93.561885365857933</v>
      </c>
      <c r="K23" s="7">
        <f t="shared" si="2"/>
        <v>84.885472594201985</v>
      </c>
      <c r="L23" s="7">
        <f t="shared" si="3"/>
        <v>94.398463334817947</v>
      </c>
    </row>
    <row r="24" spans="2:12">
      <c r="B24" s="9">
        <v>1996</v>
      </c>
      <c r="C24" s="13">
        <v>78.285960000000003</v>
      </c>
      <c r="D24" s="12">
        <v>105.13339999999999</v>
      </c>
      <c r="E24" s="13">
        <v>96.303600000000003</v>
      </c>
      <c r="F24" s="12">
        <v>107.9551</v>
      </c>
      <c r="H24" s="11">
        <v>1996</v>
      </c>
      <c r="I24" s="7">
        <f t="shared" si="0"/>
        <v>87.236270498767837</v>
      </c>
      <c r="J24" s="7">
        <f t="shared" si="1"/>
        <v>92.131280857679172</v>
      </c>
      <c r="K24" s="7">
        <f t="shared" si="2"/>
        <v>83.829151607579348</v>
      </c>
      <c r="L24" s="7">
        <f t="shared" si="3"/>
        <v>92.821644692606782</v>
      </c>
    </row>
    <row r="25" spans="2:12">
      <c r="B25" s="9">
        <v>1997</v>
      </c>
      <c r="C25" s="13">
        <v>80.708179999999999</v>
      </c>
      <c r="D25" s="15">
        <v>108.2526</v>
      </c>
      <c r="E25" s="13">
        <v>103.1031</v>
      </c>
      <c r="F25" s="12">
        <v>112.1253</v>
      </c>
      <c r="H25" s="10">
        <v>1997</v>
      </c>
      <c r="I25" s="7">
        <f t="shared" si="0"/>
        <v>89.935419096134794</v>
      </c>
      <c r="J25" s="7">
        <f t="shared" si="1"/>
        <v>94.864721336644678</v>
      </c>
      <c r="K25" s="7">
        <f t="shared" si="2"/>
        <v>89.747895209643389</v>
      </c>
      <c r="L25" s="7">
        <f t="shared" si="3"/>
        <v>96.407254105196898</v>
      </c>
    </row>
    <row r="26" spans="2:12">
      <c r="B26" s="9">
        <v>1998</v>
      </c>
      <c r="C26" s="13">
        <v>83.667010000000005</v>
      </c>
      <c r="D26" s="12">
        <v>110.8884</v>
      </c>
      <c r="E26" s="13">
        <v>108.6683</v>
      </c>
      <c r="F26" s="12">
        <v>113.5153</v>
      </c>
      <c r="H26" s="11">
        <v>1998</v>
      </c>
      <c r="I26" s="7">
        <f t="shared" si="0"/>
        <v>93.232527469588589</v>
      </c>
      <c r="J26" s="7">
        <f t="shared" si="1"/>
        <v>97.174545142254232</v>
      </c>
      <c r="K26" s="7">
        <f t="shared" si="2"/>
        <v>94.592220806261793</v>
      </c>
      <c r="L26" s="7">
        <f t="shared" si="3"/>
        <v>97.602399921584677</v>
      </c>
    </row>
    <row r="27" spans="2:12">
      <c r="B27" s="9">
        <v>1999</v>
      </c>
      <c r="C27" s="13">
        <v>84.643349999999998</v>
      </c>
      <c r="D27" s="15">
        <v>111.63590000000001</v>
      </c>
      <c r="E27" s="13">
        <v>111.6195</v>
      </c>
      <c r="F27" s="12">
        <v>113.2306</v>
      </c>
      <c r="H27" s="10">
        <v>1999</v>
      </c>
      <c r="I27" s="7">
        <f t="shared" si="0"/>
        <v>94.320490883957731</v>
      </c>
      <c r="J27" s="7">
        <f t="shared" si="1"/>
        <v>97.829599886427971</v>
      </c>
      <c r="K27" s="7">
        <f t="shared" si="2"/>
        <v>97.161144420999861</v>
      </c>
      <c r="L27" s="7">
        <f t="shared" si="3"/>
        <v>97.357609983508709</v>
      </c>
    </row>
    <row r="28" spans="2:12">
      <c r="B28" s="9">
        <v>2000</v>
      </c>
      <c r="C28" s="13">
        <v>89.413250000000005</v>
      </c>
      <c r="D28" s="12">
        <v>114.396</v>
      </c>
      <c r="E28" s="13">
        <v>116.5209</v>
      </c>
      <c r="F28" s="12">
        <v>118.04559999999999</v>
      </c>
      <c r="H28" s="11">
        <v>2000</v>
      </c>
      <c r="I28" s="7">
        <f t="shared" si="0"/>
        <v>99.635726037899431</v>
      </c>
      <c r="J28" s="7">
        <f t="shared" si="1"/>
        <v>100.24835118996501</v>
      </c>
      <c r="K28" s="7">
        <f t="shared" si="2"/>
        <v>101.42765370714689</v>
      </c>
      <c r="L28" s="7">
        <f t="shared" si="3"/>
        <v>101.49762948416131</v>
      </c>
    </row>
    <row r="29" spans="2:12">
      <c r="B29" s="9">
        <v>2001</v>
      </c>
      <c r="C29" s="13">
        <v>89.74015</v>
      </c>
      <c r="D29" s="15">
        <v>114.1126</v>
      </c>
      <c r="E29" s="13">
        <v>114.88079999999999</v>
      </c>
      <c r="F29" s="12">
        <v>116.3038</v>
      </c>
      <c r="H29" s="10">
        <v>2001</v>
      </c>
      <c r="I29" s="7">
        <v>100</v>
      </c>
      <c r="J29" s="7">
        <v>100</v>
      </c>
      <c r="K29" s="7">
        <v>100</v>
      </c>
      <c r="L29" s="7">
        <v>100</v>
      </c>
    </row>
    <row r="30" spans="2:12">
      <c r="B30" s="9">
        <v>2002</v>
      </c>
      <c r="C30" s="13">
        <v>88.742670000000004</v>
      </c>
      <c r="D30" s="12">
        <v>111.49590000000001</v>
      </c>
      <c r="E30" s="13">
        <v>115.0121</v>
      </c>
      <c r="F30" s="12">
        <v>114.57040000000001</v>
      </c>
      <c r="H30" s="11">
        <v>2002</v>
      </c>
      <c r="I30" s="7">
        <f t="shared" ref="I30:L32" si="4">I$29*C30/C$29</f>
        <v>98.888479682728402</v>
      </c>
      <c r="J30" s="7">
        <f t="shared" si="4"/>
        <v>97.706914048054287</v>
      </c>
      <c r="K30" s="7">
        <f t="shared" si="4"/>
        <v>100.11429237957954</v>
      </c>
      <c r="L30" s="7">
        <f t="shared" si="4"/>
        <v>98.509592979765074</v>
      </c>
    </row>
    <row r="31" spans="2:12">
      <c r="B31" s="9">
        <v>2003</v>
      </c>
      <c r="C31" s="13">
        <v>89.010890000000003</v>
      </c>
      <c r="D31" s="15">
        <v>109.7101</v>
      </c>
      <c r="E31" s="13">
        <v>116.5962</v>
      </c>
      <c r="F31" s="12">
        <v>113.9089</v>
      </c>
      <c r="H31" s="10">
        <v>2003</v>
      </c>
      <c r="I31" s="7">
        <f t="shared" si="4"/>
        <v>99.187364852855723</v>
      </c>
      <c r="J31" s="7">
        <f t="shared" si="4"/>
        <v>96.141968546856347</v>
      </c>
      <c r="K31" s="7">
        <f t="shared" si="4"/>
        <v>101.49319990807864</v>
      </c>
      <c r="L31" s="7">
        <f t="shared" si="4"/>
        <v>97.940823945563253</v>
      </c>
    </row>
    <row r="32" spans="2:12">
      <c r="B32" s="9">
        <v>2004</v>
      </c>
      <c r="C32" s="13">
        <v>91.726740000000007</v>
      </c>
      <c r="D32" s="12">
        <v>111.8618</v>
      </c>
      <c r="E32" s="13">
        <v>118.3678</v>
      </c>
      <c r="F32" s="12">
        <v>113.67440000000001</v>
      </c>
      <c r="H32" s="11">
        <v>2004</v>
      </c>
      <c r="I32" s="7">
        <f t="shared" si="4"/>
        <v>102.21371370562676</v>
      </c>
      <c r="J32" s="7">
        <f t="shared" si="4"/>
        <v>98.027562249918063</v>
      </c>
      <c r="K32" s="7">
        <f t="shared" si="4"/>
        <v>103.03532008830024</v>
      </c>
      <c r="L32" s="7">
        <f t="shared" si="4"/>
        <v>97.739196827618713</v>
      </c>
    </row>
    <row r="33" spans="2:12">
      <c r="B33" s="9">
        <v>2005</v>
      </c>
      <c r="C33" s="13">
        <v>95.247280000000003</v>
      </c>
      <c r="D33" s="15">
        <v>111.4676</v>
      </c>
      <c r="E33" s="13">
        <v>119.3061</v>
      </c>
      <c r="F33" s="12">
        <v>112.971</v>
      </c>
      <c r="H33" s="10">
        <v>2005</v>
      </c>
      <c r="I33" s="7">
        <f t="shared" ref="I33:I44" si="5">I$29*C33/C$29</f>
        <v>106.13675149863245</v>
      </c>
      <c r="J33" s="7">
        <f t="shared" ref="J33:J44" si="6">J$29*D33/D$29</f>
        <v>97.682113982154476</v>
      </c>
      <c r="K33" s="7">
        <f t="shared" ref="K33:L44" si="7">K$29*E33/E$29</f>
        <v>103.85207972089331</v>
      </c>
      <c r="L33" s="7">
        <f t="shared" si="7"/>
        <v>97.134401455498448</v>
      </c>
    </row>
    <row r="34" spans="2:12">
      <c r="B34" s="9">
        <v>2006</v>
      </c>
      <c r="C34" s="13">
        <v>101.0813</v>
      </c>
      <c r="D34" s="12">
        <v>112.3968</v>
      </c>
      <c r="E34" s="13">
        <v>123.98779999999999</v>
      </c>
      <c r="F34" s="12">
        <v>117.14960000000001</v>
      </c>
      <c r="H34" s="11">
        <v>2006</v>
      </c>
      <c r="I34" s="7">
        <f t="shared" si="5"/>
        <v>112.6377658160812</v>
      </c>
      <c r="J34" s="7">
        <f t="shared" si="6"/>
        <v>98.496397417988902</v>
      </c>
      <c r="K34" s="7">
        <f t="shared" si="7"/>
        <v>107.92734730259538</v>
      </c>
      <c r="L34" s="7">
        <f t="shared" si="7"/>
        <v>100.72723333201496</v>
      </c>
    </row>
    <row r="35" spans="2:12">
      <c r="B35" s="9">
        <v>2007</v>
      </c>
      <c r="C35" s="13">
        <v>108.0805</v>
      </c>
      <c r="D35" s="15">
        <v>113.6793</v>
      </c>
      <c r="E35" s="13">
        <v>126.78530000000001</v>
      </c>
      <c r="F35" s="12">
        <v>119.2933</v>
      </c>
      <c r="H35" s="10">
        <v>2007</v>
      </c>
      <c r="I35" s="7">
        <f t="shared" si="5"/>
        <v>120.43717332765767</v>
      </c>
      <c r="J35" s="7">
        <f t="shared" si="6"/>
        <v>99.620287330233467</v>
      </c>
      <c r="K35" s="7">
        <f t="shared" si="7"/>
        <v>110.36248006629482</v>
      </c>
      <c r="L35" s="7">
        <f t="shared" si="7"/>
        <v>102.5704233223678</v>
      </c>
    </row>
    <row r="36" spans="2:12">
      <c r="B36" s="9">
        <v>2008</v>
      </c>
      <c r="C36" s="13">
        <v>108.3068</v>
      </c>
      <c r="D36" s="12">
        <v>110.3434</v>
      </c>
      <c r="E36" s="13">
        <v>117.26309999999999</v>
      </c>
      <c r="F36" s="12">
        <v>114.8635</v>
      </c>
      <c r="H36" s="11">
        <v>2008</v>
      </c>
      <c r="I36" s="7">
        <f t="shared" si="5"/>
        <v>120.68934585021309</v>
      </c>
      <c r="J36" s="7">
        <f t="shared" si="6"/>
        <v>96.696946700013854</v>
      </c>
      <c r="K36" s="7">
        <f t="shared" si="7"/>
        <v>102.07371466772516</v>
      </c>
      <c r="L36" s="7">
        <f t="shared" si="7"/>
        <v>98.76160538176741</v>
      </c>
    </row>
    <row r="37" spans="2:12">
      <c r="B37" s="9">
        <v>2009</v>
      </c>
      <c r="C37" s="13">
        <v>89.55574</v>
      </c>
      <c r="D37" s="15">
        <v>95.82996</v>
      </c>
      <c r="E37" s="13">
        <v>99.076239999999999</v>
      </c>
      <c r="F37" s="12">
        <v>93.535420000000002</v>
      </c>
      <c r="H37" s="10">
        <v>2009</v>
      </c>
      <c r="I37" s="7">
        <f t="shared" si="5"/>
        <v>99.794506695163761</v>
      </c>
      <c r="J37" s="7">
        <f t="shared" si="6"/>
        <v>83.97842131368489</v>
      </c>
      <c r="K37" s="7">
        <f t="shared" si="7"/>
        <v>86.242644549829038</v>
      </c>
      <c r="L37" s="7">
        <f t="shared" si="7"/>
        <v>80.423356760484182</v>
      </c>
    </row>
    <row r="38" spans="2:12">
      <c r="B38" s="9">
        <v>2010</v>
      </c>
      <c r="C38" s="13">
        <v>100</v>
      </c>
      <c r="D38" s="12">
        <v>100</v>
      </c>
      <c r="E38" s="13">
        <v>100</v>
      </c>
      <c r="F38" s="12">
        <v>100</v>
      </c>
      <c r="H38" s="11">
        <v>2010</v>
      </c>
      <c r="I38" s="7">
        <f t="shared" si="5"/>
        <v>111.43284249023431</v>
      </c>
      <c r="J38" s="7">
        <f t="shared" si="6"/>
        <v>87.632741695483233</v>
      </c>
      <c r="K38" s="7">
        <f t="shared" si="7"/>
        <v>87.046747585323232</v>
      </c>
      <c r="L38" s="7">
        <f t="shared" si="7"/>
        <v>85.981713409192139</v>
      </c>
    </row>
    <row r="39" spans="2:12">
      <c r="B39" s="9">
        <v>2011</v>
      </c>
      <c r="C39" s="13">
        <v>108.7259</v>
      </c>
      <c r="D39" s="15">
        <v>102.4025</v>
      </c>
      <c r="E39" s="13">
        <v>98.534080000000003</v>
      </c>
      <c r="F39" s="12">
        <v>101.3147</v>
      </c>
      <c r="H39" s="10">
        <v>2011</v>
      </c>
      <c r="I39" s="7">
        <f t="shared" si="5"/>
        <v>121.15636089308965</v>
      </c>
      <c r="J39" s="7">
        <f t="shared" si="6"/>
        <v>89.738118314717212</v>
      </c>
      <c r="K39" s="7">
        <f t="shared" si="7"/>
        <v>85.770711903120457</v>
      </c>
      <c r="L39" s="7">
        <f t="shared" si="7"/>
        <v>87.112114995382782</v>
      </c>
    </row>
    <row r="40" spans="2:12">
      <c r="B40" s="9">
        <v>2012</v>
      </c>
      <c r="C40" s="13">
        <v>108.07210000000001</v>
      </c>
      <c r="D40" s="12">
        <v>100.14749999999999</v>
      </c>
      <c r="E40" s="13">
        <v>92.07</v>
      </c>
      <c r="F40" s="12">
        <v>95.025959999999998</v>
      </c>
      <c r="H40" s="11">
        <v>2012</v>
      </c>
      <c r="I40" s="7">
        <f t="shared" si="5"/>
        <v>120.42781296888852</v>
      </c>
      <c r="J40" s="7">
        <f t="shared" si="6"/>
        <v>87.761999989484067</v>
      </c>
      <c r="K40" s="7">
        <f t="shared" si="7"/>
        <v>80.143940501807094</v>
      </c>
      <c r="L40" s="7">
        <f t="shared" si="7"/>
        <v>81.704948591533551</v>
      </c>
    </row>
    <row r="41" spans="2:12">
      <c r="B41" s="9">
        <v>2013</v>
      </c>
      <c r="C41" s="13">
        <v>108.399</v>
      </c>
      <c r="D41" s="15">
        <v>99.374160000000003</v>
      </c>
      <c r="E41" s="13">
        <v>90.613749999999996</v>
      </c>
      <c r="F41" s="12">
        <v>92.128619999999998</v>
      </c>
      <c r="H41" s="10">
        <v>2013</v>
      </c>
      <c r="I41" s="7">
        <f t="shared" si="5"/>
        <v>120.79208693098909</v>
      </c>
      <c r="J41" s="7">
        <f t="shared" si="6"/>
        <v>87.084300944856224</v>
      </c>
      <c r="K41" s="7">
        <f t="shared" si="7"/>
        <v>78.876322240095831</v>
      </c>
      <c r="L41" s="7">
        <f t="shared" si="7"/>
        <v>79.213766016243667</v>
      </c>
    </row>
    <row r="42" spans="2:12">
      <c r="B42" s="9">
        <v>2014</v>
      </c>
      <c r="C42" s="13">
        <v>110.4862</v>
      </c>
      <c r="D42" s="12">
        <v>98.501660000000001</v>
      </c>
      <c r="E42" s="13">
        <v>91.734170000000006</v>
      </c>
      <c r="F42" s="12">
        <v>91.592699999999994</v>
      </c>
      <c r="H42" s="11">
        <v>2014</v>
      </c>
      <c r="I42" s="7">
        <f t="shared" si="5"/>
        <v>123.11791321944524</v>
      </c>
      <c r="J42" s="7">
        <f t="shared" si="6"/>
        <v>86.319705273563116</v>
      </c>
      <c r="K42" s="7">
        <f t="shared" si="7"/>
        <v>79.85161140939131</v>
      </c>
      <c r="L42" s="7">
        <f t="shared" si="7"/>
        <v>78.75297281774111</v>
      </c>
    </row>
    <row r="43" spans="2:12">
      <c r="B43" s="9">
        <v>2015</v>
      </c>
      <c r="C43" s="13">
        <v>110.9053</v>
      </c>
      <c r="D43" s="15">
        <v>100.4358</v>
      </c>
      <c r="E43" s="13">
        <v>94.694999999999993</v>
      </c>
      <c r="F43" s="12">
        <v>92.404960000000003</v>
      </c>
      <c r="H43" s="10">
        <v>2015</v>
      </c>
      <c r="I43" s="7">
        <f t="shared" si="5"/>
        <v>123.58492826232181</v>
      </c>
      <c r="J43" s="7">
        <f t="shared" si="6"/>
        <v>88.014645183792155</v>
      </c>
      <c r="K43" s="7">
        <f t="shared" si="7"/>
        <v>82.428917625921827</v>
      </c>
      <c r="L43" s="7">
        <f t="shared" si="7"/>
        <v>79.451367883078632</v>
      </c>
    </row>
    <row r="44" spans="2:12">
      <c r="B44" s="9">
        <v>2016</v>
      </c>
      <c r="C44" s="13">
        <v>112.3638</v>
      </c>
      <c r="D44" s="12">
        <v>100.7983</v>
      </c>
      <c r="E44" s="13">
        <v>96.53416</v>
      </c>
      <c r="F44" s="12">
        <v>94.138339999999999</v>
      </c>
      <c r="H44" s="11">
        <v>2016</v>
      </c>
      <c r="I44" s="7">
        <f t="shared" si="5"/>
        <v>125.21017627004188</v>
      </c>
      <c r="J44" s="7">
        <f t="shared" si="6"/>
        <v>88.332313872438277</v>
      </c>
      <c r="K44" s="7">
        <f t="shared" si="7"/>
        <v>84.029846588812049</v>
      </c>
      <c r="L44" s="7">
        <f t="shared" si="7"/>
        <v>80.94175770697089</v>
      </c>
    </row>
  </sheetData>
  <mergeCells count="3">
    <mergeCell ref="I3:L3"/>
    <mergeCell ref="H1:L1"/>
    <mergeCell ref="B1:F1"/>
  </mergeCells>
  <hyperlinks>
    <hyperlink ref="H1" location="View!A1" display="Look at the chart"/>
  </hyperlink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View</vt:lpstr>
      <vt:lpstr>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created xsi:type="dcterms:W3CDTF">2012-10-09T08:12:04Z</dcterms:created>
  <dcterms:modified xsi:type="dcterms:W3CDTF">2017-03-23T13:55:08Z</dcterms:modified>
  <cp:category/>
</cp:coreProperties>
</file>